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emf" ContentType="image/x-emf"/>
  <Default Extension="tiff" ContentType="image/tiff"/>
  <Default Extension="tif" ContentType="image/tiff"/>
  <Default Extension="jpeg" ContentType="image/jpeg"/>
  <Default Extension="rels" ContentType="application/vnd.openxmlformats-package.relationships+xml"/>
  <Default Extension="xml" ContentType="application/xml"/>
  <Default Extension="data" ContentType="application/vnd.openxmlformats-officedocument.model+data"/>
  <Default Extension="vml" ContentType="application/vnd.openxmlformats-officedocument.vmlDrawing"/>
  <Default Extension="gif" ContentType="image/gif"/>
  <Default Extension="jpg" ContentType="image/jpeg"/>
  <Override PartName="/xl/theme/theme1.xml" ContentType="application/vnd.openxmlformats-officedocument.theme+xml"/>
  <Override PartName="/xl/drawings/drawing1.xml" ContentType="application/vnd.openxmlformats-officedocument.drawing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</Types>
</file>

<file path=_rels/.rels><?xml version="1.0" encoding="UTF-8" standalone="yes"?>
<Relationships
    xmlns="http://schemas.openxmlformats.org/package/2006/relationships"><Relationship Id="rId1" Type="http://schemas.openxmlformats.org/officeDocument/2006/relationships/extended-properties" Target="docProps/app.xml"/><Relationship Id="rId3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bookViews>
    <workbookView xWindow="2680" yWindow="1500" windowWidth="28240" windowHeight="17440" xr2:uid="{752BAC88-3D22-6345-9E5D-6A586CA68B77}"/>
  </bookViews>
  <sheets>
    <sheet name="项目清单" sheetId="1" r:id="rId1"/>
    <sheet name="开发设置" sheetId="2" r:id="rId2"/>
    <sheet name="Sheet2" sheetId="3" r:id="rId3"/>
  </sheets>
  <calcPr calcId="0"/>
</workbook>
</file>

<file path=xl/sharedStrings.xml><?xml version="1.0" encoding="utf-8"?>
<sst xmlns="http://schemas.openxmlformats.org/spreadsheetml/2006/main">
  <si>
    <t>项目名称</t>
  </si>
  <si>
    <t>项目等级</t>
  </si>
  <si>
    <t>项目类型</t>
  </si>
  <si>
    <t>项目属性</t>
  </si>
  <si>
    <t>所属BU</t>
  </si>
  <si>
    <t>二级部门</t>
  </si>
  <si>
    <t>产品系列</t>
  </si>
  <si>
    <t>所属公司</t>
  </si>
  <si>
    <t>项目开始时间</t>
  </si>
  <si>
    <t>项目结束时间</t>
  </si>
  <si>
    <t>工时预估</t>
  </si>
  <si>
    <t>项目成员</t>
  </si>
  <si>
    <t>人数</t>
  </si>
  <si>
    <t>月份</t>
  </si>
  <si>
    <t>OS-X6B总体</t>
  </si>
  <si>
    <t>重要</t>
  </si>
  <si>
    <t>研发</t>
  </si>
  <si>
    <t>产品类</t>
  </si>
  <si>
    <t>01BU</t>
  </si>
  <si>
    <t>火箭设计部</t>
  </si>
  <si>
    <t>X系列亚轨道火箭</t>
  </si>
  <si>
    <t>火箭公司</t>
  </si>
  <si>
    <t>李云鹏、彭偲、艾之恒、刘帆、王伟民、常栋晖、赵龙、常耀予、许传硕、张家齐、杨晨声、彭波、魏强、王兵、吴论、易跃</t>
  </si>
  <si>
    <t>亚轨道火箭投送系统研究</t>
  </si>
  <si>
    <t>技术类</t>
  </si>
  <si>
    <t>李云鹏、彭偲、艾之恒、杨民、刘思、杨晨声、方志晓、贾国鹏、凡玉龙、徐斌、彭波、魏强、王兵、冉俊塽、张霞、雷健</t>
  </si>
  <si>
    <t>灵龙技术验证箭方案设计</t>
  </si>
  <si>
    <t>L系列运载火箭</t>
  </si>
  <si>
    <t>李云鹏、彭偲、艾之恒、杨民、刘思、杨晨声、方志晓、贾国鹏、凡玉龙、张云飞、徐斌、王伟民、冉俊塽、张霞、雷健、范毅</t>
  </si>
  <si>
    <t>火箭测发模拟训练系统建设</t>
  </si>
  <si>
    <t>软件系统部</t>
  </si>
  <si>
    <t>S系列火箭信息系统</t>
  </si>
  <si>
    <t>王兵、彭波、李凯、魏强、陈晋、许晓健、杨芦果、彭波、鲁鹏、曾理扬、李江宜、许曦、李进、罗川</t>
  </si>
  <si>
    <t>快响火箭智能测试与自动判读技术</t>
  </si>
  <si>
    <t>快响固体运载火箭总体设计技术</t>
  </si>
  <si>
    <t>李云鹏、彭偲、艾之恒、王兵、彭波、李凯</t>
  </si>
  <si>
    <t>低成本通用电气设计技术</t>
  </si>
  <si>
    <t>亚轨道火箭及飞行试验总体设计技术</t>
  </si>
  <si>
    <t>李云鹏、彭偲、艾之恒、徐斌、贾国鹏</t>
  </si>
  <si>
    <t>OPM项目管理软件开发</t>
  </si>
  <si>
    <t>外接</t>
  </si>
  <si>
    <t>王兵、彭波、魏强、鲁鹏、曾理扬、李江宜、许曦、罗川、扬天财、邹小冬</t>
  </si>
  <si>
    <t>零壹空间官网系统</t>
  </si>
  <si>
    <t>王兵、魏强、鲁鹏、李江宜、许曦、陈晋、易跃、邹小冬</t>
  </si>
  <si>
    <t>集装箱发射平台预先研究（第一阶段）</t>
  </si>
  <si>
    <t>05BU</t>
  </si>
  <si>
    <t>装备设计一部</t>
  </si>
  <si>
    <t>F系列保障装备</t>
  </si>
  <si>
    <t>缪起，郝庆生，杜晔，周泽军，杜浩东、邢盟、刘春亚，邓星，陈正扬</t>
  </si>
  <si>
    <t>通用运载平台预先研究</t>
  </si>
  <si>
    <t>装备设计二部</t>
  </si>
  <si>
    <t>V系列保障平台</t>
  </si>
  <si>
    <t>刘刚，韩笑峰，谢强，陈超，刘磊、侯少林、杨建福，王力，丛伟</t>
  </si>
  <si>
    <t>巡飞弹发射车预先研究</t>
  </si>
  <si>
    <t>刘磊，陈超，谢强，邓星，张露，赵丕乐、周涛、屈艾，宋超</t>
  </si>
  <si>
    <t>多点重载快速调平技术开发</t>
  </si>
  <si>
    <t>集装箱通用发射总体及平台设计技术</t>
  </si>
  <si>
    <t>赵丕乐，周泽军，缪起，王力，周涛、易跃、吴论、曾圆凯</t>
  </si>
  <si>
    <t>双缸辅助起竖技术开发</t>
  </si>
  <si>
    <t>屈艾，宋超、俞剑鹏、易跃、吴论</t>
  </si>
  <si>
    <t>火箭地面发射装备总体载荷优化技术</t>
  </si>
  <si>
    <t>袁公政、周泽军、缪起、刘刚、刘春亚、谢强、韩笑峰、刘磊、陈超、侯少林、邢盟、杜晔、郝庆升、杨肖、杨远正、周林、严乔、李想、田绍云、王波、屈艾、毕伟、邓红川、宋超、张宏森、陈凯、王力</t>
  </si>
  <si>
    <t>多功能储运平台研究</t>
  </si>
  <si>
    <t>装备工程部</t>
  </si>
  <si>
    <t>V系列保障装备</t>
  </si>
  <si>
    <t>王波、严乔、周林、周林、田绍云、杨远正</t>
  </si>
  <si>
    <t>通用化无人机转运装置研究</t>
  </si>
  <si>
    <t>严乔、张宏森、李想</t>
  </si>
  <si>
    <t>方舱转接屏蔽壁盒技术开发</t>
  </si>
  <si>
    <t>周林、田绍云、杨远正、吴论、易跃、邹小冬</t>
  </si>
  <si>
    <t>分布式同步采集遥记一体技术开发</t>
  </si>
  <si>
    <t>02BU</t>
  </si>
  <si>
    <t>无线通信部</t>
  </si>
  <si>
    <t>空天飞行器遥测遥控系统设计技术</t>
  </si>
  <si>
    <t>电子公司</t>
  </si>
  <si>
    <t>李建平、邹志平、苗守功、孙博、邓志辉、高飞飞、刘方、朱琳</t>
  </si>
  <si>
    <t>综合测控终端</t>
  </si>
  <si>
    <t>T系列遥测</t>
  </si>
  <si>
    <t>李建平、叶育茂、孙博、徐静远、邓志辉、刘祖臣</t>
  </si>
  <si>
    <t>82mm图传一体化设备</t>
  </si>
  <si>
    <t>苗守宫、李建平、刘祖臣、徐静远、孙博、邓志辉、论、易跃、邹小冬</t>
  </si>
  <si>
    <t>点对点数据链</t>
  </si>
  <si>
    <t>D系列数据链</t>
  </si>
  <si>
    <t>时光、李魁、周思含、贺政康</t>
  </si>
  <si>
    <t>便携式地面站</t>
  </si>
  <si>
    <t>G系列地面站</t>
  </si>
  <si>
    <t>邹志平、魏川奇、孙博、周思含、高飞飞</t>
  </si>
  <si>
    <t>通用机载制导控制一体机</t>
  </si>
  <si>
    <t>03BU</t>
  </si>
  <si>
    <t>智能系统部</t>
  </si>
  <si>
    <t>玄珠C系列制导控制</t>
  </si>
  <si>
    <t>杨平波，张洪倩，龚晓黎，林冰川，万海，龙恒，胡浩，刘益，施双潞，肖祥</t>
  </si>
  <si>
    <t>高适应性高同步固体发动机关键技术研究</t>
  </si>
  <si>
    <t>06BU</t>
  </si>
  <si>
    <t>动力开发一部</t>
  </si>
  <si>
    <t>B系列固体发动机</t>
  </si>
  <si>
    <t>动力公司</t>
  </si>
  <si>
    <t>蒋雨晴、申力夫、沈勇军、赵兴民、沈文龙、杜建宏、韩友彬、王健博</t>
  </si>
  <si>
    <t>低成本精细化DD固体火箭发动机关键技术研究</t>
  </si>
  <si>
    <t>动力开发二部</t>
  </si>
  <si>
    <t>M系列固体发动机</t>
  </si>
  <si>
    <t>南永博、王宁、卢颖、付继川、何凯、黄微波、彭炬</t>
  </si>
  <si>
    <t>折叠喷管发动机关键技术研究</t>
  </si>
  <si>
    <t>卢颖、王健博、付继川</t>
  </si>
  <si>
    <t>HM180A固体火箭发动机研制</t>
  </si>
  <si>
    <t>M系列中小型战术导弹固体发动机</t>
  </si>
  <si>
    <t>王宁、卢颖、付继川、沈文龙、黄微波、彭炬</t>
  </si>
  <si>
    <t>一、工时开发比例控制</t>
  </si>
  <si>
    <t>岗位归类</t>
  </si>
  <si>
    <t>自研项目占比</t>
  </si>
  <si>
    <t>外接技术类项目占比</t>
  </si>
  <si>
    <t>外接产品类项目占比</t>
  </si>
  <si>
    <t>其他占比</t>
  </si>
  <si>
    <t>说明</t>
  </si>
  <si>
    <t>研发岗位</t>
  </si>
  <si>
    <t>大于80%，小于1</t>
  </si>
  <si>
    <t>15%-20%</t>
  </si>
  <si>
    <t>1%-10%</t>
  </si>
  <si>
    <t>单个外接技术类不超20%，单个外接产品不超过10%，合计外接项目不超过15%-20%</t>
  </si>
  <si>
    <t>生产岗位</t>
  </si>
  <si>
    <t>倒算</t>
  </si>
  <si>
    <t>在外接产品和管理中分配，无比例限制</t>
  </si>
  <si>
    <t>质量岗位</t>
  </si>
  <si>
    <t>是上限控制，合计外接不超过60%</t>
  </si>
  <si>
    <t>采购岗位</t>
  </si>
  <si>
    <t>在外接生产和管理中分配，无比例限制</t>
  </si>
  <si>
    <t>其他岗位</t>
  </si>
  <si>
    <t>不分配工时</t>
  </si>
  <si>
    <t>备注：1.已分配好的工时，有端口财务可以进去调整；</t>
  </si>
  <si>
    <t xml:space="preserve">           2.项目属性的字段需在项目列表中维护</t>
  </si>
  <si>
    <t>二、数据处理规则</t>
  </si>
  <si>
    <t>1.最小单位1%</t>
  </si>
  <si>
    <t>2.每天的工时分配项目数量小于等于3个</t>
  </si>
  <si>
    <t>3.请假的天，不分配工时；</t>
  </si>
  <si>
    <t>4.数据输出结果与OPM一致</t>
  </si>
  <si>
    <t>5.比例控制有端口可以调整</t>
  </si>
  <si>
    <t>三、今日待办</t>
  </si>
  <si>
    <t>人力给出2021年1月考勤表（今天）</t>
  </si>
  <si>
    <t>杨晨光</t>
  </si>
  <si>
    <t>财务给出一个可以测试的项目清单</t>
  </si>
  <si>
    <t>范甄妮</t>
  </si>
  <si>
    <t>在职离职人员表（今天，一张表）</t>
  </si>
  <si>
    <t>校验人员在项目分配的完整性</t>
  </si>
  <si>
    <t>四、填报及审批界面要求</t>
  </si>
  <si>
    <t>1.每个人员的填报时间随机，每周五的16:00-21:00</t>
  </si>
  <si>
    <t>2.审批由各部门负责人手动审批</t>
  </si>
  <si>
    <t>3.填报界面的每天结果必须和数据处理的结果保持一致</t>
  </si>
  <si>
    <t>4.填报结果显示，按天填报，按周审核，按月汇总当月结果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</si>
</sst>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  <font>
      <sz val="12"/>
      <color rgb="FF000000"/>
      <name val="等线"/>
    </font>
    <font>
      <sz val="10"/>
      <color rgb="FF000000"/>
      <name val="Microsoft YaHei"/>
    </font>
    <font>
      <sz val="10"/>
      <name val="Microsoft YaHei"/>
    </font>
    <font>
      <b/>
    </font>
  </fonts>
  <fills count="4">
    <fill>
      <patternFill patternType="none"/>
    </fill>
    <fill>
      <patternFill patternType="gray125"/>
    </fill>
    <fill>
      <patternFill patternType="solid">
        <fgColor rgb="FFB4C6E7"/>
      </patternFill>
    </fill>
    <fill>
      <patternFill patternType="solid">
        <fgColor rgb="FFF2C150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2" fillId="0" borderId="0" xfId="1">
      <alignment vertical="center"/>
    </xf>
    <xf numFmtId="0" fontId="0" fillId="0" borderId="0" xfId="0" quotePrefix="1">
      <alignment vertical="center"/>
    </xf>
    <xf numFmtId="0" fontId="0" fillId="0" borderId="0" xfId="0">
      <alignment vertical="center"/>
    </xf>
    <xf numFmtId="0" fontId="3" fillId="0" borderId="0" xfId="0" applyFont="1">
      <alignment vertical="center"/>
    </xf>
    <xf numFmtId="0" fontId="0" fillId="0" borderId="0" xfId="0">
      <alignment vertical="center"/>
    </xf>
    <xf numFmtId="0" fontId="3" fillId="0" borderId="0" xfId="0" applyFont="1">
      <alignment horizontal="center" vertical="center"/>
    </xf>
    <xf numFmtId="0" fontId="4" fillId="2" borderId="1" xfId="0" applyFont="1" applyFill="1" applyBorder="1" applyProtection="1">
      <alignment horizontal="center" vertical="center"/>
    </xf>
    <xf numFmtId="0" fontId="5" fillId="0" borderId="2" xfId="0" applyFont="1" applyBorder="1" applyProtection="1">
      <alignment horizontal="center" vertical="center" wrapText="1"/>
    </xf>
    <xf numFmtId="0" fontId="6" fillId="0" borderId="0" xfId="0" applyFont="1">
      <alignment vertical="center"/>
    </xf>
    <xf numFmtId="0" fontId="0" fillId="0" borderId="3" xfId="0" applyBorder="1" applyProtection="1">
      <alignment vertical="center"/>
    </xf>
    <xf numFmtId="0" fontId="0" fillId="0" borderId="3" xfId="0" applyBorder="1" applyProtection="1">
      <alignment horizontal="center" vertical="center"/>
    </xf>
    <xf numFmtId="9" fontId="0" fillId="0" borderId="3" xfId="0" applyNumberFormat="1" applyBorder="1" applyProtection="1">
      <alignment horizontal="center" vertical="center"/>
    </xf>
    <xf numFmtId="0" fontId="0" fillId="0" borderId="3" xfId="0" applyBorder="1" applyProtection="1">
      <alignment vertical="center" wrapText="1"/>
    </xf>
    <xf numFmtId="9" fontId="6" fillId="0" borderId="0" xfId="0" applyNumberFormat="1" applyFont="1">
      <alignment vertical="center"/>
    </xf>
    <xf numFmtId="0" fontId="6" fillId="0" borderId="0" xfId="0" applyFont="1">
      <alignment horizontal="center" vertical="center"/>
    </xf>
    <xf numFmtId="0" fontId="6" fillId="0" borderId="3" xfId="0" applyFont="1" applyBorder="1" applyProtection="1">
      <alignment horizontal="center" vertical="center"/>
    </xf>
    <xf numFmtId="0" fontId="0" fillId="0" borderId="0" xfId="0">
      <alignment horizontal="center" vertical="center"/>
    </xf>
    <xf numFmtId="0" fontId="4" fillId="2" borderId="3" xfId="0" applyFont="1" applyFill="1" applyBorder="1" applyProtection="1">
      <alignment horizontal="center" vertical="center"/>
    </xf>
    <xf numFmtId="0" fontId="4" fillId="3" borderId="3" xfId="0" applyFont="1" applyFill="1" applyBorder="1" applyProtection="1">
      <alignment horizontal="center" vertical="center"/>
    </xf>
    <xf numFmtId="0" fontId="5" fillId="0" borderId="3" xfId="0" applyFont="1" applyBorder="1" applyProtection="1">
      <alignment horizontal="center" vertical="center" wrapText="1"/>
    </xf>
    <xf numFmtId="0" fontId="4" fillId="0" borderId="3" xfId="0" applyFont="1" applyBorder="1" applyProtection="1">
      <alignment horizontal="center" vertical="center"/>
    </xf>
    <xf numFmtId="0" fontId="5" fillId="0" borderId="3" xfId="0" applyFont="1" applyBorder="1" applyProtection="1">
      <alignment horizontal="center" vertical="center"/>
    </xf>
  </cellXfs>
  <cellStyles count="2">
    <cellStyle name="常规" xfId="0" builtinId="0"/>
    <cellStyle name="超链接" xfId="1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
   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2" Type="http://schemas.openxmlformats.org/officeDocument/2006/relationships/worksheet" Target="worksheets/sheet2.xml"/><Relationship Id="rId5" Type="http://schemas.openxmlformats.org/officeDocument/2006/relationships/styles" Target="styles.xml"/></Relationships>
</file>

<file path=xl/drawings/_rels/drawing1.xml.rels><?xml version="1.0" encoding="UTF-8" standalone="yes"?>
<Relationships
   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5</xdr:col>
      <xdr:colOff>38100</xdr:colOff>
      <xdr:row>0</xdr:row>
      <xdr:rowOff>0</xdr:rowOff>
    </xdr:from>
    <xdr:ext cx="714375" cy="203200"/>
    <xdr:pic>
      <xdr:nvPicPr>
        <xdr:cNvPr id="1" name="image1.png"/>
        <xdr:cNvPicPr/>
      </xdr:nvPicPr>
      <xdr:blipFill>
        <a:blip r:embed="rId1"/>
        <a:stretch>
          <a:fillRect/>
        </a:stretch>
      </xdr:blipFill>
      <xdr:spPr>
        <a:prstGeom prst="rect"/>
      </xdr:spPr>
    </xdr:pic>
    <xdr:clientData/>
  </xdr:one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
<Relationships
   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E1092-59D6-0841-9542-AE5505D0AA25}">
  <sheetPr>
    <outlinePr summaryBelow="0" summaryRight="0"/>
  </sheetPr>
  <dimension ref="A1"/>
  <sheetViews>
    <sheetView workbookViewId="0" tabSelected="1"/>
  </sheetViews>
  <sheetFormatPr baseColWidth="10" defaultColWidth="10.8310546875" defaultRowHeight="16" customHeight="1"/>
  <cols>
    <col min="1" max="1" width="27.7060546875" customWidth="1" style="4"/>
    <col min="2" max="2" width="6.873046875" customWidth="1" style="4"/>
    <col min="3" max="3" width="10.8310546875" style="6"/>
    <col min="4" max="4" width="11.8330078125" customWidth="1" style="4"/>
    <col min="5" max="5" width="6.83203125" customWidth="1" style="4"/>
    <col min="6" max="7" width="13.998046875" customWidth="1" style="4"/>
    <col min="8" max="8" width="14.33203125" hidden="1" customWidth="1" style="4"/>
    <col min="9" max="9" width="15.9990234375" hidden="1" customWidth="1" style="6"/>
    <col min="10" max="10" width="13.998046875" hidden="1" customWidth="1" style="6"/>
    <col min="11" max="11" width="10.8310546875" hidden="1" style="6"/>
    <col min="12" max="12" width="54.3310546875" customWidth="1" style="6"/>
    <col min="13" max="13" width="10" style="17"/>
  </cols>
  <sheetData>
    <row r="1" ht="28" customHeight="1">
      <c r="A1" s="18" t="s">
        <v>0</v>
      </c>
      <c r="B1" s="18" t="s">
        <v>1</v>
      </c>
      <c r="C1" s="18" t="s">
        <v>2</v>
      </c>
      <c r="D1" s="19" t="s">
        <v>3</v>
      </c>
      <c r="E1" s="18" t="s">
        <v>4</v>
      </c>
      <c r="F1" s="18" t="s">
        <v>5</v>
      </c>
      <c r="G1" s="18" t="s">
        <v>6</v>
      </c>
      <c r="H1" s="18" t="s">
        <v>7</v>
      </c>
      <c r="I1" s="18" t="s">
        <v>8</v>
      </c>
      <c r="J1" s="18" t="s">
        <v>9</v>
      </c>
      <c r="K1" s="18" t="s">
        <v>10</v>
      </c>
      <c r="L1" s="18" t="s">
        <v>11</v>
      </c>
      <c r="M1" s="7" t="s">
        <v>12</v>
      </c>
      <c r="N1" s="7" t="s">
        <v>13</v>
      </c>
    </row>
    <row r="2" ht="37" customHeight="1">
      <c r="A2" s="20" t="s">
        <v>14</v>
      </c>
      <c r="B2" s="20" t="s">
        <v>15</v>
      </c>
      <c r="C2" s="21" t="s">
        <v>16</v>
      </c>
      <c r="D2" s="21" t="s">
        <v>17</v>
      </c>
      <c r="E2" s="20" t="s">
        <v>18</v>
      </c>
      <c r="F2" s="20" t="s">
        <v>19</v>
      </c>
      <c r="G2" s="20" t="s">
        <v>20</v>
      </c>
      <c r="H2" s="21" t="s">
        <v>21</v>
      </c>
      <c r="I2" s="20" t="n">
        <v>20200601</v>
      </c>
      <c r="J2" s="21" t="n">
        <v>20210630</v>
      </c>
      <c r="K2" s="21" t="n">
        <f>ROUND(M2*N2*22*8*0.5,0)</f>
        <v>17160</v>
      </c>
      <c r="L2" s="8" t="s">
        <v>22</v>
      </c>
      <c r="M2" s="11" t="n">
        <v>15</v>
      </c>
      <c r="N2" s="10" t="n">
        <v>13</v>
      </c>
      <c r="O2" s="5"/>
    </row>
    <row r="3" ht="32" customHeight="1">
      <c r="A3" s="20" t="s">
        <v>23</v>
      </c>
      <c r="B3" s="20" t="s">
        <v>15</v>
      </c>
      <c r="C3" s="21" t="s">
        <v>16</v>
      </c>
      <c r="D3" s="21" t="s">
        <v>24</v>
      </c>
      <c r="E3" s="20" t="s">
        <v>18</v>
      </c>
      <c r="F3" s="20" t="s">
        <v>19</v>
      </c>
      <c r="G3" s="20" t="s">
        <v>20</v>
      </c>
      <c r="H3" s="21" t="s">
        <v>21</v>
      </c>
      <c r="I3" s="20" t="n">
        <v>20210401</v>
      </c>
      <c r="J3" s="21" t="n">
        <v>202203030</v>
      </c>
      <c r="K3" s="21" t="n">
        <f>ROUND(M3*N3*22*8*0.5,0)</f>
        <v>16896</v>
      </c>
      <c r="L3" s="8" t="s">
        <v>25</v>
      </c>
      <c r="M3" s="11" t="n">
        <v>16</v>
      </c>
      <c r="N3" s="10" t="n">
        <v>12</v>
      </c>
      <c r="O3" s="5"/>
    </row>
    <row r="4" ht="27.75" customHeight="1">
      <c r="A4" s="20" t="s">
        <v>26</v>
      </c>
      <c r="B4" s="20" t="s">
        <v>15</v>
      </c>
      <c r="C4" s="21" t="s">
        <v>16</v>
      </c>
      <c r="D4" s="21" t="s">
        <v>24</v>
      </c>
      <c r="E4" s="20" t="s">
        <v>18</v>
      </c>
      <c r="F4" s="20" t="s">
        <v>19</v>
      </c>
      <c r="G4" s="20" t="s">
        <v>27</v>
      </c>
      <c r="H4" s="21" t="s">
        <v>21</v>
      </c>
      <c r="I4" s="20" t="n">
        <v>20210101</v>
      </c>
      <c r="J4" s="21" t="n">
        <v>20220330</v>
      </c>
      <c r="K4" s="21" t="n">
        <f>ROUND(M4*N4*22*8*0.5,0)</f>
        <v>18304</v>
      </c>
      <c r="L4" s="8" t="s">
        <v>28</v>
      </c>
      <c r="M4" s="11" t="n">
        <v>16</v>
      </c>
      <c r="N4" s="10" t="n">
        <v>13</v>
      </c>
      <c r="O4" s="5"/>
    </row>
    <row r="5" ht="27.75" customHeight="1">
      <c r="A5" s="20" t="s">
        <v>29</v>
      </c>
      <c r="B5" s="20" t="s">
        <v>15</v>
      </c>
      <c r="C5" s="21" t="s">
        <v>16</v>
      </c>
      <c r="D5" s="21" t="s">
        <v>24</v>
      </c>
      <c r="E5" s="20" t="s">
        <v>18</v>
      </c>
      <c r="F5" s="20" t="s">
        <v>30</v>
      </c>
      <c r="G5" s="20" t="s">
        <v>31</v>
      </c>
      <c r="H5" s="21" t="s">
        <v>21</v>
      </c>
      <c r="I5" s="20" t="n">
        <v>20200201</v>
      </c>
      <c r="J5" s="21" t="n">
        <v>20220630</v>
      </c>
      <c r="K5" s="21" t="n">
        <f>ROUND(M5*N5*22*8*0.5,0)</f>
        <v>18480</v>
      </c>
      <c r="L5" s="8" t="s">
        <v>32</v>
      </c>
      <c r="M5" s="11" t="n">
        <v>14</v>
      </c>
      <c r="N5" s="10" t="n">
        <v>15</v>
      </c>
      <c r="O5" s="5"/>
    </row>
    <row r="6" ht="27.75" customHeight="1">
      <c r="A6" s="20" t="s">
        <v>33</v>
      </c>
      <c r="B6" s="20" t="s">
        <v>15</v>
      </c>
      <c r="C6" s="21" t="s">
        <v>16</v>
      </c>
      <c r="D6" s="21" t="s">
        <v>24</v>
      </c>
      <c r="E6" s="20" t="s">
        <v>18</v>
      </c>
      <c r="F6" s="20" t="s">
        <v>19</v>
      </c>
      <c r="G6" s="20" t="s">
        <v>34</v>
      </c>
      <c r="H6" s="21" t="s">
        <v>21</v>
      </c>
      <c r="I6" s="20" t="n">
        <v>20210101</v>
      </c>
      <c r="J6" s="21" t="n">
        <v>20211230</v>
      </c>
      <c r="K6" s="21" t="n">
        <f>ROUND(M6*N6*22*8*0.5,0)</f>
        <v>6336</v>
      </c>
      <c r="L6" s="8" t="s">
        <v>35</v>
      </c>
      <c r="M6" s="11" t="n">
        <v>6</v>
      </c>
      <c r="N6" s="10" t="n">
        <v>12</v>
      </c>
      <c r="O6" s="5"/>
    </row>
    <row r="7" ht="41.25" customHeight="1">
      <c r="A7" s="20" t="s">
        <v>36</v>
      </c>
      <c r="B7" s="20" t="s">
        <v>15</v>
      </c>
      <c r="C7" s="21" t="s">
        <v>16</v>
      </c>
      <c r="D7" s="21" t="s">
        <v>24</v>
      </c>
      <c r="E7" s="20" t="s">
        <v>18</v>
      </c>
      <c r="F7" s="20" t="s">
        <v>19</v>
      </c>
      <c r="G7" s="20" t="s">
        <v>37</v>
      </c>
      <c r="H7" s="21" t="s">
        <v>21</v>
      </c>
      <c r="I7" s="20" t="n">
        <v>20210101</v>
      </c>
      <c r="J7" s="21" t="n">
        <v>20211230</v>
      </c>
      <c r="K7" s="21" t="n">
        <f>ROUND(M7*N7*22*8*0.5,0)</f>
        <v>5280</v>
      </c>
      <c r="L7" s="8" t="s">
        <v>38</v>
      </c>
      <c r="M7" s="11" t="n">
        <v>5</v>
      </c>
      <c r="N7" s="10" t="n">
        <v>12</v>
      </c>
      <c r="O7" s="5"/>
    </row>
    <row r="8" ht="27.75" customHeight="1">
      <c r="A8" s="20" t="s">
        <v>39</v>
      </c>
      <c r="B8" s="20" t="s">
        <v>15</v>
      </c>
      <c r="C8" s="21" t="s">
        <v>40</v>
      </c>
      <c r="D8" s="21" t="s">
        <v>17</v>
      </c>
      <c r="E8" s="20" t="s">
        <v>18</v>
      </c>
      <c r="F8" s="20" t="s">
        <v>30</v>
      </c>
      <c r="G8" s="20" t="s">
        <v>31</v>
      </c>
      <c r="H8" s="21" t="s">
        <v>21</v>
      </c>
      <c r="I8" s="20" t="n">
        <v>20210401</v>
      </c>
      <c r="J8" s="21" t="n">
        <v>20220430</v>
      </c>
      <c r="K8" s="21" t="n">
        <f>ROUND(M8*N8*22*8*0.5,0)</f>
        <v>10560</v>
      </c>
      <c r="L8" s="8" t="s">
        <v>41</v>
      </c>
      <c r="M8" s="11" t="n">
        <v>8</v>
      </c>
      <c r="N8" s="10" t="n">
        <v>15</v>
      </c>
      <c r="O8" s="5"/>
    </row>
    <row r="9" ht="27.75" customHeight="1">
      <c r="A9" s="20" t="s">
        <v>42</v>
      </c>
      <c r="B9" s="20" t="s">
        <v>15</v>
      </c>
      <c r="C9" s="21" t="s">
        <v>40</v>
      </c>
      <c r="D9" s="21" t="s">
        <v>17</v>
      </c>
      <c r="E9" s="20" t="s">
        <v>18</v>
      </c>
      <c r="F9" s="20" t="s">
        <v>30</v>
      </c>
      <c r="G9" s="20" t="s">
        <v>31</v>
      </c>
      <c r="H9" s="21" t="s">
        <v>21</v>
      </c>
      <c r="I9" s="20" t="n">
        <v>20211101</v>
      </c>
      <c r="J9" s="21" t="n">
        <v>20211230</v>
      </c>
      <c r="K9" s="21" t="n">
        <f>ROUND(M9*N9*22*8*0.5,0)</f>
        <v>1056</v>
      </c>
      <c r="L9" s="8" t="s">
        <v>43</v>
      </c>
      <c r="M9" s="11" t="n">
        <v>6</v>
      </c>
      <c r="N9" s="10" t="n">
        <v>2</v>
      </c>
      <c r="O9" s="5"/>
    </row>
    <row r="10" ht="16" customHeight="1">
      <c r="A10" s="20" t="s">
        <v>44</v>
      </c>
      <c r="B10" s="20" t="s">
        <v>15</v>
      </c>
      <c r="C10" s="21" t="s">
        <v>16</v>
      </c>
      <c r="D10" s="21" t="s">
        <v>24</v>
      </c>
      <c r="E10" s="20" t="s">
        <v>45</v>
      </c>
      <c r="F10" s="20" t="s">
        <v>46</v>
      </c>
      <c r="G10" s="20" t="s">
        <v>47</v>
      </c>
      <c r="H10" s="21" t="s">
        <v>21</v>
      </c>
      <c r="I10" s="20" t="n">
        <v>20210301</v>
      </c>
      <c r="J10" s="21" t="n">
        <v>20220630</v>
      </c>
      <c r="K10" s="21" t="n">
        <f>ROUND(M10*N10*22*8*0.5,0)</f>
        <v>12672</v>
      </c>
      <c r="L10" s="8" t="s">
        <v>48</v>
      </c>
      <c r="M10" s="11" t="n">
        <v>9</v>
      </c>
      <c r="N10" s="10" t="n">
        <v>16</v>
      </c>
      <c r="O10" s="5"/>
    </row>
    <row r="11" ht="16" customHeight="1">
      <c r="A11" s="20" t="s">
        <v>49</v>
      </c>
      <c r="B11" s="20" t="s">
        <v>15</v>
      </c>
      <c r="C11" s="21" t="s">
        <v>16</v>
      </c>
      <c r="D11" s="21" t="s">
        <v>24</v>
      </c>
      <c r="E11" s="20" t="s">
        <v>45</v>
      </c>
      <c r="F11" s="20" t="s">
        <v>50</v>
      </c>
      <c r="G11" s="20" t="s">
        <v>51</v>
      </c>
      <c r="H11" s="21" t="s">
        <v>21</v>
      </c>
      <c r="I11" s="20" t="n">
        <v>20210101</v>
      </c>
      <c r="J11" s="21" t="n">
        <v>20211230</v>
      </c>
      <c r="K11" s="21" t="n">
        <f>ROUND(M11*N11*22*8*0.5,0)</f>
        <v>9504</v>
      </c>
      <c r="L11" s="8" t="s">
        <v>52</v>
      </c>
      <c r="M11" s="11" t="n">
        <v>9</v>
      </c>
      <c r="N11" s="10" t="n">
        <v>12</v>
      </c>
      <c r="O11" s="5"/>
    </row>
    <row r="12" ht="16" customHeight="1">
      <c r="A12" s="20" t="s">
        <v>53</v>
      </c>
      <c r="B12" s="20" t="s">
        <v>15</v>
      </c>
      <c r="C12" s="21" t="s">
        <v>16</v>
      </c>
      <c r="D12" s="21" t="s">
        <v>24</v>
      </c>
      <c r="E12" s="20" t="s">
        <v>45</v>
      </c>
      <c r="F12" s="20" t="s">
        <v>46</v>
      </c>
      <c r="G12" s="20" t="s">
        <v>47</v>
      </c>
      <c r="H12" s="21" t="s">
        <v>21</v>
      </c>
      <c r="I12" s="20" t="n">
        <v>20210101</v>
      </c>
      <c r="J12" s="21" t="n">
        <v>20211230</v>
      </c>
      <c r="K12" s="21" t="n">
        <f>ROUND(M12*N12*22*8*0.5,0)</f>
        <v>5280</v>
      </c>
      <c r="L12" s="8" t="s">
        <v>54</v>
      </c>
      <c r="M12" s="11" t="n">
        <v>5</v>
      </c>
      <c r="N12" s="10" t="n">
        <v>12</v>
      </c>
      <c r="O12" s="5"/>
    </row>
    <row r="13" ht="41.25" customHeight="1">
      <c r="A13" s="20" t="s">
        <v>55</v>
      </c>
      <c r="B13" s="20" t="s">
        <v>15</v>
      </c>
      <c r="C13" s="21" t="s">
        <v>40</v>
      </c>
      <c r="D13" s="21" t="s">
        <v>17</v>
      </c>
      <c r="E13" s="20" t="s">
        <v>45</v>
      </c>
      <c r="F13" s="20" t="s">
        <v>46</v>
      </c>
      <c r="G13" s="20" t="s">
        <v>56</v>
      </c>
      <c r="H13" s="21" t="s">
        <v>21</v>
      </c>
      <c r="I13" s="20" t="n">
        <v>20210101</v>
      </c>
      <c r="J13" s="21" t="n">
        <v>20211230</v>
      </c>
      <c r="K13" s="21" t="n">
        <f>ROUND(M13*N13*22*8*0.5,0)</f>
        <v>5280</v>
      </c>
      <c r="L13" s="8" t="s">
        <v>57</v>
      </c>
      <c r="M13" s="11" t="n">
        <v>5</v>
      </c>
      <c r="N13" s="10" t="n">
        <v>12</v>
      </c>
      <c r="O13" s="5"/>
    </row>
    <row r="14" ht="41.25" customHeight="1">
      <c r="A14" s="20" t="s">
        <v>58</v>
      </c>
      <c r="B14" s="20" t="s">
        <v>15</v>
      </c>
      <c r="C14" s="21" t="s">
        <v>40</v>
      </c>
      <c r="D14" s="21" t="s">
        <v>17</v>
      </c>
      <c r="E14" s="20" t="s">
        <v>45</v>
      </c>
      <c r="F14" s="20" t="s">
        <v>46</v>
      </c>
      <c r="G14" s="20" t="s">
        <v>56</v>
      </c>
      <c r="H14" s="21" t="s">
        <v>21</v>
      </c>
      <c r="I14" s="20" t="n">
        <v>20210101</v>
      </c>
      <c r="J14" s="21" t="n">
        <v>20211230</v>
      </c>
      <c r="K14" s="21" t="n">
        <f>ROUND(M14*N14*22*8*0.5,0)</f>
        <v>2112</v>
      </c>
      <c r="L14" s="8" t="s">
        <v>59</v>
      </c>
      <c r="M14" s="11" t="n">
        <v>2</v>
      </c>
      <c r="N14" s="10" t="n">
        <v>12</v>
      </c>
      <c r="O14" s="5"/>
    </row>
    <row r="15" ht="41.25" customHeight="1">
      <c r="A15" s="20" t="s">
        <v>60</v>
      </c>
      <c r="B15" s="20" t="s">
        <v>15</v>
      </c>
      <c r="C15" s="21" t="s">
        <v>16</v>
      </c>
      <c r="D15" s="21" t="s">
        <v>24</v>
      </c>
      <c r="E15" s="20" t="s">
        <v>45</v>
      </c>
      <c r="F15" s="20" t="s">
        <v>46</v>
      </c>
      <c r="G15" s="20" t="s">
        <v>47</v>
      </c>
      <c r="H15" s="21" t="s">
        <v>21</v>
      </c>
      <c r="I15" s="20" t="n">
        <v>20210101</v>
      </c>
      <c r="J15" s="21" t="n">
        <v>20220630</v>
      </c>
      <c r="K15" s="21" t="n">
        <f>ROUND(M15*N15*22*8*0.5,0)</f>
        <v>38016</v>
      </c>
      <c r="L15" s="8" t="s">
        <v>61</v>
      </c>
      <c r="M15" s="11" t="n">
        <v>27</v>
      </c>
      <c r="N15" s="10" t="n">
        <v>16</v>
      </c>
      <c r="O15" s="5"/>
    </row>
    <row r="16" ht="16" customHeight="1">
      <c r="A16" s="20" t="s">
        <v>62</v>
      </c>
      <c r="B16" s="20" t="s">
        <v>15</v>
      </c>
      <c r="C16" s="21" t="s">
        <v>16</v>
      </c>
      <c r="D16" s="21" t="s">
        <v>24</v>
      </c>
      <c r="E16" s="20" t="s">
        <v>63</v>
      </c>
      <c r="F16" s="20" t="s">
        <v>63</v>
      </c>
      <c r="G16" s="20" t="s">
        <v>64</v>
      </c>
      <c r="H16" s="21" t="s">
        <v>21</v>
      </c>
      <c r="I16" s="20" t="n">
        <v>20210101</v>
      </c>
      <c r="J16" s="21" t="n">
        <v>20211230</v>
      </c>
      <c r="K16" s="21" t="n">
        <f>ROUND(M16*N16*22*8*0.5,0)</f>
        <v>3168</v>
      </c>
      <c r="L16" s="8" t="s">
        <v>65</v>
      </c>
      <c r="M16" s="11" t="n">
        <v>3</v>
      </c>
      <c r="N16" s="10" t="n">
        <v>12</v>
      </c>
      <c r="O16" s="5"/>
    </row>
    <row r="17" ht="16" customHeight="1">
      <c r="A17" s="20" t="s">
        <v>66</v>
      </c>
      <c r="B17" s="20" t="s">
        <v>15</v>
      </c>
      <c r="C17" s="21" t="s">
        <v>16</v>
      </c>
      <c r="D17" s="21" t="s">
        <v>24</v>
      </c>
      <c r="E17" s="20" t="s">
        <v>63</v>
      </c>
      <c r="F17" s="20" t="s">
        <v>63</v>
      </c>
      <c r="G17" s="20" t="s">
        <v>64</v>
      </c>
      <c r="H17" s="21" t="s">
        <v>21</v>
      </c>
      <c r="I17" s="20" t="n">
        <v>20210101</v>
      </c>
      <c r="J17" s="21" t="n">
        <v>20211230</v>
      </c>
      <c r="K17" s="21" t="n">
        <f>ROUND(M17*N17*22*8*0.5,0)</f>
        <v>3168</v>
      </c>
      <c r="L17" s="8" t="s">
        <v>67</v>
      </c>
      <c r="M17" s="11" t="n">
        <v>3</v>
      </c>
      <c r="N17" s="10" t="n">
        <v>12</v>
      </c>
      <c r="O17" s="5"/>
    </row>
    <row r="18" ht="41.25" customHeight="1">
      <c r="A18" s="20" t="s">
        <v>68</v>
      </c>
      <c r="B18" s="20" t="s">
        <v>15</v>
      </c>
      <c r="C18" s="21" t="s">
        <v>40</v>
      </c>
      <c r="D18" s="21" t="s">
        <v>17</v>
      </c>
      <c r="E18" s="20" t="s">
        <v>63</v>
      </c>
      <c r="F18" s="20" t="s">
        <v>63</v>
      </c>
      <c r="G18" s="20" t="s">
        <v>56</v>
      </c>
      <c r="H18" s="21" t="s">
        <v>21</v>
      </c>
      <c r="I18" s="20" t="n">
        <v>20210101</v>
      </c>
      <c r="J18" s="21" t="n">
        <v>20211230</v>
      </c>
      <c r="K18" s="21" t="n">
        <f>ROUND(M18*N18*22*8*0.5,0)</f>
        <v>3168</v>
      </c>
      <c r="L18" s="8" t="s">
        <v>69</v>
      </c>
      <c r="M18" s="11" t="n">
        <v>3</v>
      </c>
      <c r="N18" s="10" t="n">
        <v>12</v>
      </c>
      <c r="O18" s="5"/>
    </row>
    <row r="19" ht="41.25" customHeight="1">
      <c r="A19" s="20" t="s">
        <v>70</v>
      </c>
      <c r="B19" s="20" t="s">
        <v>15</v>
      </c>
      <c r="C19" s="21" t="s">
        <v>16</v>
      </c>
      <c r="D19" s="21" t="s">
        <v>24</v>
      </c>
      <c r="E19" s="20" t="s">
        <v>71</v>
      </c>
      <c r="F19" s="20" t="s">
        <v>72</v>
      </c>
      <c r="G19" s="20" t="s">
        <v>73</v>
      </c>
      <c r="H19" s="21" t="s">
        <v>74</v>
      </c>
      <c r="I19" s="20" t="n">
        <v>20210101</v>
      </c>
      <c r="J19" s="21" t="n">
        <v>20211230</v>
      </c>
      <c r="K19" s="21" t="n">
        <f>ROUND(M19*N19*22*8*0.5,0)</f>
        <v>8448</v>
      </c>
      <c r="L19" s="8" t="s">
        <v>75</v>
      </c>
      <c r="M19" s="11" t="n">
        <v>8</v>
      </c>
      <c r="N19" s="10" t="n">
        <v>12</v>
      </c>
      <c r="O19" s="5"/>
    </row>
    <row r="20" ht="16" customHeight="1">
      <c r="A20" s="20" t="s">
        <v>76</v>
      </c>
      <c r="B20" s="20" t="s">
        <v>15</v>
      </c>
      <c r="C20" s="21" t="s">
        <v>16</v>
      </c>
      <c r="D20" s="21" t="s">
        <v>24</v>
      </c>
      <c r="E20" s="20" t="s">
        <v>71</v>
      </c>
      <c r="F20" s="20" t="s">
        <v>72</v>
      </c>
      <c r="G20" s="20" t="s">
        <v>77</v>
      </c>
      <c r="H20" s="21" t="s">
        <v>74</v>
      </c>
      <c r="I20" s="20" t="n">
        <v>20210601</v>
      </c>
      <c r="J20" s="21" t="n">
        <v>20211230</v>
      </c>
      <c r="K20" s="21" t="n">
        <f>ROUND(M20*N20*22*8*0.5,0)</f>
        <v>4400</v>
      </c>
      <c r="L20" s="8" t="s">
        <v>78</v>
      </c>
      <c r="M20" s="11" t="n">
        <v>5</v>
      </c>
      <c r="N20" s="10" t="n">
        <v>10</v>
      </c>
      <c r="O20" s="5"/>
    </row>
    <row r="21" ht="16" customHeight="1">
      <c r="A21" s="20" t="s">
        <v>79</v>
      </c>
      <c r="B21" s="20" t="s">
        <v>15</v>
      </c>
      <c r="C21" s="21" t="s">
        <v>40</v>
      </c>
      <c r="D21" s="21" t="s">
        <v>17</v>
      </c>
      <c r="E21" s="20" t="s">
        <v>71</v>
      </c>
      <c r="F21" s="20" t="s">
        <v>72</v>
      </c>
      <c r="G21" s="20" t="s">
        <v>77</v>
      </c>
      <c r="H21" s="21" t="s">
        <v>74</v>
      </c>
      <c r="I21" s="20" t="n">
        <v>20211201</v>
      </c>
      <c r="J21" s="21" t="n">
        <v>20220430</v>
      </c>
      <c r="K21" s="21" t="n">
        <f>ROUND(M21*N21*22*8*0.5,0)</f>
        <v>3696</v>
      </c>
      <c r="L21" s="8" t="s">
        <v>80</v>
      </c>
      <c r="M21" s="11" t="n">
        <v>6</v>
      </c>
      <c r="N21" s="10" t="n">
        <v>7</v>
      </c>
      <c r="O21" s="5"/>
    </row>
    <row r="22" ht="16" customHeight="1">
      <c r="A22" s="20" t="s">
        <v>81</v>
      </c>
      <c r="B22" s="20" t="s">
        <v>15</v>
      </c>
      <c r="C22" s="21" t="s">
        <v>16</v>
      </c>
      <c r="D22" s="21" t="s">
        <v>24</v>
      </c>
      <c r="E22" s="20" t="s">
        <v>71</v>
      </c>
      <c r="F22" s="20" t="s">
        <v>72</v>
      </c>
      <c r="G22" s="20" t="s">
        <v>82</v>
      </c>
      <c r="H22" s="21" t="s">
        <v>74</v>
      </c>
      <c r="I22" s="20" t="n">
        <v>20210101</v>
      </c>
      <c r="J22" s="21" t="n">
        <v>20211230</v>
      </c>
      <c r="K22" s="21" t="n">
        <f>ROUND(M22*N22*22*8*0.5,0)</f>
        <v>4224</v>
      </c>
      <c r="L22" s="8" t="s">
        <v>83</v>
      </c>
      <c r="M22" s="11" t="n">
        <v>4</v>
      </c>
      <c r="N22" s="10" t="n">
        <v>12</v>
      </c>
      <c r="O22" s="5"/>
    </row>
    <row r="23" ht="16" customHeight="1">
      <c r="A23" s="20" t="s">
        <v>84</v>
      </c>
      <c r="B23" s="20" t="s">
        <v>15</v>
      </c>
      <c r="C23" s="21" t="s">
        <v>16</v>
      </c>
      <c r="D23" s="21" t="s">
        <v>24</v>
      </c>
      <c r="E23" s="20" t="s">
        <v>71</v>
      </c>
      <c r="F23" s="20" t="s">
        <v>72</v>
      </c>
      <c r="G23" s="20" t="s">
        <v>85</v>
      </c>
      <c r="H23" s="21" t="s">
        <v>74</v>
      </c>
      <c r="I23" s="20" t="n">
        <v>20210101</v>
      </c>
      <c r="J23" s="21" t="n">
        <v>20211230</v>
      </c>
      <c r="K23" s="21" t="n">
        <f>ROUND(M23*N23*22*8*0.5,0)</f>
        <v>5280</v>
      </c>
      <c r="L23" s="8" t="s">
        <v>86</v>
      </c>
      <c r="M23" s="11" t="n">
        <v>5</v>
      </c>
      <c r="N23" s="10" t="n">
        <v>12</v>
      </c>
      <c r="O23" s="5"/>
    </row>
    <row r="24" ht="27.75" customHeight="1">
      <c r="A24" s="20" t="s">
        <v>87</v>
      </c>
      <c r="B24" s="20" t="s">
        <v>15</v>
      </c>
      <c r="C24" s="21" t="s">
        <v>16</v>
      </c>
      <c r="D24" s="21" t="s">
        <v>24</v>
      </c>
      <c r="E24" s="20" t="s">
        <v>88</v>
      </c>
      <c r="F24" s="20" t="s">
        <v>89</v>
      </c>
      <c r="G24" s="20" t="s">
        <v>90</v>
      </c>
      <c r="H24" s="21" t="s">
        <v>74</v>
      </c>
      <c r="I24" s="20" t="n">
        <v>20211201</v>
      </c>
      <c r="J24" s="21" t="n">
        <v>20220630</v>
      </c>
      <c r="K24" s="21" t="n">
        <f>ROUND(M24*N24*22*8*0.5,0)</f>
        <v>6160</v>
      </c>
      <c r="L24" s="8" t="s">
        <v>91</v>
      </c>
      <c r="M24" s="11" t="n">
        <v>10</v>
      </c>
      <c r="N24" s="10" t="n">
        <v>7</v>
      </c>
      <c r="O24" s="5"/>
    </row>
    <row r="25" ht="16" customHeight="1">
      <c r="A25" s="20" t="s">
        <v>92</v>
      </c>
      <c r="B25" s="20" t="s">
        <v>15</v>
      </c>
      <c r="C25" s="21" t="s">
        <v>16</v>
      </c>
      <c r="D25" s="21" t="s">
        <v>24</v>
      </c>
      <c r="E25" s="20" t="s">
        <v>93</v>
      </c>
      <c r="F25" s="20" t="s">
        <v>94</v>
      </c>
      <c r="G25" s="20" t="s">
        <v>95</v>
      </c>
      <c r="H25" s="21" t="s">
        <v>96</v>
      </c>
      <c r="I25" s="20" t="n">
        <v>20210101</v>
      </c>
      <c r="J25" s="21" t="n">
        <v>20211230</v>
      </c>
      <c r="K25" s="21" t="n">
        <f>ROUND(M25*N25*22*8*0.5,0)</f>
        <v>8448</v>
      </c>
      <c r="L25" s="8" t="s">
        <v>97</v>
      </c>
      <c r="M25" s="11" t="n">
        <v>8</v>
      </c>
      <c r="N25" s="10" t="n">
        <v>12</v>
      </c>
      <c r="O25" s="5"/>
    </row>
    <row r="26" ht="16" customHeight="1">
      <c r="A26" s="20" t="s">
        <v>98</v>
      </c>
      <c r="B26" s="20" t="s">
        <v>15</v>
      </c>
      <c r="C26" s="21" t="s">
        <v>16</v>
      </c>
      <c r="D26" s="21" t="s">
        <v>24</v>
      </c>
      <c r="E26" s="20" t="s">
        <v>93</v>
      </c>
      <c r="F26" s="20" t="s">
        <v>99</v>
      </c>
      <c r="G26" s="20" t="s">
        <v>100</v>
      </c>
      <c r="H26" s="21" t="s">
        <v>96</v>
      </c>
      <c r="I26" s="20" t="n">
        <v>20210101</v>
      </c>
      <c r="J26" s="21" t="n">
        <v>20211230</v>
      </c>
      <c r="K26" s="21" t="n">
        <f>ROUND(M26*N26*22*8*0.5,0)</f>
        <v>7392</v>
      </c>
      <c r="L26" s="8" t="s">
        <v>101</v>
      </c>
      <c r="M26" s="11" t="n">
        <v>7</v>
      </c>
      <c r="N26" s="10" t="n">
        <v>12</v>
      </c>
      <c r="O26" s="5"/>
    </row>
    <row r="27" ht="16" customHeight="1">
      <c r="A27" s="20" t="s">
        <v>102</v>
      </c>
      <c r="B27" s="20" t="s">
        <v>15</v>
      </c>
      <c r="C27" s="21" t="s">
        <v>40</v>
      </c>
      <c r="D27" s="21" t="s">
        <v>24</v>
      </c>
      <c r="E27" s="20" t="s">
        <v>93</v>
      </c>
      <c r="F27" s="20" t="s">
        <v>94</v>
      </c>
      <c r="G27" s="20" t="s">
        <v>95</v>
      </c>
      <c r="H27" s="21" t="s">
        <v>96</v>
      </c>
      <c r="I27" s="20" t="n">
        <v>20210101</v>
      </c>
      <c r="J27" s="21" t="n">
        <v>20211230</v>
      </c>
      <c r="K27" s="21" t="n">
        <f>ROUND(M27*N27*22*8*0.5,0)</f>
        <v>3168</v>
      </c>
      <c r="L27" s="8" t="s">
        <v>103</v>
      </c>
      <c r="M27" s="11" t="n">
        <v>3</v>
      </c>
      <c r="N27" s="10" t="n">
        <v>12</v>
      </c>
      <c r="O27" s="5"/>
    </row>
    <row r="28" ht="27.75" customHeight="1">
      <c r="A28" s="20" t="s">
        <v>104</v>
      </c>
      <c r="B28" s="20" t="s">
        <v>15</v>
      </c>
      <c r="C28" s="21" t="s">
        <v>40</v>
      </c>
      <c r="D28" s="21" t="s">
        <v>24</v>
      </c>
      <c r="E28" s="22" t="s">
        <v>93</v>
      </c>
      <c r="F28" s="20" t="s">
        <v>99</v>
      </c>
      <c r="G28" s="20" t="s">
        <v>105</v>
      </c>
      <c r="H28" s="21" t="s">
        <v>96</v>
      </c>
      <c r="I28" s="22" t="n">
        <v>220211101</v>
      </c>
      <c r="J28" s="21" t="n">
        <v>20220630</v>
      </c>
      <c r="K28" s="21" t="n">
        <f>ROUND(M28*N28*22*8*0.5,0)</f>
        <v>3168</v>
      </c>
      <c r="L28" s="8" t="s">
        <v>106</v>
      </c>
      <c r="M28" s="11" t="n">
        <v>6</v>
      </c>
      <c r="N28" s="10" t="n">
        <v>6</v>
      </c>
      <c r="O28" s="5"/>
    </row>
    <row r="29" ht="16" customHeight="1">
      <c r="C29" s="17"/>
      <c r="N29" s="5"/>
    </row>
    <row r="30" ht="16" customHeight="1">
      <c r="C30" s="17"/>
    </row>
    <row r="31" ht="16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5"/>
    </row>
    <row r="32" ht="16" customHeight="1">
      <c r="C32" s="3"/>
    </row>
    <row r="33" ht="16" customHeight="1">
      <c r="C33" s="3"/>
      <c r="L33" s="3"/>
    </row>
    <row r="34" ht="16" customHeight="1">
      <c r="C34" s="3"/>
    </row>
    <row r="35" ht="16" customHeight="1">
      <c r="C35" s="3"/>
    </row>
    <row r="36" ht="16" customHeight="1">
      <c r="C36" s="3"/>
    </row>
    <row r="37" ht="16" customHeight="1">
      <c r="C37" s="3"/>
    </row>
    <row r="38" ht="16" customHeight="1">
      <c r="C38" s="3"/>
    </row>
    <row r="39" ht="16" customHeight="1">
      <c r="C39" s="3"/>
    </row>
    <row r="40" ht="16" customHeight="1">
      <c r="C40" s="3"/>
    </row>
    <row r="41" ht="16" customHeight="1">
      <c r="C41" s="3"/>
    </row>
    <row r="42" ht="16" customHeight="1">
      <c r="C42" s="3"/>
    </row>
    <row r="43" ht="16" customHeight="1">
      <c r="C43" s="3"/>
    </row>
    <row r="44" ht="16" customHeight="1">
      <c r="C44" s="3"/>
    </row>
    <row r="45" ht="16" customHeight="1">
      <c r="C45" s="3"/>
    </row>
    <row r="46" ht="16" customHeight="1">
      <c r="C46" s="3"/>
    </row>
    <row r="47" ht="16" customHeight="1">
      <c r="C47" s="3"/>
    </row>
    <row r="48" ht="16" customHeight="1">
      <c r="C48" s="3"/>
    </row>
    <row r="49" ht="16" customHeight="1">
      <c r="C49" s="3"/>
    </row>
    <row r="50" ht="16" customHeight="1">
      <c r="C50" s="3"/>
    </row>
    <row r="51" ht="16" customHeight="1">
      <c r="C51" s="3"/>
    </row>
    <row r="52" ht="16" customHeight="1">
      <c r="C52" s="3"/>
    </row>
    <row r="53" ht="16" customHeight="1">
      <c r="C53" s="3"/>
    </row>
    <row r="54" ht="16" customHeight="1">
      <c r="C54" s="3"/>
    </row>
    <row r="55" ht="16" customHeight="1">
      <c r="C55" s="3"/>
    </row>
    <row r="56" ht="16" customHeight="1">
      <c r="C56" s="3"/>
    </row>
    <row r="57" ht="16" customHeight="1">
      <c r="C57" s="3"/>
    </row>
    <row r="58" ht="16" customHeight="1">
      <c r="C58" s="3"/>
    </row>
    <row r="59" ht="16" customHeight="1">
      <c r="C59" s="3"/>
    </row>
    <row r="60" ht="16" customHeight="1">
      <c r="C60" s="3"/>
    </row>
    <row r="61" ht="16" customHeight="1">
      <c r="C61" s="3"/>
    </row>
    <row r="62" ht="16" customHeight="1">
      <c r="C62" s="3"/>
    </row>
    <row r="63" ht="16" customHeight="1">
      <c r="C63" s="3"/>
    </row>
    <row r="64" ht="16" customHeight="1">
      <c r="C64" s="3"/>
    </row>
    <row r="65" ht="16" customHeight="1">
      <c r="C65" s="3"/>
    </row>
    <row r="66" ht="16" customHeight="1">
      <c r="C66" s="3"/>
    </row>
    <row r="67" ht="16" customHeight="1">
      <c r="C67" s="3"/>
    </row>
    <row r="68" ht="16" customHeight="1">
      <c r="C68" s="3"/>
    </row>
    <row r="69" ht="16" customHeight="1">
      <c r="C69" s="3"/>
    </row>
    <row r="70" ht="16" customHeight="1">
      <c r="C70" s="3"/>
    </row>
    <row r="71" ht="16" customHeight="1">
      <c r="C71" s="3"/>
    </row>
    <row r="72" ht="16" customHeight="1">
      <c r="C72" s="3"/>
    </row>
    <row r="73" ht="16" customHeight="1">
      <c r="C73" s="3"/>
    </row>
    <row r="74" ht="16" customHeight="1">
      <c r="C74" s="3"/>
    </row>
    <row r="75" ht="16" customHeight="1">
      <c r="C75" s="3"/>
    </row>
    <row r="76" ht="16" customHeight="1">
      <c r="C76" s="3"/>
    </row>
    <row r="77" ht="16" customHeight="1">
      <c r="C77" s="3"/>
    </row>
    <row r="78" ht="16" customHeight="1">
      <c r="C78" s="3"/>
    </row>
    <row r="79" ht="16" customHeight="1">
      <c r="C79" s="3"/>
    </row>
    <row r="80" ht="16" customHeight="1">
      <c r="C80" s="3"/>
    </row>
    <row r="81" ht="16" customHeight="1">
      <c r="C81" s="3"/>
    </row>
    <row r="82" ht="16" customHeight="1">
      <c r="C82" s="3"/>
    </row>
    <row r="83" ht="16" customHeight="1">
      <c r="C83" s="3"/>
    </row>
    <row r="84" ht="16" customHeight="1">
      <c r="C84" s="3"/>
    </row>
    <row r="85" ht="16" customHeight="1">
      <c r="C85" s="3"/>
    </row>
    <row r="86" ht="16" customHeight="1">
      <c r="C86" s="3"/>
    </row>
    <row r="87" ht="16" customHeight="1">
      <c r="C87" s="3"/>
    </row>
    <row r="88" ht="16" customHeight="1">
      <c r="C88" s="3"/>
    </row>
    <row r="89" ht="16" customHeight="1">
      <c r="C89" s="3"/>
    </row>
    <row r="90" ht="16" customHeight="1">
      <c r="C90" s="3"/>
    </row>
    <row r="91" ht="16" customHeight="1">
      <c r="C91" s="3"/>
    </row>
    <row r="92" ht="16" customHeight="1">
      <c r="C92" s="3"/>
    </row>
    <row r="93" ht="16" customHeight="1">
      <c r="C93" s="3"/>
    </row>
    <row r="94" ht="16" customHeight="1">
      <c r="C94" s="3"/>
    </row>
    <row r="95" ht="16" customHeight="1">
      <c r="C95" s="3"/>
    </row>
    <row r="96" ht="16" customHeight="1">
      <c r="C96" s="3"/>
    </row>
    <row r="97" ht="16" customHeight="1">
      <c r="C97" s="3"/>
    </row>
    <row r="98" ht="16" customHeight="1">
      <c r="C98" s="3"/>
    </row>
    <row r="99" ht="16" customHeight="1">
      <c r="C99" s="3"/>
    </row>
    <row r="100" ht="16" customHeight="1">
      <c r="C100" s="3"/>
    </row>
    <row r="101" ht="16" customHeight="1">
      <c r="C101" s="3"/>
    </row>
    <row r="102" ht="16" customHeight="1">
      <c r="C102" s="3"/>
    </row>
    <row r="103" ht="16" customHeight="1">
      <c r="C103" s="3"/>
    </row>
    <row r="104" ht="16" customHeight="1">
      <c r="C104" s="3"/>
    </row>
    <row r="105" ht="16" customHeight="1">
      <c r="C105" s="3"/>
    </row>
    <row r="106" ht="16" customHeight="1">
      <c r="C106" s="3"/>
    </row>
    <row r="107" ht="16" customHeight="1">
      <c r="C107" s="3"/>
    </row>
    <row r="108" ht="16" customHeight="1">
      <c r="C108" s="3"/>
    </row>
    <row r="109" ht="16" customHeight="1">
      <c r="C109" s="3"/>
    </row>
    <row r="110" ht="16" customHeight="1">
      <c r="C110" s="3"/>
    </row>
    <row r="111" ht="16" customHeight="1">
      <c r="C111" s="3"/>
    </row>
    <row r="112" ht="16" customHeight="1">
      <c r="C112" s="3"/>
    </row>
    <row r="113" ht="16" customHeight="1">
      <c r="C113" s="3"/>
    </row>
    <row r="114" ht="16" customHeight="1">
      <c r="C114" s="3"/>
    </row>
    <row r="115" ht="16" customHeight="1">
      <c r="C115" s="3"/>
    </row>
    <row r="116" ht="16" customHeight="1">
      <c r="C116" s="3"/>
    </row>
    <row r="117" ht="16" customHeight="1">
      <c r="C117" s="3"/>
    </row>
    <row r="118" ht="16" customHeight="1">
      <c r="C118" s="3"/>
    </row>
    <row r="119" ht="16" customHeight="1">
      <c r="C119" s="3"/>
    </row>
    <row r="120" ht="16" customHeight="1">
      <c r="C120" s="3"/>
    </row>
    <row r="121" ht="16" customHeight="1">
      <c r="C121" s="3"/>
    </row>
    <row r="122" ht="16" customHeight="1">
      <c r="C122" s="3"/>
    </row>
    <row r="123" ht="16" customHeight="1">
      <c r="C123" s="3"/>
    </row>
    <row r="124" ht="16" customHeight="1">
      <c r="C124" s="3"/>
    </row>
    <row r="125" ht="16" customHeight="1">
      <c r="C125" s="3"/>
    </row>
    <row r="126" ht="16" customHeight="1">
      <c r="C126" s="3"/>
    </row>
    <row r="127" ht="16" customHeight="1">
      <c r="C127" s="3"/>
    </row>
    <row r="128" ht="16" customHeight="1">
      <c r="C128" s="3"/>
    </row>
    <row r="129" ht="16" customHeight="1">
      <c r="C129" s="3"/>
    </row>
    <row r="130" ht="16" customHeight="1">
      <c r="C130" s="3"/>
    </row>
    <row r="131" ht="16" customHeight="1">
      <c r="C131" s="3"/>
    </row>
    <row r="132" ht="16" customHeight="1">
      <c r="C132" s="3"/>
    </row>
    <row r="133" ht="16" customHeight="1">
      <c r="C133" s="3"/>
    </row>
    <row r="134" ht="16" customHeight="1">
      <c r="C134" s="3"/>
    </row>
    <row r="135" ht="16" customHeight="1">
      <c r="C135" s="3"/>
    </row>
    <row r="136" ht="16" customHeight="1">
      <c r="C136" s="3"/>
    </row>
    <row r="137" ht="16" customHeight="1">
      <c r="C137" s="3"/>
    </row>
    <row r="138" ht="16" customHeight="1">
      <c r="C138" s="3"/>
    </row>
    <row r="139" ht="16" customHeight="1">
      <c r="C139" s="3"/>
    </row>
    <row r="140" ht="16" customHeight="1">
      <c r="C140" s="3"/>
    </row>
    <row r="141" ht="16" customHeight="1">
      <c r="C141" s="3"/>
    </row>
    <row r="142" ht="16" customHeight="1">
      <c r="C142" s="3"/>
    </row>
    <row r="143" ht="16" customHeight="1">
      <c r="C143" s="3"/>
    </row>
    <row r="144" ht="16" customHeight="1">
      <c r="C144" s="3"/>
    </row>
    <row r="145" ht="16" customHeight="1">
      <c r="C145" s="3"/>
    </row>
    <row r="146" ht="16" customHeight="1">
      <c r="C146" s="3"/>
    </row>
    <row r="147" ht="16" customHeight="1">
      <c r="C147" s="3"/>
    </row>
    <row r="148" ht="16" customHeight="1">
      <c r="C148" s="3"/>
    </row>
    <row r="149" ht="16" customHeight="1">
      <c r="C149" s="3"/>
    </row>
    <row r="150" ht="16" customHeight="1">
      <c r="C150" s="3"/>
    </row>
    <row r="151" ht="16" customHeight="1">
      <c r="C151" s="3"/>
    </row>
    <row r="152" ht="16" customHeight="1">
      <c r="C152" s="3"/>
    </row>
    <row r="153" ht="16" customHeight="1">
      <c r="C153" s="3"/>
    </row>
    <row r="154" ht="16" customHeight="1">
      <c r="C154" s="3"/>
    </row>
    <row r="155" ht="16" customHeight="1">
      <c r="C155" s="3"/>
    </row>
    <row r="156" ht="16" customHeight="1">
      <c r="C156" s="3"/>
    </row>
    <row r="157" ht="16" customHeight="1">
      <c r="C157" s="3"/>
    </row>
    <row r="158" ht="16" customHeight="1">
      <c r="C158" s="3"/>
    </row>
    <row r="159" ht="16" customHeight="1">
      <c r="C159" s="3"/>
    </row>
    <row r="160" ht="16" customHeight="1">
      <c r="C160" s="3"/>
    </row>
    <row r="161" ht="16" customHeight="1">
      <c r="C161" s="3"/>
    </row>
    <row r="162" ht="16" customHeight="1">
      <c r="C162" s="3"/>
    </row>
    <row r="163" ht="16" customHeight="1">
      <c r="C163" s="3"/>
    </row>
    <row r="164" ht="16" customHeight="1">
      <c r="C164" s="3"/>
    </row>
    <row r="165" ht="16" customHeight="1">
      <c r="C165" s="3"/>
    </row>
    <row r="166" ht="16" customHeight="1">
      <c r="C166" s="3"/>
    </row>
    <row r="167" ht="16" customHeight="1">
      <c r="C167" s="3"/>
    </row>
    <row r="168" ht="16" customHeight="1">
      <c r="C168" s="3"/>
    </row>
    <row r="169" ht="16" customHeight="1">
      <c r="C169" s="3"/>
    </row>
    <row r="170" ht="16" customHeight="1">
      <c r="C170" s="3"/>
    </row>
    <row r="171" ht="16" customHeight="1">
      <c r="C171" s="3"/>
    </row>
    <row r="172" ht="16" customHeight="1">
      <c r="C172" s="3"/>
    </row>
    <row r="173" ht="16" customHeight="1">
      <c r="C173" s="3"/>
    </row>
    <row r="174" ht="16" customHeight="1">
      <c r="C174" s="3"/>
    </row>
    <row r="175" ht="16" customHeight="1">
      <c r="C175" s="3"/>
    </row>
    <row r="176" ht="16" customHeight="1">
      <c r="C176" s="3"/>
    </row>
    <row r="177" ht="16" customHeight="1">
      <c r="C177" s="3"/>
    </row>
    <row r="178" ht="16" customHeight="1">
      <c r="C178" s="3"/>
    </row>
    <row r="179" ht="16" customHeight="1">
      <c r="C179" s="3"/>
    </row>
    <row r="180" ht="16" customHeight="1">
      <c r="C180" s="3"/>
    </row>
    <row r="181" ht="16" customHeight="1">
      <c r="C181" s="3"/>
    </row>
    <row r="182" ht="16" customHeight="1">
      <c r="C182" s="3"/>
    </row>
    <row r="183" ht="16" customHeight="1">
      <c r="C183" s="3"/>
    </row>
    <row r="184" ht="16" customHeight="1">
      <c r="C184" s="3"/>
    </row>
    <row r="185" ht="16" customHeight="1">
      <c r="C185" s="3"/>
    </row>
    <row r="186" ht="16" customHeight="1">
      <c r="C186" s="3"/>
    </row>
    <row r="187" ht="16" customHeight="1">
      <c r="C187" s="3"/>
    </row>
    <row r="188" ht="16" customHeight="1">
      <c r="C188" s="3"/>
    </row>
    <row r="189" ht="16" customHeight="1">
      <c r="C189" s="3"/>
    </row>
    <row r="190" ht="16" customHeight="1">
      <c r="C190" s="3"/>
    </row>
    <row r="191" ht="16" customHeight="1">
      <c r="C191" s="3"/>
    </row>
    <row r="192" ht="16" customHeight="1">
      <c r="C192" s="3"/>
    </row>
    <row r="193" ht="16" customHeight="1">
      <c r="C193" s="3"/>
    </row>
    <row r="194" ht="16" customHeight="1">
      <c r="C194" s="3"/>
    </row>
    <row r="195" ht="16" customHeight="1">
      <c r="C195" s="3"/>
    </row>
    <row r="196" ht="16" customHeight="1">
      <c r="C196" s="3"/>
    </row>
    <row r="197" ht="16" customHeight="1">
      <c r="C197" s="3"/>
    </row>
    <row r="198" ht="16" customHeight="1">
      <c r="C198" s="3"/>
    </row>
    <row r="199" ht="16" customHeight="1">
      <c r="C199" s="3"/>
    </row>
    <row r="200" ht="16" customHeight="1">
      <c r="C200" s="3"/>
    </row>
  </sheetData>
  <autoFilter ref="A1:N31"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E1092-59D6-0841-9542-AE5505D0AA25}">
  <sheetPr>
    <outlinePr summaryBelow="0" summaryRight="0"/>
  </sheetPr>
  <dimension ref="A1"/>
  <sheetViews>
    <sheetView workbookViewId="0"/>
  </sheetViews>
  <sheetFormatPr baseColWidth="10" defaultColWidth="9.9990234375" defaultRowHeight="16.5" customHeight="1"/>
  <cols>
    <col min="1" max="1" width="4.4765625" customWidth="1"/>
    <col min="3" max="3" width="24.2900390625" customWidth="1"/>
    <col min="4" max="4" width="28.3740234375" customWidth="1"/>
    <col min="5" max="5" width="24.123046875" customWidth="1"/>
    <col min="6" max="6" width="14.6865234375" customWidth="1"/>
    <col min="7" max="7" width="35.748046875" customWidth="1"/>
  </cols>
  <sheetData>
    <row r="1" ht="16.5" customHeight="1">
      <c r="E1"/>
      <c r="F1">
        <v/>
      </c>
    </row>
    <row r="2" s="9" customFormat="1" ht="16.5" customHeight="1">
      <c r="B2" s="9" t="s">
        <v>107</v>
      </c>
      <c r="C2" s="9"/>
      <c r="D2" s="3"/>
      <c r="E2" s="14"/>
      <c r="F2" s="9"/>
      <c r="G2" s="9"/>
    </row>
    <row r="3" s="15" customFormat="1" ht="26.5" customHeight="1">
      <c r="A3" s="15"/>
      <c r="B3" s="16" t="s">
        <v>108</v>
      </c>
      <c r="C3" s="16" t="s">
        <v>109</v>
      </c>
      <c r="D3" s="16" t="s">
        <v>110</v>
      </c>
      <c r="E3" s="16" t="s">
        <v>111</v>
      </c>
      <c r="F3" s="16" t="s">
        <v>112</v>
      </c>
      <c r="G3" s="16" t="s">
        <v>113</v>
      </c>
      <c r="H3" s="15"/>
    </row>
    <row r="4" ht="27.75" customHeight="1">
      <c r="A4" s="5"/>
      <c r="B4" s="11" t="s">
        <v>114</v>
      </c>
      <c r="C4" s="12" t="s">
        <v>115</v>
      </c>
      <c r="D4" s="12" t="s">
        <v>116</v>
      </c>
      <c r="E4" s="12" t="s">
        <v>117</v>
      </c>
      <c r="F4" s="12" t="n">
        <v>0</v>
      </c>
      <c r="G4" s="13" t="s">
        <v>118</v>
      </c>
      <c r="H4" s="5"/>
    </row>
    <row r="5" ht="16.5" customHeight="1">
      <c r="A5" s="5"/>
      <c r="B5" s="11" t="s">
        <v>119</v>
      </c>
      <c r="C5" s="12" t="n">
        <v>0</v>
      </c>
      <c r="D5" s="12" t="n">
        <v>0</v>
      </c>
      <c r="E5" s="12"/>
      <c r="F5" s="12" t="s">
        <v>120</v>
      </c>
      <c r="G5" s="10" t="s">
        <v>121</v>
      </c>
      <c r="H5" s="5"/>
    </row>
    <row r="6" ht="16.5" customHeight="1">
      <c r="A6" s="5"/>
      <c r="B6" s="11" t="s">
        <v>122</v>
      </c>
      <c r="C6" s="12" t="n">
        <v>0</v>
      </c>
      <c r="D6" s="12" t="n">
        <v>0.5</v>
      </c>
      <c r="E6" s="12" t="n">
        <v>0.6</v>
      </c>
      <c r="F6" s="12" t="s">
        <v>120</v>
      </c>
      <c r="G6" s="10" t="s">
        <v>123</v>
      </c>
      <c r="H6" s="5"/>
    </row>
    <row r="7" ht="16.5" customHeight="1">
      <c r="A7" s="5"/>
      <c r="B7" s="11" t="s">
        <v>124</v>
      </c>
      <c r="C7" s="12" t="n">
        <v>0</v>
      </c>
      <c r="D7" s="12" t="n">
        <v>0</v>
      </c>
      <c r="E7" s="12"/>
      <c r="F7" s="12" t="s">
        <v>120</v>
      </c>
      <c r="G7" s="10" t="s">
        <v>125</v>
      </c>
      <c r="H7" s="5"/>
    </row>
    <row r="8" ht="16.5" customHeight="1">
      <c r="A8" s="5"/>
      <c r="B8" s="11" t="s">
        <v>126</v>
      </c>
      <c r="C8" s="12" t="n">
        <v>0</v>
      </c>
      <c r="D8" s="12" t="n">
        <v>0</v>
      </c>
      <c r="E8" s="12" t="n">
        <v>0</v>
      </c>
      <c r="F8" s="12" t="n">
        <v>0</v>
      </c>
      <c r="G8" s="10" t="s">
        <v>127</v>
      </c>
      <c r="H8" s="5"/>
    </row>
    <row r="9" ht="16.5" customHeight="1">
      <c r="B9" t="s">
        <v>128</v>
      </c>
    </row>
    <row r="10" ht="16.5" customHeight="1">
      <c r="B10" t="s">
        <v>129</v>
      </c>
    </row>
    <row r="11" s="9" customFormat="1" ht="16.5" customHeight="1"/>
    <row r="12" s="9" customFormat="1" ht="16.5" customHeight="1">
      <c r="B12" s="9" t="s">
        <v>130</v>
      </c>
    </row>
    <row r="13" ht="16.5" customHeight="1">
      <c r="B13" t="s">
        <v>131</v>
      </c>
    </row>
    <row r="14" ht="16.5" customHeight="1">
      <c r="B14" t="s">
        <v>132</v>
      </c>
    </row>
    <row r="15" ht="16.5" customHeight="1">
      <c r="B15" t="s">
        <v>133</v>
      </c>
    </row>
    <row r="16" ht="16.5" customHeight="1">
      <c r="B16" t="s">
        <v>134</v>
      </c>
    </row>
    <row r="17" ht="16.5" customHeight="1">
      <c r="B17" t="s">
        <v>135</v>
      </c>
    </row>
    <row r="18" s="9" customFormat="1" ht="16.5" customHeight="1"/>
    <row r="19" s="9" customFormat="1" ht="16.5" customHeight="1">
      <c r="B19" s="9" t="s">
        <v>136</v>
      </c>
    </row>
    <row r="20" ht="16.5" customHeight="1">
      <c r="B20" t="s">
        <v>137</v>
      </c>
      <c r="D20" t="s">
        <v>138</v>
      </c>
    </row>
    <row r="21" ht="16.5" customHeight="1">
      <c r="B21" t="s">
        <v>139</v>
      </c>
      <c r="D21" t="s">
        <v>140</v>
      </c>
    </row>
    <row r="22" ht="16.5" customHeight="1">
      <c r="B22" t="s">
        <v>141</v>
      </c>
      <c r="D22" t="s">
        <v>138</v>
      </c>
    </row>
    <row r="23" ht="16.5" customHeight="1">
      <c r="B23" t="s">
        <v>142</v>
      </c>
      <c r="D23" t="s">
        <v>140</v>
      </c>
    </row>
    <row r="24" s="9" customFormat="1" ht="16.5" customHeight="1"/>
    <row r="25" s="9" customFormat="1" ht="16.5" customHeight="1">
      <c r="B25" s="9" t="s">
        <v>143</v>
      </c>
    </row>
    <row r="26" ht="16.5" customHeight="1">
      <c r="B26" t="s">
        <v>144</v>
      </c>
    </row>
    <row r="27" ht="16.5" customHeight="1">
      <c r="B27" t="s">
        <v>145</v>
      </c>
    </row>
    <row r="28" ht="16.5" customHeight="1">
      <c r="B28" t="s">
        <v>146</v>
      </c>
    </row>
    <row r="29" ht="16.5" customHeight="1">
      <c r="B29" t="s">
        <v>147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E1092-59D6-0841-9542-AE5505D0AA25}">
  <sheetPr>
    <outlinePr summaryBelow="0" summaryRight="0"/>
  </sheetPr>
  <dimension ref="A1"/>
  <sheetViews>
    <sheetView workbookViewId="0"/>
  </sheetViews>
  <sheetFormatPr baseColWidth="10" defaultColWidth="9.9990234375" defaultRowHeight="16.5" customHeight="1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DingTalk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DingTalk</dc:creator>
  <cp:lastModifiedBy>DingTalk</cp:lastModifiedBy>
  <dcterms:created xsi:type="dcterms:W3CDTF">2006-09-16T00:00:00Z</dcterms:created>
  <dcterms:modified xsi:type="dcterms:W3CDTF">2006-09-16T00:00:00Z</dcterms:modified>
</cp:coreProperties>
</file>