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Desktop\Projetos Cientista de Dados\G2.17 - Evolução da produção de derivados de petróleo energéticos e não energéticos – 2009-2018\"/>
    </mc:Choice>
  </mc:AlternateContent>
  <xr:revisionPtr revIDLastSave="0" documentId="13_ncr:1_{D27D22D8-6F3E-4D04-9850-85D28D4957AA}" xr6:coauthVersionLast="37" xr6:coauthVersionMax="37" xr10:uidLastSave="{00000000-0000-0000-0000-000000000000}"/>
  <bookViews>
    <workbookView xWindow="0" yWindow="0" windowWidth="15345" windowHeight="399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6" i="1"/>
  <c r="D36" i="1"/>
  <c r="M36" i="1" l="1"/>
  <c r="I36" i="1"/>
  <c r="H36" i="1"/>
  <c r="G36" i="1"/>
  <c r="F36" i="1"/>
  <c r="E36" i="1"/>
  <c r="C36" i="1"/>
  <c r="B36" i="1"/>
  <c r="R35" i="1"/>
  <c r="Q35" i="1"/>
  <c r="P35" i="1"/>
  <c r="O35" i="1"/>
  <c r="N35" i="1"/>
  <c r="L35" i="1"/>
  <c r="K35" i="1"/>
  <c r="R34" i="1"/>
  <c r="Q34" i="1"/>
  <c r="P34" i="1"/>
  <c r="O34" i="1"/>
  <c r="N34" i="1"/>
  <c r="L34" i="1"/>
  <c r="K34" i="1"/>
  <c r="R33" i="1"/>
  <c r="Q33" i="1"/>
  <c r="P33" i="1"/>
  <c r="O33" i="1"/>
  <c r="N33" i="1"/>
  <c r="L33" i="1"/>
  <c r="K33" i="1"/>
  <c r="R32" i="1"/>
  <c r="Q32" i="1"/>
  <c r="P32" i="1"/>
  <c r="O32" i="1"/>
  <c r="N32" i="1"/>
  <c r="L32" i="1"/>
  <c r="K32" i="1"/>
  <c r="R31" i="1"/>
  <c r="Q31" i="1"/>
  <c r="P31" i="1"/>
  <c r="O31" i="1"/>
  <c r="N31" i="1"/>
  <c r="L31" i="1"/>
  <c r="K31" i="1"/>
  <c r="R30" i="1"/>
  <c r="Q30" i="1"/>
  <c r="P30" i="1"/>
  <c r="O30" i="1"/>
  <c r="N30" i="1"/>
  <c r="L30" i="1"/>
  <c r="K30" i="1"/>
  <c r="R29" i="1"/>
  <c r="Q29" i="1"/>
  <c r="P29" i="1"/>
  <c r="O29" i="1"/>
  <c r="N29" i="1"/>
  <c r="L29" i="1"/>
  <c r="K29" i="1"/>
  <c r="R28" i="1"/>
  <c r="Q28" i="1"/>
  <c r="P28" i="1"/>
  <c r="O28" i="1"/>
  <c r="N28" i="1"/>
  <c r="L28" i="1"/>
  <c r="K28" i="1"/>
  <c r="R27" i="1"/>
  <c r="Q27" i="1"/>
  <c r="P27" i="1"/>
  <c r="O27" i="1"/>
  <c r="N27" i="1"/>
  <c r="L27" i="1"/>
  <c r="K27" i="1"/>
  <c r="R26" i="1"/>
  <c r="Q26" i="1"/>
  <c r="P26" i="1"/>
  <c r="O26" i="1"/>
  <c r="N26" i="1"/>
  <c r="L26" i="1"/>
  <c r="K26" i="1"/>
  <c r="R25" i="1"/>
  <c r="Q25" i="1"/>
  <c r="P25" i="1"/>
  <c r="O25" i="1"/>
  <c r="N25" i="1"/>
  <c r="L25" i="1"/>
  <c r="K25" i="1"/>
  <c r="R24" i="1"/>
  <c r="Q24" i="1"/>
  <c r="P24" i="1"/>
  <c r="O24" i="1"/>
  <c r="N24" i="1"/>
  <c r="L24" i="1"/>
  <c r="K24" i="1"/>
  <c r="R23" i="1"/>
  <c r="Q23" i="1"/>
  <c r="P23" i="1"/>
  <c r="O23" i="1"/>
  <c r="N23" i="1"/>
  <c r="L23" i="1"/>
  <c r="K23" i="1"/>
  <c r="R22" i="1"/>
  <c r="Q22" i="1"/>
  <c r="P22" i="1"/>
  <c r="O22" i="1"/>
  <c r="N22" i="1"/>
  <c r="L22" i="1"/>
  <c r="K22" i="1"/>
  <c r="R21" i="1"/>
  <c r="Q21" i="1"/>
  <c r="P21" i="1"/>
  <c r="O21" i="1"/>
  <c r="N21" i="1"/>
  <c r="L21" i="1"/>
  <c r="K21" i="1"/>
  <c r="R20" i="1"/>
  <c r="Q20" i="1"/>
  <c r="P20" i="1"/>
  <c r="O20" i="1"/>
  <c r="N20" i="1"/>
  <c r="L20" i="1"/>
  <c r="K20" i="1"/>
  <c r="R19" i="1"/>
  <c r="Q19" i="1"/>
  <c r="P19" i="1"/>
  <c r="O19" i="1"/>
  <c r="N19" i="1"/>
  <c r="L19" i="1"/>
  <c r="K19" i="1"/>
  <c r="R18" i="1"/>
  <c r="Q18" i="1"/>
  <c r="P18" i="1"/>
  <c r="O18" i="1"/>
  <c r="N18" i="1"/>
  <c r="L18" i="1"/>
  <c r="K18" i="1"/>
  <c r="R17" i="1"/>
  <c r="Q17" i="1"/>
  <c r="P17" i="1"/>
  <c r="O17" i="1"/>
  <c r="N17" i="1"/>
  <c r="L17" i="1"/>
  <c r="K17" i="1"/>
  <c r="R16" i="1"/>
  <c r="Q16" i="1"/>
  <c r="P16" i="1"/>
  <c r="O16" i="1"/>
  <c r="N16" i="1"/>
  <c r="L16" i="1"/>
  <c r="K16" i="1"/>
  <c r="R15" i="1"/>
  <c r="Q15" i="1"/>
  <c r="P15" i="1"/>
  <c r="O15" i="1"/>
  <c r="N15" i="1"/>
  <c r="L15" i="1"/>
  <c r="K15" i="1"/>
  <c r="R14" i="1"/>
  <c r="Q14" i="1"/>
  <c r="P14" i="1"/>
  <c r="O14" i="1"/>
  <c r="N14" i="1"/>
  <c r="L14" i="1"/>
  <c r="K14" i="1"/>
  <c r="R13" i="1"/>
  <c r="Q13" i="1"/>
  <c r="P13" i="1"/>
  <c r="O13" i="1"/>
  <c r="N13" i="1"/>
  <c r="L13" i="1"/>
  <c r="K13" i="1"/>
  <c r="R12" i="1"/>
  <c r="Q12" i="1"/>
  <c r="P12" i="1"/>
  <c r="O12" i="1"/>
  <c r="N12" i="1"/>
  <c r="L12" i="1"/>
  <c r="K12" i="1"/>
  <c r="R11" i="1"/>
  <c r="Q11" i="1"/>
  <c r="P11" i="1"/>
  <c r="O11" i="1"/>
  <c r="N11" i="1"/>
  <c r="L11" i="1"/>
  <c r="K11" i="1"/>
  <c r="R10" i="1"/>
  <c r="Q10" i="1"/>
  <c r="P10" i="1"/>
  <c r="O10" i="1"/>
  <c r="N10" i="1"/>
  <c r="L10" i="1"/>
  <c r="K10" i="1"/>
  <c r="R9" i="1"/>
  <c r="Q9" i="1"/>
  <c r="P9" i="1"/>
  <c r="O9" i="1"/>
  <c r="N9" i="1"/>
  <c r="L9" i="1"/>
  <c r="K9" i="1"/>
  <c r="R8" i="1"/>
  <c r="Q8" i="1"/>
  <c r="P8" i="1"/>
  <c r="O8" i="1"/>
  <c r="N8" i="1"/>
  <c r="L8" i="1"/>
  <c r="K8" i="1"/>
  <c r="R7" i="1"/>
  <c r="Q7" i="1"/>
  <c r="P7" i="1"/>
  <c r="O7" i="1"/>
  <c r="N7" i="1"/>
  <c r="L7" i="1"/>
  <c r="K7" i="1"/>
  <c r="R6" i="1"/>
  <c r="Q6" i="1"/>
  <c r="P6" i="1"/>
  <c r="O6" i="1"/>
  <c r="N6" i="1"/>
  <c r="L6" i="1"/>
  <c r="K6" i="1"/>
  <c r="R36" i="1" l="1"/>
  <c r="N36" i="1"/>
  <c r="L36" i="1"/>
  <c r="O36" i="1"/>
  <c r="Q36" i="1"/>
  <c r="P36" i="1"/>
  <c r="K36" i="1"/>
</calcChain>
</file>

<file path=xl/sharedStrings.xml><?xml version="1.0" encoding="utf-8"?>
<sst xmlns="http://schemas.openxmlformats.org/spreadsheetml/2006/main" count="59" uniqueCount="44">
  <si>
    <t>Friedman</t>
  </si>
  <si>
    <t>Se existe diferença entre os dados</t>
  </si>
  <si>
    <t>Nemenyi</t>
  </si>
  <si>
    <t>Se existe diferença estatística entre os dados</t>
  </si>
  <si>
    <t>Naive Bayes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</si>
  <si>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</si>
  <si>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</si>
  <si>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</si>
  <si>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</si>
  <si>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</si>
  <si>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</si>
  <si>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</si>
  <si>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</si>
  <si>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</si>
  <si>
    <t>Seed 10</t>
  </si>
  <si>
    <t>Seed 11</t>
  </si>
  <si>
    <t>Seed 12</t>
  </si>
  <si>
    <t>Seed 13</t>
  </si>
  <si>
    <t>Seed 14</t>
  </si>
  <si>
    <t>Seed 15</t>
  </si>
  <si>
    <t>Seed 16</t>
  </si>
  <si>
    <t>Seed 17</t>
  </si>
  <si>
    <t>Seed 18</t>
  </si>
  <si>
    <t>Seed 19</t>
  </si>
  <si>
    <t>Seed 20</t>
  </si>
  <si>
    <t>Seed 21</t>
  </si>
  <si>
    <t>Seed 22</t>
  </si>
  <si>
    <t>Seed 23</t>
  </si>
  <si>
    <t>Seed 24</t>
  </si>
  <si>
    <t>Seed 25</t>
  </si>
  <si>
    <t>Seed 26</t>
  </si>
  <si>
    <t>Seed 27</t>
  </si>
  <si>
    <t>Seed 28</t>
  </si>
  <si>
    <t>Seed 29</t>
  </si>
  <si>
    <t>Seed 30</t>
  </si>
  <si>
    <t>Média</t>
  </si>
  <si>
    <t>Árvore</t>
  </si>
  <si>
    <t>Regras</t>
  </si>
  <si>
    <t>kNN</t>
  </si>
  <si>
    <t>Logística</t>
  </si>
  <si>
    <t>SVM</t>
  </si>
  <si>
    <t>SMV</t>
  </si>
  <si>
    <t>RNA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</si>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</sst>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showGridLines="0" tabSelected="1" topLeftCell="B19" zoomScaleNormal="100" workbookViewId="0">
      <selection activeCell="K5" sqref="K5:R35"/>
    </sheetView>
  </sheetViews>
  <sheetFormatPr defaultColWidth="8.85546875" defaultRowHeight="15" x14ac:dyDescent="0.25"/>
  <cols>
    <col min="1" max="1" width="8.7109375" customWidth="1"/>
    <col min="2" max="2" width="11.7109375" customWidth="1"/>
    <col min="3" max="4" width="10.140625" customWidth="1"/>
    <col min="5" max="6" width="12.7109375" customWidth="1"/>
    <col min="7" max="7" width="8.7109375" customWidth="1"/>
    <col min="8" max="8" width="9.42578125" customWidth="1"/>
    <col min="9" max="9" width="11" customWidth="1"/>
    <col min="10" max="10" width="8.7109375" customWidth="1"/>
    <col min="11" max="11" width="12.7109375" customWidth="1"/>
    <col min="12" max="12" width="11.42578125"/>
    <col min="14" max="17" width="10.42578125" customWidth="1"/>
    <col min="18" max="18" width="12.7109375" customWidth="1"/>
    <col min="19" max="1027" width="8.7109375" customWidth="1"/>
  </cols>
  <sheetData>
    <row r="1" spans="1:18" x14ac:dyDescent="0.25">
      <c r="K1" t="s">
        <v>0</v>
      </c>
      <c r="L1" t="s">
        <v>1</v>
      </c>
    </row>
    <row r="2" spans="1:18" x14ac:dyDescent="0.25">
      <c r="K2" t="s">
        <v>2</v>
      </c>
      <c r="L2" t="s">
        <v>3</v>
      </c>
    </row>
    <row r="5" spans="1:18" ht="30" x14ac:dyDescent="0.25">
      <c r="A5" s="1"/>
      <c r="B5" s="2" t="s">
        <v>4</v>
      </c>
      <c r="C5" s="2" t="s">
        <v>36</v>
      </c>
      <c r="D5" s="2" t="s">
        <v>43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42</v>
      </c>
      <c r="J5" s="3"/>
      <c r="K5" s="2" t="s">
        <v>4</v>
      </c>
      <c r="L5" s="2" t="s">
        <v>36</v>
      </c>
      <c r="M5" s="2" t="s">
        <v>43</v>
      </c>
      <c r="N5" s="2" t="s">
        <v>37</v>
      </c>
      <c r="O5" s="2" t="s">
        <v>38</v>
      </c>
      <c r="P5" s="2" t="s">
        <v>39</v>
      </c>
      <c r="Q5" s="2" t="s">
        <v>40</v>
      </c>
      <c r="R5" s="2" t="s">
        <v>42</v>
      </c>
    </row>
    <row r="6" spans="1:18" x14ac:dyDescent="0.25">
      <c r="A6" s="1" t="s">
        <v>5</v>
      </c>
      <c r="B6" s="4">
        <v>0.88666666666666605</v>
      </c>
      <c r="C6" s="4">
        <v>0.82</v>
      </c>
      <c r="D6" s="4">
        <v>0.82</v>
      </c>
      <c r="E6" s="4"/>
      <c r="F6" s="4">
        <v>0.82</v>
      </c>
      <c r="G6" s="5">
        <v>0.24</v>
      </c>
      <c r="H6" s="5">
        <v>0.36</v>
      </c>
      <c r="I6" s="5">
        <v>0.36</v>
      </c>
      <c r="K6" s="6">
        <f t="shared" ref="K6:K35" si="0">_xlfn.RANK.AVG(B6,B6:I6)</f>
        <v>1</v>
      </c>
      <c r="L6" s="6">
        <f t="shared" ref="L6:L35" si="1">_xlfn.RANK.AVG(C6,B6:I6)</f>
        <v>3</v>
      </c>
      <c r="M6" s="6">
        <f>_xlfn.RANK.AVG(D6,B6:I6)</f>
        <v>3</v>
      </c>
      <c r="N6" s="6" t="e">
        <f t="shared" ref="N6:N35" si="2">_xlfn.RANK.AVG(E6,B6:I6)</f>
        <v>#N/A</v>
      </c>
      <c r="O6" s="6">
        <f t="shared" ref="O6:O35" si="3">_xlfn.RANK.AVG(F6,B6:I6)</f>
        <v>3</v>
      </c>
      <c r="P6" s="6">
        <f t="shared" ref="P6:P35" si="4">_xlfn.RANK.AVG(G6,B6:I6)</f>
        <v>7</v>
      </c>
      <c r="Q6" s="6">
        <f t="shared" ref="Q6:Q35" si="5">_xlfn.RANK.AVG(H6,B6:I6)</f>
        <v>5.5</v>
      </c>
      <c r="R6" s="6">
        <f t="shared" ref="R6:R35" si="6">_xlfn.RANK.AVG(I6,B6:I6)</f>
        <v>5.5</v>
      </c>
    </row>
    <row r="7" spans="1:18" x14ac:dyDescent="0.25">
      <c r="A7" s="1" t="s">
        <v>6</v>
      </c>
      <c r="B7" s="4">
        <v>0.87333333333333296</v>
      </c>
      <c r="C7" s="4">
        <v>0.82</v>
      </c>
      <c r="D7" s="4">
        <v>0.82</v>
      </c>
      <c r="E7" s="4"/>
      <c r="F7" s="4">
        <v>0.82</v>
      </c>
      <c r="G7" s="5">
        <v>0.31333333333333302</v>
      </c>
      <c r="H7" s="5">
        <v>0.39333333333333298</v>
      </c>
      <c r="I7" s="5">
        <v>0.39333333333333298</v>
      </c>
      <c r="K7" s="6">
        <f t="shared" si="0"/>
        <v>1</v>
      </c>
      <c r="L7" s="6">
        <f t="shared" si="1"/>
        <v>3</v>
      </c>
      <c r="M7" s="6">
        <f t="shared" ref="M7:M35" si="7">_xlfn.RANK.AVG(D7,B7:I7)</f>
        <v>3</v>
      </c>
      <c r="N7" s="6" t="e">
        <f t="shared" si="2"/>
        <v>#N/A</v>
      </c>
      <c r="O7" s="6">
        <f t="shared" si="3"/>
        <v>3</v>
      </c>
      <c r="P7" s="6">
        <f t="shared" si="4"/>
        <v>7</v>
      </c>
      <c r="Q7" s="6">
        <f t="shared" si="5"/>
        <v>5.5</v>
      </c>
      <c r="R7" s="6">
        <f t="shared" si="6"/>
        <v>5.5</v>
      </c>
    </row>
    <row r="8" spans="1:18" x14ac:dyDescent="0.25">
      <c r="A8" s="1" t="s">
        <v>7</v>
      </c>
      <c r="B8" s="4">
        <v>0.89333333333333298</v>
      </c>
      <c r="C8" s="4">
        <v>0.82666666666666599</v>
      </c>
      <c r="D8" s="4">
        <v>0.82666666666666599</v>
      </c>
      <c r="E8" s="4"/>
      <c r="F8" s="4">
        <v>0.82666666666666599</v>
      </c>
      <c r="G8" s="5">
        <v>0.27333333333333298</v>
      </c>
      <c r="H8" s="5">
        <v>0.4</v>
      </c>
      <c r="I8" s="5">
        <v>0.4</v>
      </c>
      <c r="K8" s="6">
        <f t="shared" si="0"/>
        <v>1</v>
      </c>
      <c r="L8" s="6">
        <f t="shared" si="1"/>
        <v>3</v>
      </c>
      <c r="M8" s="6">
        <f t="shared" si="7"/>
        <v>3</v>
      </c>
      <c r="N8" s="6" t="e">
        <f t="shared" si="2"/>
        <v>#N/A</v>
      </c>
      <c r="O8" s="6">
        <f t="shared" si="3"/>
        <v>3</v>
      </c>
      <c r="P8" s="6">
        <f t="shared" si="4"/>
        <v>7</v>
      </c>
      <c r="Q8" s="6">
        <f t="shared" si="5"/>
        <v>5.5</v>
      </c>
      <c r="R8" s="6">
        <f t="shared" si="6"/>
        <v>5.5</v>
      </c>
    </row>
    <row r="9" spans="1:18" x14ac:dyDescent="0.25">
      <c r="A9" s="1" t="s">
        <v>8</v>
      </c>
      <c r="B9" s="4">
        <v>0.86</v>
      </c>
      <c r="C9" s="4">
        <v>0.82</v>
      </c>
      <c r="D9" s="4">
        <v>0.82</v>
      </c>
      <c r="E9" s="4"/>
      <c r="F9" s="4">
        <v>0.82</v>
      </c>
      <c r="G9" s="5">
        <v>0.266666666666666</v>
      </c>
      <c r="H9" s="5">
        <v>0.37333333333333302</v>
      </c>
      <c r="I9" s="5">
        <v>0.37333333333333302</v>
      </c>
      <c r="K9" s="6">
        <f t="shared" si="0"/>
        <v>1</v>
      </c>
      <c r="L9" s="6">
        <f t="shared" si="1"/>
        <v>3</v>
      </c>
      <c r="M9" s="6">
        <f t="shared" si="7"/>
        <v>3</v>
      </c>
      <c r="N9" s="6" t="e">
        <f t="shared" si="2"/>
        <v>#N/A</v>
      </c>
      <c r="O9" s="6">
        <f t="shared" si="3"/>
        <v>3</v>
      </c>
      <c r="P9" s="6">
        <f t="shared" si="4"/>
        <v>7</v>
      </c>
      <c r="Q9" s="6">
        <f t="shared" si="5"/>
        <v>5.5</v>
      </c>
      <c r="R9" s="6">
        <f t="shared" si="6"/>
        <v>5.5</v>
      </c>
    </row>
    <row r="10" spans="1:18" x14ac:dyDescent="0.25">
      <c r="A10" s="1" t="s">
        <v>9</v>
      </c>
      <c r="B10" s="4">
        <v>0.88</v>
      </c>
      <c r="C10" s="4">
        <v>0.80666666666666598</v>
      </c>
      <c r="D10" s="4">
        <v>0.81333333333333302</v>
      </c>
      <c r="E10" s="4"/>
      <c r="F10" s="4">
        <v>0.81333333333333302</v>
      </c>
      <c r="G10" s="5">
        <v>0.266666666666666</v>
      </c>
      <c r="H10" s="5">
        <v>0.37333333333333302</v>
      </c>
      <c r="I10" s="5">
        <v>0.37333333333333302</v>
      </c>
      <c r="K10" s="6">
        <f t="shared" si="0"/>
        <v>1</v>
      </c>
      <c r="L10" s="6">
        <f t="shared" si="1"/>
        <v>4</v>
      </c>
      <c r="M10" s="6">
        <f t="shared" si="7"/>
        <v>2.5</v>
      </c>
      <c r="N10" s="6" t="e">
        <f t="shared" si="2"/>
        <v>#N/A</v>
      </c>
      <c r="O10" s="6">
        <f t="shared" si="3"/>
        <v>2.5</v>
      </c>
      <c r="P10" s="6">
        <f t="shared" si="4"/>
        <v>7</v>
      </c>
      <c r="Q10" s="6">
        <f t="shared" si="5"/>
        <v>5.5</v>
      </c>
      <c r="R10" s="6">
        <f t="shared" si="6"/>
        <v>5.5</v>
      </c>
    </row>
    <row r="11" spans="1:18" x14ac:dyDescent="0.25">
      <c r="A11" s="1" t="s">
        <v>10</v>
      </c>
      <c r="B11" s="4">
        <v>0.87333333333333296</v>
      </c>
      <c r="C11" s="4">
        <v>0.82666666666666599</v>
      </c>
      <c r="D11" s="4">
        <v>0.82666666666666599</v>
      </c>
      <c r="E11" s="4"/>
      <c r="F11" s="4">
        <v>0.82666666666666599</v>
      </c>
      <c r="G11" s="5">
        <v>0.266666666666666</v>
      </c>
      <c r="H11" s="5">
        <v>0.38</v>
      </c>
      <c r="I11" s="5">
        <v>0.38</v>
      </c>
      <c r="K11" s="6">
        <f t="shared" si="0"/>
        <v>1</v>
      </c>
      <c r="L11" s="6">
        <f t="shared" si="1"/>
        <v>3</v>
      </c>
      <c r="M11" s="6">
        <f t="shared" si="7"/>
        <v>3</v>
      </c>
      <c r="N11" s="6" t="e">
        <f t="shared" si="2"/>
        <v>#N/A</v>
      </c>
      <c r="O11" s="6">
        <f t="shared" si="3"/>
        <v>3</v>
      </c>
      <c r="P11" s="6">
        <f t="shared" si="4"/>
        <v>7</v>
      </c>
      <c r="Q11" s="6">
        <f t="shared" si="5"/>
        <v>5.5</v>
      </c>
      <c r="R11" s="6">
        <f t="shared" si="6"/>
        <v>5.5</v>
      </c>
    </row>
    <row r="12" spans="1:18" x14ac:dyDescent="0.25">
      <c r="A12" s="1" t="s">
        <v>11</v>
      </c>
      <c r="B12" s="4">
        <v>0.87333333333333296</v>
      </c>
      <c r="C12" s="4">
        <v>0.80666666666666598</v>
      </c>
      <c r="D12" s="4">
        <v>0.81333333333333302</v>
      </c>
      <c r="E12" s="4"/>
      <c r="F12" s="4">
        <v>0.81333333333333302</v>
      </c>
      <c r="G12" s="5">
        <v>0.24666666666666601</v>
      </c>
      <c r="H12" s="5">
        <v>0.40666666666666601</v>
      </c>
      <c r="I12" s="5">
        <v>0.40666666666666601</v>
      </c>
      <c r="K12" s="6">
        <f t="shared" si="0"/>
        <v>1</v>
      </c>
      <c r="L12" s="6">
        <f t="shared" si="1"/>
        <v>4</v>
      </c>
      <c r="M12" s="6">
        <f t="shared" si="7"/>
        <v>2.5</v>
      </c>
      <c r="N12" s="6" t="e">
        <f t="shared" si="2"/>
        <v>#N/A</v>
      </c>
      <c r="O12" s="6">
        <f t="shared" si="3"/>
        <v>2.5</v>
      </c>
      <c r="P12" s="6">
        <f t="shared" si="4"/>
        <v>7</v>
      </c>
      <c r="Q12" s="6">
        <f t="shared" si="5"/>
        <v>5.5</v>
      </c>
      <c r="R12" s="6">
        <f t="shared" si="6"/>
        <v>5.5</v>
      </c>
    </row>
    <row r="13" spans="1:18" x14ac:dyDescent="0.25">
      <c r="A13" s="1" t="s">
        <v>12</v>
      </c>
      <c r="B13" s="4">
        <v>0.88</v>
      </c>
      <c r="C13" s="4">
        <v>0.82</v>
      </c>
      <c r="D13" s="4">
        <v>0.82666666666666599</v>
      </c>
      <c r="E13" s="4"/>
      <c r="F13" s="4">
        <v>0.82666666666666599</v>
      </c>
      <c r="G13" s="5">
        <v>0.28000000000000003</v>
      </c>
      <c r="H13" s="5">
        <v>0.38666666666666599</v>
      </c>
      <c r="I13" s="5">
        <v>0.38666666666666599</v>
      </c>
      <c r="K13" s="6">
        <f t="shared" si="0"/>
        <v>1</v>
      </c>
      <c r="L13" s="6">
        <f t="shared" si="1"/>
        <v>4</v>
      </c>
      <c r="M13" s="6">
        <f t="shared" si="7"/>
        <v>2.5</v>
      </c>
      <c r="N13" s="6" t="e">
        <f t="shared" si="2"/>
        <v>#N/A</v>
      </c>
      <c r="O13" s="6">
        <f t="shared" si="3"/>
        <v>2.5</v>
      </c>
      <c r="P13" s="6">
        <f t="shared" si="4"/>
        <v>7</v>
      </c>
      <c r="Q13" s="6">
        <f t="shared" si="5"/>
        <v>5.5</v>
      </c>
      <c r="R13" s="6">
        <f t="shared" si="6"/>
        <v>5.5</v>
      </c>
    </row>
    <row r="14" spans="1:18" x14ac:dyDescent="0.25">
      <c r="A14" s="1" t="s">
        <v>13</v>
      </c>
      <c r="B14" s="4">
        <v>0.86666666666666603</v>
      </c>
      <c r="C14" s="4">
        <v>0.82</v>
      </c>
      <c r="D14" s="4">
        <v>0.82</v>
      </c>
      <c r="E14" s="4"/>
      <c r="F14" s="4">
        <v>0.82</v>
      </c>
      <c r="G14" s="5">
        <v>0.293333333333333</v>
      </c>
      <c r="H14" s="5">
        <v>0.38666666666666599</v>
      </c>
      <c r="I14" s="5">
        <v>0.38666666666666599</v>
      </c>
      <c r="K14" s="6">
        <f t="shared" si="0"/>
        <v>1</v>
      </c>
      <c r="L14" s="6">
        <f t="shared" si="1"/>
        <v>3</v>
      </c>
      <c r="M14" s="6">
        <f t="shared" si="7"/>
        <v>3</v>
      </c>
      <c r="N14" s="6" t="e">
        <f t="shared" si="2"/>
        <v>#N/A</v>
      </c>
      <c r="O14" s="6">
        <f t="shared" si="3"/>
        <v>3</v>
      </c>
      <c r="P14" s="6">
        <f t="shared" si="4"/>
        <v>7</v>
      </c>
      <c r="Q14" s="6">
        <f t="shared" si="5"/>
        <v>5.5</v>
      </c>
      <c r="R14" s="6">
        <f t="shared" si="6"/>
        <v>5.5</v>
      </c>
    </row>
    <row r="15" spans="1:18" x14ac:dyDescent="0.25">
      <c r="A15" s="1" t="s">
        <v>14</v>
      </c>
      <c r="B15" s="4">
        <v>0.87999999999999901</v>
      </c>
      <c r="C15" s="4">
        <v>0.81333333333333302</v>
      </c>
      <c r="D15" s="4">
        <v>0.81333333333333302</v>
      </c>
      <c r="E15" s="4"/>
      <c r="F15" s="4">
        <v>0.81333333333333302</v>
      </c>
      <c r="G15" s="5">
        <v>0.31333333333333302</v>
      </c>
      <c r="H15" s="5">
        <v>0.38666666666666599</v>
      </c>
      <c r="I15" s="5">
        <v>0.38666666666666599</v>
      </c>
      <c r="K15" s="6">
        <f t="shared" si="0"/>
        <v>1</v>
      </c>
      <c r="L15" s="6">
        <f t="shared" si="1"/>
        <v>3</v>
      </c>
      <c r="M15" s="6">
        <f t="shared" si="7"/>
        <v>3</v>
      </c>
      <c r="N15" s="6" t="e">
        <f t="shared" si="2"/>
        <v>#N/A</v>
      </c>
      <c r="O15" s="6">
        <f t="shared" si="3"/>
        <v>3</v>
      </c>
      <c r="P15" s="6">
        <f t="shared" si="4"/>
        <v>7</v>
      </c>
      <c r="Q15" s="6">
        <f t="shared" si="5"/>
        <v>5.5</v>
      </c>
      <c r="R15" s="6">
        <f t="shared" si="6"/>
        <v>5.5</v>
      </c>
    </row>
    <row r="16" spans="1:18" x14ac:dyDescent="0.25">
      <c r="A16" s="1" t="s">
        <v>15</v>
      </c>
      <c r="B16" s="4">
        <v>0.89333333333333298</v>
      </c>
      <c r="C16" s="4">
        <v>0.80666666666666598</v>
      </c>
      <c r="D16" s="4">
        <v>0.81333333333333302</v>
      </c>
      <c r="E16" s="4"/>
      <c r="F16" s="4">
        <v>0.81333333333333302</v>
      </c>
      <c r="G16" s="5">
        <v>0.193333333333333</v>
      </c>
      <c r="H16" s="5">
        <v>0.33999999999999903</v>
      </c>
      <c r="I16" s="5">
        <v>0.33999999999999903</v>
      </c>
      <c r="K16" s="6">
        <f t="shared" si="0"/>
        <v>1</v>
      </c>
      <c r="L16" s="6">
        <f t="shared" si="1"/>
        <v>4</v>
      </c>
      <c r="M16" s="6">
        <f t="shared" si="7"/>
        <v>2.5</v>
      </c>
      <c r="N16" s="6" t="e">
        <f t="shared" si="2"/>
        <v>#N/A</v>
      </c>
      <c r="O16" s="6">
        <f t="shared" si="3"/>
        <v>2.5</v>
      </c>
      <c r="P16" s="6">
        <f t="shared" si="4"/>
        <v>7</v>
      </c>
      <c r="Q16" s="6">
        <f t="shared" si="5"/>
        <v>5.5</v>
      </c>
      <c r="R16" s="6">
        <f t="shared" si="6"/>
        <v>5.5</v>
      </c>
    </row>
    <row r="17" spans="1:18" x14ac:dyDescent="0.25">
      <c r="A17" s="1" t="s">
        <v>16</v>
      </c>
      <c r="B17" s="4">
        <v>0.87999999999999901</v>
      </c>
      <c r="C17" s="4">
        <v>0.83333333333333304</v>
      </c>
      <c r="D17" s="4">
        <v>0.83333333333333304</v>
      </c>
      <c r="E17" s="4"/>
      <c r="F17" s="4">
        <v>0.83333333333333304</v>
      </c>
      <c r="G17" s="5">
        <v>0.293333333333333</v>
      </c>
      <c r="H17" s="5">
        <v>0.38</v>
      </c>
      <c r="I17" s="5">
        <v>0.38</v>
      </c>
      <c r="K17" s="6">
        <f t="shared" si="0"/>
        <v>1</v>
      </c>
      <c r="L17" s="6">
        <f t="shared" si="1"/>
        <v>3</v>
      </c>
      <c r="M17" s="6">
        <f t="shared" si="7"/>
        <v>3</v>
      </c>
      <c r="N17" s="6" t="e">
        <f t="shared" si="2"/>
        <v>#N/A</v>
      </c>
      <c r="O17" s="6">
        <f t="shared" si="3"/>
        <v>3</v>
      </c>
      <c r="P17" s="6">
        <f t="shared" si="4"/>
        <v>7</v>
      </c>
      <c r="Q17" s="6">
        <f t="shared" si="5"/>
        <v>5.5</v>
      </c>
      <c r="R17" s="6">
        <f t="shared" si="6"/>
        <v>5.5</v>
      </c>
    </row>
    <row r="18" spans="1:18" x14ac:dyDescent="0.25">
      <c r="A18" s="1" t="s">
        <v>17</v>
      </c>
      <c r="B18" s="4">
        <v>0.87333333333333296</v>
      </c>
      <c r="C18" s="4">
        <v>0.80666666666666598</v>
      </c>
      <c r="D18" s="4">
        <v>0.80666666666666598</v>
      </c>
      <c r="E18" s="4"/>
      <c r="F18" s="4">
        <v>0.80666666666666598</v>
      </c>
      <c r="G18" s="5">
        <v>0.28000000000000003</v>
      </c>
      <c r="H18" s="5">
        <v>0.40666666666666601</v>
      </c>
      <c r="I18" s="5">
        <v>0.40666666666666601</v>
      </c>
      <c r="K18" s="6">
        <f t="shared" si="0"/>
        <v>1</v>
      </c>
      <c r="L18" s="6">
        <f t="shared" si="1"/>
        <v>3</v>
      </c>
      <c r="M18" s="6">
        <f t="shared" si="7"/>
        <v>3</v>
      </c>
      <c r="N18" s="6" t="e">
        <f t="shared" si="2"/>
        <v>#N/A</v>
      </c>
      <c r="O18" s="6">
        <f t="shared" si="3"/>
        <v>3</v>
      </c>
      <c r="P18" s="6">
        <f t="shared" si="4"/>
        <v>7</v>
      </c>
      <c r="Q18" s="6">
        <f t="shared" si="5"/>
        <v>5.5</v>
      </c>
      <c r="R18" s="6">
        <f t="shared" si="6"/>
        <v>5.5</v>
      </c>
    </row>
    <row r="19" spans="1:18" x14ac:dyDescent="0.25">
      <c r="A19" s="1" t="s">
        <v>18</v>
      </c>
      <c r="B19" s="4">
        <v>0.88666666666666605</v>
      </c>
      <c r="C19" s="4">
        <v>0.82</v>
      </c>
      <c r="D19" s="4">
        <v>0.82</v>
      </c>
      <c r="E19" s="4"/>
      <c r="F19" s="4">
        <v>0.82</v>
      </c>
      <c r="G19" s="5">
        <v>0.28666666666666601</v>
      </c>
      <c r="H19" s="5">
        <v>0.38666666666666599</v>
      </c>
      <c r="I19" s="5">
        <v>0.38666666666666599</v>
      </c>
      <c r="K19" s="6">
        <f t="shared" si="0"/>
        <v>1</v>
      </c>
      <c r="L19" s="6">
        <f t="shared" si="1"/>
        <v>3</v>
      </c>
      <c r="M19" s="6">
        <f t="shared" si="7"/>
        <v>3</v>
      </c>
      <c r="N19" s="6" t="e">
        <f t="shared" si="2"/>
        <v>#N/A</v>
      </c>
      <c r="O19" s="6">
        <f t="shared" si="3"/>
        <v>3</v>
      </c>
      <c r="P19" s="6">
        <f t="shared" si="4"/>
        <v>7</v>
      </c>
      <c r="Q19" s="6">
        <f t="shared" si="5"/>
        <v>5.5</v>
      </c>
      <c r="R19" s="6">
        <f t="shared" si="6"/>
        <v>5.5</v>
      </c>
    </row>
    <row r="20" spans="1:18" x14ac:dyDescent="0.25">
      <c r="A20" s="1" t="s">
        <v>19</v>
      </c>
      <c r="B20" s="4">
        <v>0.87333333333333296</v>
      </c>
      <c r="C20" s="4">
        <v>0.82666666666666599</v>
      </c>
      <c r="D20" s="4">
        <v>0.82666666666666599</v>
      </c>
      <c r="E20" s="4"/>
      <c r="F20" s="4">
        <v>0.82666666666666599</v>
      </c>
      <c r="G20" s="5">
        <v>0.233333333333333</v>
      </c>
      <c r="H20" s="5">
        <v>0.38</v>
      </c>
      <c r="I20" s="5">
        <v>0.38</v>
      </c>
      <c r="K20" s="6">
        <f t="shared" si="0"/>
        <v>1</v>
      </c>
      <c r="L20" s="6">
        <f t="shared" si="1"/>
        <v>3</v>
      </c>
      <c r="M20" s="6">
        <f t="shared" si="7"/>
        <v>3</v>
      </c>
      <c r="N20" s="6" t="e">
        <f t="shared" si="2"/>
        <v>#N/A</v>
      </c>
      <c r="O20" s="6">
        <f t="shared" si="3"/>
        <v>3</v>
      </c>
      <c r="P20" s="6">
        <f t="shared" si="4"/>
        <v>7</v>
      </c>
      <c r="Q20" s="6">
        <f t="shared" si="5"/>
        <v>5.5</v>
      </c>
      <c r="R20" s="6">
        <f t="shared" si="6"/>
        <v>5.5</v>
      </c>
    </row>
    <row r="21" spans="1:18" x14ac:dyDescent="0.25">
      <c r="A21" s="1" t="s">
        <v>20</v>
      </c>
      <c r="B21" s="4">
        <v>0.88666666666666605</v>
      </c>
      <c r="C21" s="4">
        <v>0.81333333333333302</v>
      </c>
      <c r="D21" s="4">
        <v>0.81333333333333302</v>
      </c>
      <c r="E21" s="4"/>
      <c r="F21" s="4">
        <v>0.81333333333333302</v>
      </c>
      <c r="G21" s="5">
        <v>0.24666666666666601</v>
      </c>
      <c r="H21" s="5">
        <v>0.33333333333333298</v>
      </c>
      <c r="I21" s="5">
        <v>0.33333333333333298</v>
      </c>
      <c r="K21" s="6">
        <f t="shared" si="0"/>
        <v>1</v>
      </c>
      <c r="L21" s="6">
        <f t="shared" si="1"/>
        <v>3</v>
      </c>
      <c r="M21" s="6">
        <f t="shared" si="7"/>
        <v>3</v>
      </c>
      <c r="N21" s="6" t="e">
        <f t="shared" si="2"/>
        <v>#N/A</v>
      </c>
      <c r="O21" s="6">
        <f t="shared" si="3"/>
        <v>3</v>
      </c>
      <c r="P21" s="6">
        <f t="shared" si="4"/>
        <v>7</v>
      </c>
      <c r="Q21" s="6">
        <f t="shared" si="5"/>
        <v>5.5</v>
      </c>
      <c r="R21" s="6">
        <f t="shared" si="6"/>
        <v>5.5</v>
      </c>
    </row>
    <row r="22" spans="1:18" x14ac:dyDescent="0.25">
      <c r="A22" s="1" t="s">
        <v>21</v>
      </c>
      <c r="B22" s="4">
        <v>0.86666666666666603</v>
      </c>
      <c r="C22" s="4">
        <v>0.80666666666666598</v>
      </c>
      <c r="D22" s="4">
        <v>0.80666666666666598</v>
      </c>
      <c r="E22" s="4"/>
      <c r="F22" s="4">
        <v>0.80666666666666598</v>
      </c>
      <c r="G22" s="5">
        <v>0.233333333333333</v>
      </c>
      <c r="H22" s="5">
        <v>0.33999999999999903</v>
      </c>
      <c r="I22" s="5">
        <v>0.33999999999999903</v>
      </c>
      <c r="K22" s="6">
        <f t="shared" si="0"/>
        <v>1</v>
      </c>
      <c r="L22" s="6">
        <f t="shared" si="1"/>
        <v>3</v>
      </c>
      <c r="M22" s="6">
        <f t="shared" si="7"/>
        <v>3</v>
      </c>
      <c r="N22" s="6" t="e">
        <f t="shared" si="2"/>
        <v>#N/A</v>
      </c>
      <c r="O22" s="6">
        <f t="shared" si="3"/>
        <v>3</v>
      </c>
      <c r="P22" s="6">
        <f t="shared" si="4"/>
        <v>7</v>
      </c>
      <c r="Q22" s="6">
        <f t="shared" si="5"/>
        <v>5.5</v>
      </c>
      <c r="R22" s="6">
        <f t="shared" si="6"/>
        <v>5.5</v>
      </c>
    </row>
    <row r="23" spans="1:18" x14ac:dyDescent="0.25">
      <c r="A23" s="1" t="s">
        <v>22</v>
      </c>
      <c r="B23" s="4">
        <v>0.88</v>
      </c>
      <c r="C23" s="4">
        <v>0.80666666666666598</v>
      </c>
      <c r="D23" s="4">
        <v>0.80666666666666598</v>
      </c>
      <c r="E23" s="4"/>
      <c r="F23" s="4">
        <v>0.80666666666666598</v>
      </c>
      <c r="G23" s="5">
        <v>0.233333333333333</v>
      </c>
      <c r="H23" s="5">
        <v>0.34666666666666601</v>
      </c>
      <c r="I23" s="5">
        <v>0.34666666666666601</v>
      </c>
      <c r="K23" s="6">
        <f t="shared" si="0"/>
        <v>1</v>
      </c>
      <c r="L23" s="6">
        <f t="shared" si="1"/>
        <v>3</v>
      </c>
      <c r="M23" s="6">
        <f t="shared" si="7"/>
        <v>3</v>
      </c>
      <c r="N23" s="6" t="e">
        <f t="shared" si="2"/>
        <v>#N/A</v>
      </c>
      <c r="O23" s="6">
        <f t="shared" si="3"/>
        <v>3</v>
      </c>
      <c r="P23" s="6">
        <f t="shared" si="4"/>
        <v>7</v>
      </c>
      <c r="Q23" s="6">
        <f t="shared" si="5"/>
        <v>5.5</v>
      </c>
      <c r="R23" s="6">
        <f t="shared" si="6"/>
        <v>5.5</v>
      </c>
    </row>
    <row r="24" spans="1:18" x14ac:dyDescent="0.25">
      <c r="A24" s="1" t="s">
        <v>23</v>
      </c>
      <c r="B24" s="4">
        <v>0.88</v>
      </c>
      <c r="C24" s="4">
        <v>0.81333333333333302</v>
      </c>
      <c r="D24" s="4">
        <v>0.82666666666666599</v>
      </c>
      <c r="E24" s="4"/>
      <c r="F24" s="4">
        <v>0.82666666666666599</v>
      </c>
      <c r="G24" s="5">
        <v>0.3</v>
      </c>
      <c r="H24" s="5">
        <v>0.439999999999999</v>
      </c>
      <c r="I24" s="5">
        <v>0.439999999999999</v>
      </c>
      <c r="K24" s="6">
        <f t="shared" si="0"/>
        <v>1</v>
      </c>
      <c r="L24" s="6">
        <f t="shared" si="1"/>
        <v>4</v>
      </c>
      <c r="M24" s="6">
        <f t="shared" si="7"/>
        <v>2.5</v>
      </c>
      <c r="N24" s="6" t="e">
        <f t="shared" si="2"/>
        <v>#N/A</v>
      </c>
      <c r="O24" s="6">
        <f t="shared" si="3"/>
        <v>2.5</v>
      </c>
      <c r="P24" s="6">
        <f t="shared" si="4"/>
        <v>7</v>
      </c>
      <c r="Q24" s="6">
        <f t="shared" si="5"/>
        <v>5.5</v>
      </c>
      <c r="R24" s="6">
        <f t="shared" si="6"/>
        <v>5.5</v>
      </c>
    </row>
    <row r="25" spans="1:18" x14ac:dyDescent="0.25">
      <c r="A25" s="1" t="s">
        <v>24</v>
      </c>
      <c r="B25" s="4">
        <v>0.89333333333333298</v>
      </c>
      <c r="C25" s="4">
        <v>0.81333333333333302</v>
      </c>
      <c r="D25" s="4">
        <v>0.81333333333333302</v>
      </c>
      <c r="E25" s="4"/>
      <c r="F25" s="4">
        <v>0.81333333333333302</v>
      </c>
      <c r="G25" s="5">
        <v>0.3</v>
      </c>
      <c r="H25" s="5">
        <v>0.38</v>
      </c>
      <c r="I25" s="5">
        <v>0.38</v>
      </c>
      <c r="K25" s="6">
        <f t="shared" si="0"/>
        <v>1</v>
      </c>
      <c r="L25" s="6">
        <f t="shared" si="1"/>
        <v>3</v>
      </c>
      <c r="M25" s="6">
        <f t="shared" si="7"/>
        <v>3</v>
      </c>
      <c r="N25" s="6" t="e">
        <f t="shared" si="2"/>
        <v>#N/A</v>
      </c>
      <c r="O25" s="6">
        <f t="shared" si="3"/>
        <v>3</v>
      </c>
      <c r="P25" s="6">
        <f t="shared" si="4"/>
        <v>7</v>
      </c>
      <c r="Q25" s="6">
        <f t="shared" si="5"/>
        <v>5.5</v>
      </c>
      <c r="R25" s="6">
        <f t="shared" si="6"/>
        <v>5.5</v>
      </c>
    </row>
    <row r="26" spans="1:18" x14ac:dyDescent="0.25">
      <c r="A26" s="1" t="s">
        <v>25</v>
      </c>
      <c r="B26" s="4">
        <v>0.89333333333333298</v>
      </c>
      <c r="C26" s="4">
        <v>0.80666666666666598</v>
      </c>
      <c r="D26" s="4">
        <v>0.80666666666666598</v>
      </c>
      <c r="E26" s="4"/>
      <c r="F26" s="4">
        <v>0.80666666666666598</v>
      </c>
      <c r="G26" s="5">
        <v>0.26</v>
      </c>
      <c r="H26" s="5">
        <v>0.33999999999999903</v>
      </c>
      <c r="I26" s="5">
        <v>0.33999999999999903</v>
      </c>
      <c r="K26" s="6">
        <f t="shared" si="0"/>
        <v>1</v>
      </c>
      <c r="L26" s="6">
        <f t="shared" si="1"/>
        <v>3</v>
      </c>
      <c r="M26" s="6">
        <f t="shared" si="7"/>
        <v>3</v>
      </c>
      <c r="N26" s="6" t="e">
        <f t="shared" si="2"/>
        <v>#N/A</v>
      </c>
      <c r="O26" s="6">
        <f t="shared" si="3"/>
        <v>3</v>
      </c>
      <c r="P26" s="6">
        <f t="shared" si="4"/>
        <v>7</v>
      </c>
      <c r="Q26" s="6">
        <f t="shared" si="5"/>
        <v>5.5</v>
      </c>
      <c r="R26" s="6">
        <f t="shared" si="6"/>
        <v>5.5</v>
      </c>
    </row>
    <row r="27" spans="1:18" x14ac:dyDescent="0.25">
      <c r="A27" s="1" t="s">
        <v>26</v>
      </c>
      <c r="B27" s="4">
        <v>0.88</v>
      </c>
      <c r="C27" s="4">
        <v>0.82</v>
      </c>
      <c r="D27" s="4">
        <v>0.82</v>
      </c>
      <c r="E27" s="4"/>
      <c r="F27" s="4">
        <v>0.82</v>
      </c>
      <c r="G27" s="5">
        <v>0.27333333333333298</v>
      </c>
      <c r="H27" s="5">
        <v>0.38666666666666599</v>
      </c>
      <c r="I27" s="5">
        <v>0.38666666666666599</v>
      </c>
      <c r="K27" s="6">
        <f t="shared" si="0"/>
        <v>1</v>
      </c>
      <c r="L27" s="6">
        <f t="shared" si="1"/>
        <v>3</v>
      </c>
      <c r="M27" s="6">
        <f t="shared" si="7"/>
        <v>3</v>
      </c>
      <c r="N27" s="6" t="e">
        <f t="shared" si="2"/>
        <v>#N/A</v>
      </c>
      <c r="O27" s="6">
        <f t="shared" si="3"/>
        <v>3</v>
      </c>
      <c r="P27" s="6">
        <f t="shared" si="4"/>
        <v>7</v>
      </c>
      <c r="Q27" s="6">
        <f t="shared" si="5"/>
        <v>5.5</v>
      </c>
      <c r="R27" s="6">
        <f t="shared" si="6"/>
        <v>5.5</v>
      </c>
    </row>
    <row r="28" spans="1:18" x14ac:dyDescent="0.25">
      <c r="A28" s="1" t="s">
        <v>27</v>
      </c>
      <c r="B28" s="4">
        <v>0.88666666666666605</v>
      </c>
      <c r="C28" s="4">
        <v>0.82</v>
      </c>
      <c r="D28" s="4">
        <v>0.82</v>
      </c>
      <c r="E28" s="4"/>
      <c r="F28" s="4">
        <v>0.82</v>
      </c>
      <c r="G28" s="5">
        <v>0.33333333333333298</v>
      </c>
      <c r="H28" s="5">
        <v>0.43333333333333302</v>
      </c>
      <c r="I28" s="5">
        <v>0.43333333333333302</v>
      </c>
      <c r="K28" s="6">
        <f t="shared" si="0"/>
        <v>1</v>
      </c>
      <c r="L28" s="6">
        <f t="shared" si="1"/>
        <v>3</v>
      </c>
      <c r="M28" s="6">
        <f t="shared" si="7"/>
        <v>3</v>
      </c>
      <c r="N28" s="6" t="e">
        <f t="shared" si="2"/>
        <v>#N/A</v>
      </c>
      <c r="O28" s="6">
        <f t="shared" si="3"/>
        <v>3</v>
      </c>
      <c r="P28" s="6">
        <f t="shared" si="4"/>
        <v>7</v>
      </c>
      <c r="Q28" s="6">
        <f t="shared" si="5"/>
        <v>5.5</v>
      </c>
      <c r="R28" s="6">
        <f t="shared" si="6"/>
        <v>5.5</v>
      </c>
    </row>
    <row r="29" spans="1:18" x14ac:dyDescent="0.25">
      <c r="A29" s="1" t="s">
        <v>28</v>
      </c>
      <c r="B29" s="4">
        <v>0.87333333333333296</v>
      </c>
      <c r="C29" s="4">
        <v>0.82</v>
      </c>
      <c r="D29" s="4">
        <v>0.82</v>
      </c>
      <c r="E29" s="4"/>
      <c r="F29" s="4">
        <v>0.82</v>
      </c>
      <c r="G29" s="5">
        <v>0.26</v>
      </c>
      <c r="H29" s="5">
        <v>0.34666666666666601</v>
      </c>
      <c r="I29" s="5">
        <v>0.34666666666666601</v>
      </c>
      <c r="K29" s="6">
        <f t="shared" si="0"/>
        <v>1</v>
      </c>
      <c r="L29" s="6">
        <f t="shared" si="1"/>
        <v>3</v>
      </c>
      <c r="M29" s="6">
        <f t="shared" si="7"/>
        <v>3</v>
      </c>
      <c r="N29" s="6" t="e">
        <f t="shared" si="2"/>
        <v>#N/A</v>
      </c>
      <c r="O29" s="6">
        <f t="shared" si="3"/>
        <v>3</v>
      </c>
      <c r="P29" s="6">
        <f t="shared" si="4"/>
        <v>7</v>
      </c>
      <c r="Q29" s="6">
        <f t="shared" si="5"/>
        <v>5.5</v>
      </c>
      <c r="R29" s="6">
        <f t="shared" si="6"/>
        <v>5.5</v>
      </c>
    </row>
    <row r="30" spans="1:18" x14ac:dyDescent="0.25">
      <c r="A30" s="1" t="s">
        <v>29</v>
      </c>
      <c r="B30" s="4">
        <v>0.87999999999999901</v>
      </c>
      <c r="C30" s="4">
        <v>0.82666666666666599</v>
      </c>
      <c r="D30" s="4">
        <v>0.82666666666666599</v>
      </c>
      <c r="E30" s="4"/>
      <c r="F30" s="4">
        <v>0.82666666666666599</v>
      </c>
      <c r="G30" s="5">
        <v>0.293333333333333</v>
      </c>
      <c r="H30" s="5">
        <v>0.34666666666666601</v>
      </c>
      <c r="I30" s="5">
        <v>0.34666666666666601</v>
      </c>
      <c r="K30" s="6">
        <f t="shared" si="0"/>
        <v>1</v>
      </c>
      <c r="L30" s="6">
        <f t="shared" si="1"/>
        <v>3</v>
      </c>
      <c r="M30" s="6">
        <f t="shared" si="7"/>
        <v>3</v>
      </c>
      <c r="N30" s="6" t="e">
        <f t="shared" si="2"/>
        <v>#N/A</v>
      </c>
      <c r="O30" s="6">
        <f t="shared" si="3"/>
        <v>3</v>
      </c>
      <c r="P30" s="6">
        <f t="shared" si="4"/>
        <v>7</v>
      </c>
      <c r="Q30" s="6">
        <f t="shared" si="5"/>
        <v>5.5</v>
      </c>
      <c r="R30" s="6">
        <f t="shared" si="6"/>
        <v>5.5</v>
      </c>
    </row>
    <row r="31" spans="1:18" x14ac:dyDescent="0.25">
      <c r="A31" s="1" t="s">
        <v>30</v>
      </c>
      <c r="B31" s="4">
        <v>0.87333333333333296</v>
      </c>
      <c r="C31" s="4">
        <v>0.81333333333333302</v>
      </c>
      <c r="D31" s="4">
        <v>0.81333333333333302</v>
      </c>
      <c r="E31" s="4"/>
      <c r="F31" s="4">
        <v>0.81333333333333302</v>
      </c>
      <c r="G31" s="5">
        <v>0.26</v>
      </c>
      <c r="H31" s="5">
        <v>0.36</v>
      </c>
      <c r="I31" s="5">
        <v>0.36</v>
      </c>
      <c r="K31" s="6">
        <f t="shared" si="0"/>
        <v>1</v>
      </c>
      <c r="L31" s="6">
        <f t="shared" si="1"/>
        <v>3</v>
      </c>
      <c r="M31" s="6">
        <f t="shared" si="7"/>
        <v>3</v>
      </c>
      <c r="N31" s="6" t="e">
        <f t="shared" si="2"/>
        <v>#N/A</v>
      </c>
      <c r="O31" s="6">
        <f t="shared" si="3"/>
        <v>3</v>
      </c>
      <c r="P31" s="6">
        <f t="shared" si="4"/>
        <v>7</v>
      </c>
      <c r="Q31" s="6">
        <f t="shared" si="5"/>
        <v>5.5</v>
      </c>
      <c r="R31" s="6">
        <f t="shared" si="6"/>
        <v>5.5</v>
      </c>
    </row>
    <row r="32" spans="1:18" x14ac:dyDescent="0.25">
      <c r="A32" s="1" t="s">
        <v>31</v>
      </c>
      <c r="B32" s="4">
        <v>0.85333333333333306</v>
      </c>
      <c r="C32" s="4">
        <v>0.80666666666666598</v>
      </c>
      <c r="D32" s="4">
        <v>0.80666666666666598</v>
      </c>
      <c r="E32" s="4"/>
      <c r="F32" s="4">
        <v>0.80666666666666598</v>
      </c>
      <c r="G32" s="5">
        <v>0.28000000000000003</v>
      </c>
      <c r="H32" s="5">
        <v>0.37333333333333302</v>
      </c>
      <c r="I32" s="5">
        <v>0.37333333333333302</v>
      </c>
      <c r="K32" s="6">
        <f t="shared" si="0"/>
        <v>1</v>
      </c>
      <c r="L32" s="6">
        <f t="shared" si="1"/>
        <v>3</v>
      </c>
      <c r="M32" s="6">
        <f t="shared" si="7"/>
        <v>3</v>
      </c>
      <c r="N32" s="6" t="e">
        <f t="shared" si="2"/>
        <v>#N/A</v>
      </c>
      <c r="O32" s="6">
        <f t="shared" si="3"/>
        <v>3</v>
      </c>
      <c r="P32" s="6">
        <f t="shared" si="4"/>
        <v>7</v>
      </c>
      <c r="Q32" s="6">
        <f t="shared" si="5"/>
        <v>5.5</v>
      </c>
      <c r="R32" s="6">
        <f t="shared" si="6"/>
        <v>5.5</v>
      </c>
    </row>
    <row r="33" spans="1:18" x14ac:dyDescent="0.25">
      <c r="A33" s="1" t="s">
        <v>32</v>
      </c>
      <c r="B33" s="4">
        <v>0.9</v>
      </c>
      <c r="C33" s="4">
        <v>0.82</v>
      </c>
      <c r="D33" s="4">
        <v>0.82</v>
      </c>
      <c r="E33" s="4"/>
      <c r="F33" s="4">
        <v>0.82</v>
      </c>
      <c r="G33" s="5">
        <v>0.266666666666666</v>
      </c>
      <c r="H33" s="5">
        <v>0.38666666666666599</v>
      </c>
      <c r="I33" s="5">
        <v>0.38666666666666599</v>
      </c>
      <c r="K33" s="6">
        <f t="shared" si="0"/>
        <v>1</v>
      </c>
      <c r="L33" s="6">
        <f t="shared" si="1"/>
        <v>3</v>
      </c>
      <c r="M33" s="6">
        <f t="shared" si="7"/>
        <v>3</v>
      </c>
      <c r="N33" s="6" t="e">
        <f t="shared" si="2"/>
        <v>#N/A</v>
      </c>
      <c r="O33" s="6">
        <f t="shared" si="3"/>
        <v>3</v>
      </c>
      <c r="P33" s="6">
        <f t="shared" si="4"/>
        <v>7</v>
      </c>
      <c r="Q33" s="6">
        <f t="shared" si="5"/>
        <v>5.5</v>
      </c>
      <c r="R33" s="6">
        <f t="shared" si="6"/>
        <v>5.5</v>
      </c>
    </row>
    <row r="34" spans="1:18" x14ac:dyDescent="0.25">
      <c r="A34" s="1" t="s">
        <v>33</v>
      </c>
      <c r="B34" s="4">
        <v>0.88666666666666605</v>
      </c>
      <c r="C34" s="4">
        <v>0.8</v>
      </c>
      <c r="D34" s="4">
        <v>0.8</v>
      </c>
      <c r="E34" s="4"/>
      <c r="F34" s="4">
        <v>0.8</v>
      </c>
      <c r="G34" s="5">
        <v>0.24</v>
      </c>
      <c r="H34" s="5">
        <v>0.34666666666666601</v>
      </c>
      <c r="I34" s="5">
        <v>0.34666666666666601</v>
      </c>
      <c r="K34" s="6">
        <f t="shared" si="0"/>
        <v>1</v>
      </c>
      <c r="L34" s="6">
        <f t="shared" si="1"/>
        <v>3</v>
      </c>
      <c r="M34" s="6">
        <f t="shared" si="7"/>
        <v>3</v>
      </c>
      <c r="N34" s="6" t="e">
        <f t="shared" si="2"/>
        <v>#N/A</v>
      </c>
      <c r="O34" s="6">
        <f t="shared" si="3"/>
        <v>3</v>
      </c>
      <c r="P34" s="6">
        <f t="shared" si="4"/>
        <v>7</v>
      </c>
      <c r="Q34" s="6">
        <f t="shared" si="5"/>
        <v>5.5</v>
      </c>
      <c r="R34" s="6">
        <f t="shared" si="6"/>
        <v>5.5</v>
      </c>
    </row>
    <row r="35" spans="1:18" x14ac:dyDescent="0.25">
      <c r="A35" s="1" t="s">
        <v>34</v>
      </c>
      <c r="B35" s="4">
        <v>0.88666666666666605</v>
      </c>
      <c r="C35" s="4">
        <v>0.81333333333333302</v>
      </c>
      <c r="D35" s="4">
        <v>0.81333333333333302</v>
      </c>
      <c r="E35" s="4"/>
      <c r="F35" s="4">
        <v>0.81333333333333302</v>
      </c>
      <c r="G35" s="5">
        <v>0.266666666666666</v>
      </c>
      <c r="H35" s="5">
        <v>0.34</v>
      </c>
      <c r="I35" s="5">
        <v>0.34</v>
      </c>
      <c r="K35" s="6">
        <f t="shared" si="0"/>
        <v>1</v>
      </c>
      <c r="L35" s="6">
        <f t="shared" si="1"/>
        <v>3</v>
      </c>
      <c r="M35" s="6">
        <f t="shared" si="7"/>
        <v>3</v>
      </c>
      <c r="N35" s="6" t="e">
        <f t="shared" si="2"/>
        <v>#N/A</v>
      </c>
      <c r="O35" s="6">
        <f t="shared" si="3"/>
        <v>3</v>
      </c>
      <c r="P35" s="6">
        <f t="shared" si="4"/>
        <v>7</v>
      </c>
      <c r="Q35" s="6">
        <f t="shared" si="5"/>
        <v>5.5</v>
      </c>
      <c r="R35" s="6">
        <f t="shared" si="6"/>
        <v>5.5</v>
      </c>
    </row>
    <row r="36" spans="1:18" x14ac:dyDescent="0.25">
      <c r="A36" s="7" t="s">
        <v>35</v>
      </c>
      <c r="B36" s="8">
        <f t="shared" ref="B36:I36" si="8">AVERAGE(B6:B35)</f>
        <v>0.87977777777777733</v>
      </c>
      <c r="C36" s="8">
        <f t="shared" si="8"/>
        <v>0.81577777777777738</v>
      </c>
      <c r="D36" s="8">
        <f t="shared" si="8"/>
        <v>0.81711111111111079</v>
      </c>
      <c r="E36" s="8" t="e">
        <f t="shared" si="8"/>
        <v>#DIV/0!</v>
      </c>
      <c r="F36" s="8">
        <f t="shared" si="8"/>
        <v>0.81711111111111079</v>
      </c>
      <c r="G36" s="8">
        <f t="shared" si="8"/>
        <v>0.26977777777777751</v>
      </c>
      <c r="H36" s="8">
        <f t="shared" si="8"/>
        <v>0.37466666666666615</v>
      </c>
      <c r="I36" s="8">
        <f t="shared" si="8"/>
        <v>0.37466666666666615</v>
      </c>
      <c r="K36" s="9">
        <f t="shared" ref="K36:R36" si="9">AVERAGE(K6:K35)</f>
        <v>1</v>
      </c>
      <c r="L36" s="9">
        <f t="shared" si="9"/>
        <v>3.1666666666666665</v>
      </c>
      <c r="M36" s="9">
        <f t="shared" si="9"/>
        <v>2.9166666666666665</v>
      </c>
      <c r="N36" s="9" t="e">
        <f t="shared" si="9"/>
        <v>#N/A</v>
      </c>
      <c r="O36" s="9">
        <f t="shared" si="9"/>
        <v>2.9166666666666665</v>
      </c>
      <c r="P36" s="9">
        <f t="shared" si="9"/>
        <v>7</v>
      </c>
      <c r="Q36" s="9">
        <f t="shared" si="9"/>
        <v>5.5</v>
      </c>
      <c r="R36" s="9">
        <f t="shared" si="9"/>
        <v>5.5</v>
      </c>
    </row>
    <row r="37" spans="1:18" ht="30" x14ac:dyDescent="0.25">
      <c r="A37" s="1"/>
      <c r="B37" s="10" t="s">
        <v>4</v>
      </c>
      <c r="C37" s="10" t="s">
        <v>36</v>
      </c>
      <c r="D37" s="10" t="s">
        <v>43</v>
      </c>
      <c r="E37" s="10" t="s">
        <v>37</v>
      </c>
      <c r="F37" s="10" t="s">
        <v>38</v>
      </c>
      <c r="G37" s="10" t="s">
        <v>39</v>
      </c>
      <c r="H37" s="10" t="s">
        <v>41</v>
      </c>
      <c r="I37" s="10" t="s">
        <v>42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8554687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8554687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Administrador</cp:lastModifiedBy>
  <cp:revision>2</cp:revision>
  <dcterms:created xsi:type="dcterms:W3CDTF">2015-05-22T22:30:36Z</dcterms:created>
  <dcterms:modified xsi:type="dcterms:W3CDTF">2020-02-18T18:35:35Z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4e00fa47-b127-4b35-9396-9885fbdd7e63</vt:lpwstr>
  </property>
</Properties>
</file>