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0320" tabRatio="600" firstSheet="0" activeTab="0" autoFilterDateGrouping="1"/>
  </bookViews>
  <sheets>
    <sheet name="Risk Register" sheetId="1" state="visible" r:id="rId1"/>
    <sheet name="Analis Risik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0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i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i val="1"/>
      <color theme="1"/>
      <sz val="10"/>
    </font>
    <font>
      <name val="Tahoma"/>
      <family val="2"/>
      <b val="1"/>
      <color theme="1"/>
      <sz val="11"/>
    </font>
    <font>
      <name val="Aptos Narrow"/>
      <family val="2"/>
      <b val="1"/>
      <i val="1"/>
      <color theme="1"/>
      <sz val="11"/>
      <scheme val="minor"/>
    </font>
    <font>
      <name val="Arial"/>
      <family val="2"/>
      <i val="1"/>
      <color theme="1"/>
      <sz val="11"/>
    </font>
    <font>
      <name val="Arial"/>
      <family val="2"/>
      <i val="1"/>
      <sz val="10"/>
    </font>
    <font>
      <name val="Arial"/>
      <family val="2"/>
      <b val="1"/>
      <i val="1"/>
      <color indexed="8"/>
      <sz val="11"/>
    </font>
    <font>
      <name val="Arial"/>
      <family val="2"/>
      <i val="1"/>
      <color indexed="8"/>
      <sz val="9"/>
    </font>
    <font>
      <name val="Arial"/>
      <family val="2"/>
      <color indexed="8"/>
      <sz val="10"/>
    </font>
    <font>
      <name val="Arial"/>
      <family val="2"/>
      <color rgb="FF000000"/>
      <sz val="10"/>
    </font>
    <font>
      <name val="Aptos Narrow"/>
      <family val="2"/>
      <b val="1"/>
      <color theme="1"/>
      <sz val="14"/>
      <scheme val="minor"/>
    </font>
    <font>
      <name val="Calibri"/>
      <family val="2"/>
      <b val="1"/>
      <color indexed="8"/>
      <sz val="11"/>
    </font>
    <font>
      <name val="Aptos Narrow"/>
      <family val="2"/>
      <b val="1"/>
      <color theme="1"/>
      <sz val="22"/>
      <scheme val="minor"/>
    </font>
    <font>
      <b val="1"/>
      <color rgb="00FFFFFF"/>
    </font>
  </fonts>
  <fills count="20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FFA500"/>
        <bgColor rgb="00FFA500"/>
      </patternFill>
    </fill>
    <fill>
      <patternFill patternType="solid">
        <fgColor rgb="00FFFF00"/>
        <bgColor rgb="00FFFF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3" fillId="2" borderId="1" applyAlignment="1" pivotButton="0" quotePrefix="0" xfId="0">
      <alignment horizontal="center" vertical="top" wrapText="1"/>
    </xf>
    <xf numFmtId="0" fontId="7" fillId="3" borderId="1" applyAlignment="1" pivotButton="0" quotePrefix="0" xfId="0">
      <alignment horizontal="center" vertical="top" wrapText="1"/>
    </xf>
    <xf numFmtId="0" fontId="7" fillId="3" borderId="1" applyAlignment="1" pivotButton="0" quotePrefix="0" xfId="0">
      <alignment horizontal="center" wrapText="1"/>
    </xf>
    <xf numFmtId="0" fontId="8" fillId="4" borderId="6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4" borderId="6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1" fillId="5" borderId="6" applyAlignment="1" pivotButton="0" quotePrefix="0" xfId="0">
      <alignment horizontal="center" vertical="top" readingOrder="1"/>
    </xf>
    <xf numFmtId="0" fontId="11" fillId="0" borderId="0" applyAlignment="1" pivotButton="0" quotePrefix="0" xfId="0">
      <alignment horizontal="left" vertical="top" readingOrder="1"/>
    </xf>
    <xf numFmtId="0" fontId="12" fillId="5" borderId="6" applyAlignment="1" pivotButton="0" quotePrefix="0" xfId="0">
      <alignment horizontal="left" vertical="center" readingOrder="1"/>
    </xf>
    <xf numFmtId="0" fontId="13" fillId="0" borderId="0" applyAlignment="1" pivotButton="0" quotePrefix="0" xfId="0">
      <alignment horizontal="left" vertical="top" readingOrder="1"/>
    </xf>
    <xf numFmtId="0" fontId="15" fillId="0" borderId="0" pivotButton="0" quotePrefix="0" xfId="0"/>
    <xf numFmtId="0" fontId="16" fillId="8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0" fontId="0" fillId="13" borderId="0" pivotButton="0" quotePrefix="0" xfId="0"/>
    <xf numFmtId="0" fontId="0" fillId="0" borderId="1" pivotButton="0" quotePrefix="0" xfId="0"/>
    <xf numFmtId="0" fontId="1" fillId="14" borderId="1" pivotButton="0" quotePrefix="0" xfId="0"/>
    <xf numFmtId="0" fontId="17" fillId="0" borderId="0" applyAlignment="1" pivotButton="0" quotePrefix="0" xfId="0">
      <alignment horizontal="center"/>
    </xf>
    <xf numFmtId="49" fontId="3" fillId="2" borderId="1" applyAlignment="1" pivotButton="0" quotePrefix="0" xfId="0">
      <alignment horizontal="center" vertical="center" wrapText="1"/>
    </xf>
    <xf numFmtId="49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0" fontId="16" fillId="6" borderId="4" applyAlignment="1" pivotButton="0" quotePrefix="0" xfId="0">
      <alignment horizontal="center" vertical="center" wrapText="1"/>
    </xf>
    <xf numFmtId="0" fontId="0" fillId="6" borderId="5" applyAlignment="1" pivotButton="0" quotePrefix="0" xfId="0">
      <alignment horizontal="center" vertical="center" wrapText="1"/>
    </xf>
    <xf numFmtId="0" fontId="16" fillId="7" borderId="2" applyAlignment="1" pivotButton="0" quotePrefix="0" xfId="0">
      <alignment horizontal="center" vertical="center" wrapText="1"/>
    </xf>
    <xf numFmtId="0" fontId="0" fillId="7" borderId="3" applyAlignment="1" pivotButton="0" quotePrefix="0" xfId="0">
      <alignment horizontal="center" vertical="center" wrapText="1"/>
    </xf>
    <xf numFmtId="0" fontId="0" fillId="7" borderId="8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left" vertical="top" readingOrder="1"/>
    </xf>
    <xf numFmtId="0" fontId="13" fillId="0" borderId="0" applyAlignment="1" pivotButton="0" quotePrefix="0" xfId="0">
      <alignment horizontal="left" vertical="top" readingOrder="1"/>
    </xf>
    <xf numFmtId="0" fontId="13" fillId="0" borderId="7" applyAlignment="1" pivotButton="0" quotePrefix="0" xfId="0">
      <alignment horizontal="left" vertical="center" readingOrder="1"/>
    </xf>
    <xf numFmtId="0" fontId="13" fillId="0" borderId="0" applyAlignment="1" pivotButton="0" quotePrefix="0" xfId="0">
      <alignment horizontal="left" vertical="center" readingOrder="1"/>
    </xf>
    <xf numFmtId="0" fontId="0" fillId="15" borderId="1" pivotButton="0" quotePrefix="0" xfId="0"/>
    <xf numFmtId="0" fontId="2" fillId="15" borderId="1" pivotButton="0" quotePrefix="0" xfId="0"/>
    <xf numFmtId="0" fontId="0" fillId="0" borderId="3" pivotButton="0" quotePrefix="0" xfId="0"/>
    <xf numFmtId="0" fontId="0" fillId="0" borderId="8" pivotButton="0" quotePrefix="0" xfId="0"/>
    <xf numFmtId="0" fontId="18" fillId="16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3" applyAlignment="1" pivotButton="0" quotePrefix="0" xfId="0">
      <alignment vertical="top" wrapText="1"/>
    </xf>
    <xf numFmtId="0" fontId="0" fillId="17" borderId="13" applyAlignment="1" pivotButton="0" quotePrefix="0" xfId="0">
      <alignment vertical="top" wrapText="1"/>
    </xf>
    <xf numFmtId="0" fontId="0" fillId="15" borderId="13" applyAlignment="1" pivotButton="0" quotePrefix="0" xfId="0">
      <alignment vertical="top" wrapText="1"/>
    </xf>
    <xf numFmtId="0" fontId="2" fillId="15" borderId="13" applyAlignment="1" pivotButton="0" quotePrefix="0" xfId="0">
      <alignment vertical="top" wrapText="1"/>
    </xf>
    <xf numFmtId="0" fontId="0" fillId="18" borderId="13" applyAlignment="1" pivotButton="0" quotePrefix="0" xfId="0">
      <alignment vertical="top" wrapText="1"/>
    </xf>
    <xf numFmtId="0" fontId="1" fillId="14" borderId="13" applyAlignment="1" pivotButton="0" quotePrefix="0" xfId="0">
      <alignment vertical="top" wrapText="1"/>
    </xf>
    <xf numFmtId="0" fontId="0" fillId="19" borderId="13" applyAlignment="1" pivotButton="0" quotePrefix="0" xfId="0">
      <alignment vertical="top" wrapText="1"/>
    </xf>
    <xf numFmtId="0" fontId="16" fillId="6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theme="9" tint="-0.249946592608417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8"/>
  <sheetViews>
    <sheetView tabSelected="1" zoomScale="80" zoomScaleNormal="80" workbookViewId="0">
      <selection activeCell="B24" sqref="B24"/>
    </sheetView>
  </sheetViews>
  <sheetFormatPr baseColWidth="8" defaultRowHeight="15"/>
  <cols>
    <col width="5" customWidth="1" min="1" max="1"/>
    <col width="25" customWidth="1" min="2" max="2"/>
    <col width="30" bestFit="1" customWidth="1" min="3" max="3"/>
    <col width="30" bestFit="1" customWidth="1" min="4" max="4"/>
    <col width="35" customWidth="1" min="5" max="5"/>
    <col width="12" customWidth="1" min="6" max="8"/>
    <col width="12" customWidth="1" min="7" max="7"/>
    <col width="12" customWidth="1" min="8" max="8"/>
    <col width="18" customWidth="1" min="9" max="9"/>
    <col width="12" customWidth="1" min="10" max="10"/>
    <col width="20" customWidth="1" min="11" max="11"/>
    <col width="12" customWidth="1" min="12" max="12"/>
    <col width="20" customWidth="1" min="13" max="13"/>
  </cols>
  <sheetData>
    <row r="1" ht="28.5" customHeight="1">
      <c r="A1" s="24" t="inlineStr">
        <is>
          <t>DAFTAR RISIKO</t>
        </is>
      </c>
    </row>
    <row r="3">
      <c r="B3" t="inlineStr">
        <is>
          <t>Ruang Lingkup</t>
        </is>
      </c>
      <c r="C3" t="inlineStr">
        <is>
          <t>[Nama unit kerja/bagian]</t>
        </is>
      </c>
    </row>
    <row r="4">
      <c r="B4" t="inlineStr">
        <is>
          <t>Revisi</t>
        </is>
      </c>
      <c r="C4" t="inlineStr">
        <is>
          <t>[versi risk register, mis. Versi 1]</t>
        </is>
      </c>
    </row>
    <row r="5">
      <c r="B5" t="inlineStr">
        <is>
          <t>Tanggal</t>
        </is>
      </c>
      <c r="C5" t="inlineStr">
        <is>
          <t>[tanggal pembuatan]</t>
        </is>
      </c>
    </row>
    <row r="6">
      <c r="B6" t="inlineStr">
        <is>
          <t>Klasifikasi</t>
        </is>
      </c>
      <c r="C6" t="inlineStr">
        <is>
          <t>Rahasia</t>
        </is>
      </c>
    </row>
    <row r="8" ht="36.75" customHeight="1">
      <c r="A8" s="25" t="inlineStr">
        <is>
          <t>NO</t>
        </is>
      </c>
      <c r="B8" s="27" t="inlineStr">
        <is>
          <t>ASET</t>
        </is>
      </c>
      <c r="C8" s="28" t="inlineStr">
        <is>
          <t>RISIKO
(Risiko Inheren)</t>
        </is>
      </c>
      <c r="D8" s="46" t="n"/>
      <c r="E8" s="27" t="inlineStr">
        <is>
          <t>Sistem pengendalian  / Kontrol yang sudah diterapkan saat ini
(kontrol terhadap penyebab/ kerawanan)
*Setiap kejadian bisa memiliki  beberapa penyebab. Penyebab-penyebab itulah yang harus dicarikan kontrolnya</t>
        </is>
      </c>
      <c r="F8" s="32" t="inlineStr">
        <is>
          <t>ANALISIS RISIKO</t>
        </is>
      </c>
      <c r="G8" s="46" t="n"/>
      <c r="H8" s="47" t="n"/>
      <c r="I8" s="27" t="inlineStr">
        <is>
          <t>KEPUTUSAN
PENANGANAN
RISIKO</t>
        </is>
      </c>
      <c r="J8" s="48" t="inlineStr">
        <is>
          <t>Level Risiko</t>
        </is>
      </c>
      <c r="K8" s="48" t="inlineStr">
        <is>
          <t>PIC</t>
        </is>
      </c>
      <c r="L8" s="48" t="inlineStr">
        <is>
          <t>Target Waktu</t>
        </is>
      </c>
      <c r="M8" s="48" t="inlineStr">
        <is>
          <t>Catatan</t>
        </is>
      </c>
    </row>
    <row r="9" ht="109.5" customHeight="1">
      <c r="A9" s="49" t="n"/>
      <c r="B9" s="49" t="n"/>
      <c r="C9" s="1" t="inlineStr">
        <is>
          <t>Kejadian
(Ancaman)</t>
        </is>
      </c>
      <c r="D9" s="1" t="inlineStr">
        <is>
          <t>Penyebab
(Kerawanan)</t>
        </is>
      </c>
      <c r="E9" s="49" t="n"/>
      <c r="F9" s="1" t="inlineStr">
        <is>
          <t xml:space="preserve"> Kemungkinan (Likelihood)</t>
        </is>
      </c>
      <c r="G9" s="1" t="inlineStr">
        <is>
          <t xml:space="preserve"> Nilai Dampak
(Impact Score)</t>
        </is>
      </c>
      <c r="H9" s="1" t="inlineStr">
        <is>
          <t>Nilai Risiko
(Risk Score)</t>
        </is>
      </c>
      <c r="I9" s="49" t="n"/>
    </row>
    <row r="10">
      <c r="A10" s="2" t="n">
        <v>1</v>
      </c>
      <c r="B10" s="3" t="n">
        <v>2</v>
      </c>
      <c r="C10" s="3" t="n">
        <v>3</v>
      </c>
      <c r="D10" s="2" t="n">
        <v>4</v>
      </c>
      <c r="E10" s="3" t="n">
        <v>5</v>
      </c>
      <c r="F10" s="2" t="n">
        <v>6</v>
      </c>
      <c r="G10" s="2" t="n">
        <v>7</v>
      </c>
      <c r="H10" s="2" t="n">
        <v>8</v>
      </c>
      <c r="I10" s="2" t="n">
        <v>9</v>
      </c>
      <c r="J10" t="n">
        <v>10</v>
      </c>
      <c r="K10" t="n">
        <v>11</v>
      </c>
      <c r="L10" t="n">
        <v>12</v>
      </c>
      <c r="M10" t="n">
        <v>13</v>
      </c>
    </row>
    <row r="11">
      <c r="A11" s="21" t="n"/>
      <c r="B11" s="21" t="n"/>
      <c r="C11" s="21" t="n"/>
      <c r="D11" s="21" t="n"/>
      <c r="E11" s="21" t="n"/>
      <c r="F11" s="21" t="n"/>
      <c r="G11" s="21" t="n"/>
      <c r="H11" s="21" t="n"/>
      <c r="I11" s="21" t="n"/>
    </row>
    <row r="12">
      <c r="A12" s="23" t="inlineStr">
        <is>
          <t>A</t>
        </is>
      </c>
      <c r="B12" s="23" t="inlineStr">
        <is>
          <t>Aset Data/Informasi</t>
        </is>
      </c>
      <c r="C12" s="23" t="n"/>
      <c r="D12" s="23" t="n"/>
      <c r="E12" s="23" t="n"/>
      <c r="F12" s="23" t="n"/>
      <c r="G12" s="23" t="n"/>
      <c r="H12" s="23" t="n"/>
      <c r="I12" s="23" t="n"/>
    </row>
    <row r="13" ht="15" customHeight="1">
      <c r="A13" s="50" t="n">
        <v>1</v>
      </c>
      <c r="B13" s="50" t="inlineStr">
        <is>
          <t>Data Nasabah (PII)</t>
        </is>
      </c>
      <c r="C13" s="50" t="inlineStr">
        <is>
          <t>Kebocoran data nasabah oleh pihak eksternal</t>
        </is>
      </c>
      <c r="D13" s="50" t="inlineStr">
        <is>
          <t>Kontrol akses lemah &amp; hak akses berlebih (excessive privilege)</t>
        </is>
      </c>
      <c r="E13" s="50" t="inlineStr">
        <is>
          <t>Terapkan RBAC, MFA, review akses berkala, DLP &amp; monitoring anomali.</t>
        </is>
      </c>
      <c r="F13" s="50" t="n">
        <v>3</v>
      </c>
      <c r="G13" s="50" t="n">
        <v>5</v>
      </c>
      <c r="H13" s="50">
        <f>F13*G13</f>
        <v/>
      </c>
      <c r="I13" s="50" t="inlineStr">
        <is>
          <t>Reduce (Mitigasi)</t>
        </is>
      </c>
      <c r="J13" s="51">
        <f>IF(H13&lt;=4,"Low",IF(H13&lt;=9,"Medium",IF(H13&lt;=14,"High","Extreme")))</f>
        <v/>
      </c>
      <c r="K13" s="50" t="inlineStr">
        <is>
          <t>CISO</t>
        </is>
      </c>
      <c r="L13" s="50" t="inlineStr">
        <is>
          <t>90 hari</t>
        </is>
      </c>
      <c r="M13" s="50" t="inlineStr"/>
    </row>
    <row r="14">
      <c r="A14" s="50" t="n">
        <v>2</v>
      </c>
      <c r="B14" s="52" t="inlineStr">
        <is>
          <t>Data Transaksi Perbankan</t>
        </is>
      </c>
      <c r="C14" s="52" t="inlineStr">
        <is>
          <t>Manipulasi/penyalahgunaan integritas transaksi (fraud)</t>
        </is>
      </c>
      <c r="D14" s="52" t="inlineStr">
        <is>
          <t>Validasi transaksi dan kontrol rekonsiliasi belum memadai</t>
        </is>
      </c>
      <c r="E14" s="52" t="inlineStr">
        <is>
          <t>Penerapan kontrol dual-authorization, deteksi anomali, rekonsiliasi harian.</t>
        </is>
      </c>
      <c r="F14" s="52" t="n">
        <v>3</v>
      </c>
      <c r="G14" s="52" t="n">
        <v>5</v>
      </c>
      <c r="H14" s="53">
        <f>F14*G14</f>
        <v/>
      </c>
      <c r="I14" s="53" t="inlineStr">
        <is>
          <t>Reduce</t>
        </is>
      </c>
      <c r="J14" s="51">
        <f>IF(H14&lt;=4,"Low",IF(H14&lt;=9,"Medium",IF(H14&lt;=14,"High","Extreme")))</f>
        <v/>
      </c>
      <c r="K14" s="50" t="inlineStr">
        <is>
          <t>Head of Operations</t>
        </is>
      </c>
      <c r="L14" s="50" t="inlineStr">
        <is>
          <t>90 hari</t>
        </is>
      </c>
      <c r="M14" s="50" t="inlineStr"/>
    </row>
    <row r="15">
      <c r="A15" s="50" t="n">
        <v>3</v>
      </c>
      <c r="B15" s="50" t="inlineStr">
        <is>
          <t>Laporan Keuangan Internal</t>
        </is>
      </c>
      <c r="C15" s="50" t="inlineStr">
        <is>
          <t>Kebocoran oleh orang dalam (insider leak)</t>
        </is>
      </c>
      <c r="D15" s="50" t="inlineStr">
        <is>
          <t>Belum ada DLP/labeling; kurangnya enkripsi at-rest/in-transit</t>
        </is>
      </c>
      <c r="E15" s="50" t="inlineStr">
        <is>
          <t>Klasifikasi informasi, enkripsi, DLP, logging akses &amp; SoD.</t>
        </is>
      </c>
      <c r="F15" s="50" t="n">
        <v>3</v>
      </c>
      <c r="G15" s="50" t="n">
        <v>4</v>
      </c>
      <c r="H15" s="50">
        <f>F15*G15</f>
        <v/>
      </c>
      <c r="I15" s="50" t="inlineStr">
        <is>
          <t>Reduce</t>
        </is>
      </c>
      <c r="J15" s="54">
        <f>IF(H15&lt;=4,"Low",IF(H15&lt;=9,"Medium",IF(H15&lt;=14,"High","Extreme")))</f>
        <v/>
      </c>
      <c r="K15" s="50" t="inlineStr">
        <is>
          <t>Compliance Lead</t>
        </is>
      </c>
      <c r="L15" s="50" t="inlineStr">
        <is>
          <t>120 hari</t>
        </is>
      </c>
      <c r="M15" s="50" t="inlineStr"/>
    </row>
    <row r="16">
      <c r="A16" s="50" t="n">
        <v>4</v>
      </c>
      <c r="B16" s="50" t="inlineStr">
        <is>
          <t>Kunci Kriptografi &amp; Sertifikat</t>
        </is>
      </c>
      <c r="C16" s="50" t="inlineStr">
        <is>
          <t>Kompromi kunci/sertifikat</t>
        </is>
      </c>
      <c r="D16" s="50" t="inlineStr">
        <is>
          <t>Manajemen kunci tidak tertib; rotasi &amp; proteksi HSM belum optimal</t>
        </is>
      </c>
      <c r="E16" s="50" t="inlineStr">
        <is>
          <t>Implementasi HSM, rotasi kunci, pinning sertifikat, audit kunci.</t>
        </is>
      </c>
      <c r="F16" s="50" t="n">
        <v>3</v>
      </c>
      <c r="G16" s="50" t="n">
        <v>5</v>
      </c>
      <c r="H16" s="50">
        <f>F16*G16</f>
        <v/>
      </c>
      <c r="I16" s="50" t="inlineStr">
        <is>
          <t>Reduce</t>
        </is>
      </c>
      <c r="J16" s="51">
        <f>IF(H16&lt;=4,"Low",IF(H16&lt;=9,"Medium",IF(H16&lt;=14,"High","Extreme")))</f>
        <v/>
      </c>
      <c r="K16" s="50" t="inlineStr">
        <is>
          <t>Crypto Security Lead</t>
        </is>
      </c>
      <c r="L16" s="50" t="inlineStr">
        <is>
          <t>90 hari</t>
        </is>
      </c>
      <c r="M16" s="50" t="inlineStr"/>
    </row>
    <row r="17">
      <c r="A17" s="55" t="n">
        <v>5</v>
      </c>
      <c r="B17" s="55" t="inlineStr">
        <is>
          <t>Log Sistem / SIEM</t>
        </is>
      </c>
      <c r="C17" s="55" t="inlineStr">
        <is>
          <t>Penghapusan/rekayasa log untuk menutupi jejak</t>
        </is>
      </c>
      <c r="D17" s="55" t="inlineStr">
        <is>
          <t>Tidak ada WORM/immutability; SoD kurang</t>
        </is>
      </c>
      <c r="E17" s="55" t="inlineStr">
        <is>
          <t>Write-once storage, central logging, akses terbatas, alert tampering.</t>
        </is>
      </c>
      <c r="F17" s="55" t="n">
        <v>3</v>
      </c>
      <c r="G17" s="55" t="n">
        <v>4</v>
      </c>
      <c r="H17" s="55">
        <f>F17*G17</f>
        <v/>
      </c>
      <c r="I17" s="55" t="inlineStr">
        <is>
          <t>Reduce</t>
        </is>
      </c>
      <c r="J17" s="54">
        <f>IF(H17&lt;=4,"Low",IF(H17&lt;=9,"Medium",IF(H17&lt;=14,"High","Extreme")))</f>
        <v/>
      </c>
      <c r="K17" s="50" t="inlineStr">
        <is>
          <t>SOC Manager</t>
        </is>
      </c>
      <c r="L17" s="50" t="inlineStr">
        <is>
          <t>60 hari</t>
        </is>
      </c>
      <c r="M17" s="50" t="inlineStr"/>
    </row>
    <row r="18">
      <c r="A18" s="22" t="n"/>
      <c r="B18" s="22" t="inlineStr">
        <is>
          <t>[Diisi nama aplikasi]</t>
        </is>
      </c>
      <c r="C18" s="22" t="n"/>
      <c r="D18" s="22" t="n"/>
      <c r="E18" s="22" t="n"/>
      <c r="F18" s="22" t="n"/>
      <c r="G18" s="22" t="n"/>
      <c r="H18" s="22" t="n"/>
      <c r="I18" s="22" t="n"/>
    </row>
    <row r="19">
      <c r="A19" s="22" t="inlineStr">
        <is>
          <t>B</t>
        </is>
      </c>
      <c r="B19" s="22" t="inlineStr">
        <is>
          <t>Aset Perangkat Lunak (Software)</t>
        </is>
      </c>
      <c r="C19" s="22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7" t="n"/>
    </row>
    <row r="20">
      <c r="A20" s="50" t="n">
        <v>6</v>
      </c>
      <c r="B20" s="50" t="inlineStr">
        <is>
          <t>Core Banking Application</t>
        </is>
      </c>
      <c r="C20" s="50" t="inlineStr">
        <is>
          <t>Eksploitasi RCE/kerentanan kritis aplikasi</t>
        </is>
      </c>
      <c r="D20" s="50" t="inlineStr">
        <is>
          <t>Komponen tidak dipatch; validation &amp; hardening lemah</t>
        </is>
      </c>
      <c r="E20" s="50" t="inlineStr">
        <is>
          <t>Patch management ketat, SAST/DAST, hardening, WAF, RTO/RPO.</t>
        </is>
      </c>
      <c r="F20" s="50" t="n">
        <v>3</v>
      </c>
      <c r="G20" s="50" t="n">
        <v>5</v>
      </c>
      <c r="H20" s="50">
        <f>F20*G20</f>
        <v/>
      </c>
      <c r="I20" s="50" t="inlineStr">
        <is>
          <t>Reduce</t>
        </is>
      </c>
      <c r="J20" s="51">
        <f>IF(H20&lt;=4,"Low",IF(H20&lt;=9,"Medium",IF(H20&lt;=14,"High","Extreme")))</f>
        <v/>
      </c>
      <c r="K20" s="50" t="inlineStr">
        <is>
          <t>AppSec Lead</t>
        </is>
      </c>
      <c r="L20" s="50" t="inlineStr">
        <is>
          <t>60 hari</t>
        </is>
      </c>
      <c r="M20" s="50" t="inlineStr"/>
    </row>
    <row r="21">
      <c r="A21" s="50" t="n">
        <v>7</v>
      </c>
      <c r="B21" s="50" t="inlineStr">
        <is>
          <t>Aplikasi Mobile Banking</t>
        </is>
      </c>
      <c r="C21" s="50" t="inlineStr">
        <is>
          <t>Pencurian kredensial melalui malware/phishing</t>
        </is>
      </c>
      <c r="D21" s="50" t="inlineStr">
        <is>
          <t>MFA lemah, proteksi API tidak memadai</t>
        </is>
      </c>
      <c r="E21" s="50" t="inlineStr">
        <is>
          <t>MFA kuat, anti-tamper, rate limiting, device binding, RASP.</t>
        </is>
      </c>
      <c r="F21" s="50" t="n">
        <v>4</v>
      </c>
      <c r="G21" s="50" t="n">
        <v>4</v>
      </c>
      <c r="H21" s="50">
        <f>F21*G21</f>
        <v/>
      </c>
      <c r="I21" s="50" t="inlineStr">
        <is>
          <t>Reduce</t>
        </is>
      </c>
      <c r="J21" s="51">
        <f>IF(H21&lt;=4,"Low",IF(H21&lt;=9,"Medium",IF(H21&lt;=14,"High","Extreme")))</f>
        <v/>
      </c>
      <c r="K21" s="50" t="inlineStr">
        <is>
          <t>Mobile Lead</t>
        </is>
      </c>
      <c r="L21" s="50" t="inlineStr">
        <is>
          <t>90 hari</t>
        </is>
      </c>
      <c r="M21" s="50" t="inlineStr"/>
    </row>
    <row r="22">
      <c r="A22" s="55" t="n">
        <v>8</v>
      </c>
      <c r="B22" s="55" t="inlineStr">
        <is>
          <t>Internet Banking (Web)</t>
        </is>
      </c>
      <c r="C22" s="55" t="inlineStr">
        <is>
          <t>Serangan web (XSS/SQLi/SSRF)</t>
        </is>
      </c>
      <c r="D22" s="55" t="inlineStr">
        <is>
          <t>Validasi input &amp; sanitasi tidak konsisten; CSP tidak ketat</t>
        </is>
      </c>
      <c r="E22" s="55" t="inlineStr">
        <is>
          <t>Secure coding, pentest berkala, WAF rule ketat, CSP, patching cepat.</t>
        </is>
      </c>
      <c r="F22" s="55" t="n">
        <v>3</v>
      </c>
      <c r="G22" s="55" t="n">
        <v>5</v>
      </c>
      <c r="H22" s="55">
        <f>F22*G22</f>
        <v/>
      </c>
      <c r="I22" s="55" t="inlineStr">
        <is>
          <t>Reduce</t>
        </is>
      </c>
      <c r="J22" s="51">
        <f>IF(H22&lt;=4,"Low",IF(H22&lt;=9,"Medium",IF(H22&lt;=14,"High","Extreme")))</f>
        <v/>
      </c>
      <c r="K22" s="50" t="inlineStr">
        <is>
          <t>Web AppSec Lead</t>
        </is>
      </c>
      <c r="L22" s="50" t="inlineStr">
        <is>
          <t>60 hari</t>
        </is>
      </c>
      <c r="M22" s="50" t="inlineStr"/>
    </row>
    <row r="23">
      <c r="A23" s="50" t="n">
        <v>9</v>
      </c>
      <c r="B23" s="50" t="inlineStr">
        <is>
          <t>Database Server (Oracle/MySQL)</t>
        </is>
      </c>
      <c r="C23" s="50" t="inlineStr">
        <is>
          <t>Eskalasi hak akses/akses ilegal</t>
        </is>
      </c>
      <c r="D23" s="50" t="inlineStr">
        <is>
          <t>Default accounts, parameter insecure, auditing minim</t>
        </is>
      </c>
      <c r="E23" s="50" t="inlineStr">
        <is>
          <t>Hardening, disable default, TDE, auditing &amp; least privilege.</t>
        </is>
      </c>
      <c r="F23" s="50" t="n">
        <v>3</v>
      </c>
      <c r="G23" s="50" t="n">
        <v>4</v>
      </c>
      <c r="H23" s="50">
        <f>F23*G23</f>
        <v/>
      </c>
      <c r="I23" s="50" t="inlineStr">
        <is>
          <t>Reduce</t>
        </is>
      </c>
      <c r="J23" s="54">
        <f>IF(H23&lt;=4,"Low",IF(H23&lt;=9,"Medium",IF(H23&lt;=14,"High","Extreme")))</f>
        <v/>
      </c>
      <c r="K23" s="50" t="inlineStr">
        <is>
          <t>DBA Lead</t>
        </is>
      </c>
      <c r="L23" s="50" t="inlineStr">
        <is>
          <t>60 hari</t>
        </is>
      </c>
      <c r="M23" s="50" t="inlineStr"/>
    </row>
    <row r="24">
      <c r="A24" s="50" t="n">
        <v>10</v>
      </c>
      <c r="B24" s="50" t="inlineStr">
        <is>
          <t>Middleware/ESB</t>
        </is>
      </c>
      <c r="C24" s="50" t="inlineStr">
        <is>
          <t>Intersepsi/perusakan pesan antar layanan</t>
        </is>
      </c>
      <c r="D24" s="50" t="inlineStr">
        <is>
          <t>TLS/sertifikat lemah; tidak ada mTLS/rotasi cert</t>
        </is>
      </c>
      <c r="E24" s="50" t="inlineStr">
        <is>
          <t>mTLS, rotasi sertifikat, message signing, monitoring anomali.</t>
        </is>
      </c>
      <c r="F24" s="50" t="n">
        <v>2</v>
      </c>
      <c r="G24" s="50" t="n">
        <v>4</v>
      </c>
      <c r="H24" s="50">
        <f>F24*G24</f>
        <v/>
      </c>
      <c r="I24" s="50" t="inlineStr">
        <is>
          <t>Reduce</t>
        </is>
      </c>
      <c r="J24" s="56">
        <f>IF(H24&lt;=4,"Low",IF(H24&lt;=9,"Medium",IF(H24&lt;=14,"High","Extreme")))</f>
        <v/>
      </c>
      <c r="K24" s="50" t="inlineStr">
        <is>
          <t>Integration Lead</t>
        </is>
      </c>
      <c r="L24" s="50" t="inlineStr">
        <is>
          <t>120 hari</t>
        </is>
      </c>
      <c r="M24" s="50" t="inlineStr"/>
    </row>
    <row r="25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</row>
    <row r="26">
      <c r="A26" s="22" t="inlineStr">
        <is>
          <t>C</t>
        </is>
      </c>
      <c r="B26" s="22" t="inlineStr">
        <is>
          <t>Aset Perangkat Keras (Hardware)</t>
        </is>
      </c>
      <c r="C26" s="22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7" t="n"/>
    </row>
    <row r="27">
      <c r="A27" s="55" t="n">
        <v>11</v>
      </c>
      <c r="B27" s="55" t="inlineStr">
        <is>
          <t>Server Fisik Core Banking</t>
        </is>
      </c>
      <c r="C27" s="55" t="inlineStr">
        <is>
          <t>Kegagalan perangkat keras/kerusakan</t>
        </is>
      </c>
      <c r="D27" s="55" t="inlineStr">
        <is>
          <t>Perangkat menua; redundansi terbatas</t>
        </is>
      </c>
      <c r="E27" s="55" t="inlineStr">
        <is>
          <t>Cluster/HA, spare parts, monitoring kesehatan, DR drill.</t>
        </is>
      </c>
      <c r="F27" s="55" t="n">
        <v>2</v>
      </c>
      <c r="G27" s="55" t="n">
        <v>5</v>
      </c>
      <c r="H27" s="55">
        <f>F27*G27</f>
        <v/>
      </c>
      <c r="I27" s="55" t="inlineStr">
        <is>
          <t>Reduce</t>
        </is>
      </c>
      <c r="J27" s="54">
        <f>IF(H27&lt;=4,"Low",IF(H27&lt;=9,"Medium",IF(H27&lt;=14,"High","Extreme")))</f>
        <v/>
      </c>
      <c r="K27" s="50" t="inlineStr">
        <is>
          <t>Infrastructure Lead</t>
        </is>
      </c>
      <c r="L27" s="50" t="inlineStr">
        <is>
          <t>120 hari</t>
        </is>
      </c>
      <c r="M27" s="50" t="inlineStr"/>
    </row>
    <row r="28">
      <c r="A28" s="50" t="n">
        <v>12</v>
      </c>
      <c r="B28" s="50" t="inlineStr">
        <is>
          <t>Firewall Perimeter</t>
        </is>
      </c>
      <c r="C28" s="50" t="inlineStr">
        <is>
          <t>Salah konfigurasi membuka celah</t>
        </is>
      </c>
      <c r="D28" s="50" t="inlineStr">
        <is>
          <t>Change control kurang ketat; rule bloat</t>
        </is>
      </c>
      <c r="E28" s="50" t="inlineStr">
        <is>
          <t>Policy-as-code, review rule berkala, baseline hardening.</t>
        </is>
      </c>
      <c r="F28" s="50" t="n">
        <v>3</v>
      </c>
      <c r="G28" s="50" t="n">
        <v>4</v>
      </c>
      <c r="H28" s="50">
        <f>F28*G28</f>
        <v/>
      </c>
      <c r="I28" s="50" t="inlineStr">
        <is>
          <t>Reduce</t>
        </is>
      </c>
      <c r="J28" s="54">
        <f>IF(H28&lt;=4,"Low",IF(H28&lt;=9,"Medium",IF(H28&lt;=14,"High","Extreme")))</f>
        <v/>
      </c>
      <c r="K28" s="50" t="inlineStr">
        <is>
          <t>Network Security Lead</t>
        </is>
      </c>
      <c r="L28" s="50" t="inlineStr">
        <is>
          <t>60 hari</t>
        </is>
      </c>
      <c r="M28" s="50" t="inlineStr"/>
    </row>
    <row r="29">
      <c r="A29" s="50" t="n">
        <v>13</v>
      </c>
      <c r="B29" s="50" t="inlineStr">
        <is>
          <t>Switch/Router Inti</t>
        </is>
      </c>
      <c r="C29" s="50" t="inlineStr">
        <is>
          <t>Gangguan jaringan/DoS internal</t>
        </is>
      </c>
      <c r="D29" s="50" t="inlineStr">
        <is>
          <t>Single point of failure; belum ada redundancy lintasan</t>
        </is>
      </c>
      <c r="E29" s="50" t="inlineStr">
        <is>
          <t>Redundancy, STP/ECMP, QoS, monitoring SNMP/NetFlow.</t>
        </is>
      </c>
      <c r="F29" s="50" t="n">
        <v>3</v>
      </c>
      <c r="G29" s="50" t="n">
        <v>4</v>
      </c>
      <c r="H29" s="50">
        <f>F29*G29</f>
        <v/>
      </c>
      <c r="I29" s="50" t="inlineStr">
        <is>
          <t>Reduce</t>
        </is>
      </c>
      <c r="J29" s="54">
        <f>IF(H29&lt;=4,"Low",IF(H29&lt;=9,"Medium",IF(H29&lt;=14,"High","Extreme")))</f>
        <v/>
      </c>
      <c r="K29" s="50" t="inlineStr">
        <is>
          <t>Network Lead</t>
        </is>
      </c>
      <c r="L29" s="50" t="inlineStr">
        <is>
          <t>90 hari</t>
        </is>
      </c>
      <c r="M29" s="50" t="inlineStr"/>
    </row>
    <row r="30">
      <c r="A30" s="50" t="n">
        <v>14</v>
      </c>
      <c r="B30" s="50" t="inlineStr">
        <is>
          <t>Terminal ATM</t>
        </is>
      </c>
      <c r="C30" s="50" t="inlineStr">
        <is>
          <t>Skimming/tampering fisik</t>
        </is>
      </c>
      <c r="D30" s="50" t="inlineStr">
        <is>
          <t>Proteksi fisik &amp; inspeksi belum memadai</t>
        </is>
      </c>
      <c r="E30" s="50" t="inlineStr">
        <is>
          <t>Anti-skimmer, inspeksi rutin, CCTV, alarm tamper.</t>
        </is>
      </c>
      <c r="F30" s="50" t="n">
        <v>3</v>
      </c>
      <c r="G30" s="50" t="n">
        <v>4</v>
      </c>
      <c r="H30" s="50">
        <f>F30*G30</f>
        <v/>
      </c>
      <c r="I30" s="50" t="inlineStr">
        <is>
          <t>Reduce</t>
        </is>
      </c>
      <c r="J30" s="54">
        <f>IF(H30&lt;=4,"Low",IF(H30&lt;=9,"Medium",IF(H30&lt;=14,"High","Extreme")))</f>
        <v/>
      </c>
      <c r="K30" s="50" t="inlineStr">
        <is>
          <t>ATM Operations Lead</t>
        </is>
      </c>
      <c r="L30" s="50" t="inlineStr">
        <is>
          <t>60 hari</t>
        </is>
      </c>
      <c r="M30" s="50" t="inlineStr"/>
    </row>
    <row r="31">
      <c r="A31" s="50" t="n">
        <v>15</v>
      </c>
      <c r="B31" s="50" t="inlineStr">
        <is>
          <t>Storage/SAN &amp; Backup</t>
        </is>
      </c>
      <c r="C31" s="50" t="inlineStr">
        <is>
          <t>Ransomware terhadap backup</t>
        </is>
      </c>
      <c r="D31" s="50" t="inlineStr">
        <is>
          <t>Backup terhubung jaringan; belum immutable/offline</t>
        </is>
      </c>
      <c r="E31" s="50" t="inlineStr">
        <is>
          <t>Immutability, air-gap/offline backup, 3-2-1, test restore.</t>
        </is>
      </c>
      <c r="F31" s="50" t="n">
        <v>3</v>
      </c>
      <c r="G31" s="50" t="n">
        <v>5</v>
      </c>
      <c r="H31" s="50">
        <f>F31*G31</f>
        <v/>
      </c>
      <c r="I31" s="50" t="inlineStr">
        <is>
          <t>Reduce</t>
        </is>
      </c>
      <c r="J31" s="51">
        <f>IF(H31&lt;=4,"Low",IF(H31&lt;=9,"Medium",IF(H31&lt;=14,"High","Extreme")))</f>
        <v/>
      </c>
      <c r="K31" s="50" t="inlineStr">
        <is>
          <t>Backup/DR Lead</t>
        </is>
      </c>
      <c r="L31" s="50" t="inlineStr">
        <is>
          <t>60 hari</t>
        </is>
      </c>
      <c r="M31" s="50" t="inlineStr"/>
    </row>
    <row r="32">
      <c r="A32" s="22" t="n"/>
      <c r="B32" s="22" t="n"/>
      <c r="C32" s="22" t="n"/>
      <c r="D32" s="22" t="n"/>
      <c r="E32" s="22" t="n"/>
      <c r="F32" s="22" t="n"/>
      <c r="G32" s="22" t="n"/>
      <c r="H32" s="22" t="n"/>
      <c r="I32" s="22" t="n"/>
    </row>
    <row r="33">
      <c r="A33" t="inlineStr">
        <is>
          <t>D</t>
        </is>
      </c>
      <c r="B33" t="inlineStr">
        <is>
          <t>Aset Non Teknis</t>
        </is>
      </c>
    </row>
    <row r="34">
      <c r="A34" s="50" t="n">
        <v>16</v>
      </c>
      <c r="B34" s="50" t="inlineStr">
        <is>
          <t>Kebijakan Keamanan Informasi</t>
        </is>
      </c>
      <c r="C34" s="50" t="inlineStr">
        <is>
          <t>Kebijakan usang/tidak lengkap</t>
        </is>
      </c>
      <c r="D34" s="50" t="inlineStr">
        <is>
          <t>Tidak ada review tahunan &amp; ratifikasi</t>
        </is>
      </c>
      <c r="E34" s="50" t="inlineStr">
        <is>
          <t>Review &amp; update kebijakan, sosialisasi, persetujuan manajemen.</t>
        </is>
      </c>
      <c r="F34" s="50" t="n">
        <v>3</v>
      </c>
      <c r="G34" s="50" t="n">
        <v>3</v>
      </c>
      <c r="H34" s="50">
        <f>F34*G34</f>
        <v/>
      </c>
      <c r="I34" s="50" t="inlineStr">
        <is>
          <t>Reduce</t>
        </is>
      </c>
      <c r="J34" s="56">
        <f>IF(H34&lt;=4,"Low",IF(H34&lt;=9,"Medium",IF(H34&lt;=14,"High","Extreme")))</f>
        <v/>
      </c>
      <c r="K34" s="50" t="inlineStr">
        <is>
          <t>Compliance Lead</t>
        </is>
      </c>
      <c r="L34" s="50" t="inlineStr">
        <is>
          <t>60 hari</t>
        </is>
      </c>
      <c r="M34" s="50" t="inlineStr"/>
    </row>
    <row r="35">
      <c r="A35" s="50" t="n">
        <v>17</v>
      </c>
      <c r="B35" s="50" t="inlineStr">
        <is>
          <t>SOP Operasional Kritis</t>
        </is>
      </c>
      <c r="C35" s="50" t="inlineStr">
        <is>
          <t>Penyimpangan proses/kelalaian</t>
        </is>
      </c>
      <c r="D35" s="50" t="inlineStr">
        <is>
          <t>SOP tidak jelas, kurang training</t>
        </is>
      </c>
      <c r="E35" s="50" t="inlineStr">
        <is>
          <t>Standardisasi SOP, pelatihan, audit kepatuhan proses.</t>
        </is>
      </c>
      <c r="F35" s="50" t="n">
        <v>3</v>
      </c>
      <c r="G35" s="50" t="n">
        <v>3</v>
      </c>
      <c r="H35" s="50">
        <f>F35*G35</f>
        <v/>
      </c>
      <c r="I35" s="50" t="inlineStr">
        <is>
          <t>Reduce</t>
        </is>
      </c>
      <c r="J35" s="56">
        <f>IF(H35&lt;=4,"Low",IF(H35&lt;=9,"Medium",IF(H35&lt;=14,"High","Extreme")))</f>
        <v/>
      </c>
      <c r="K35" s="50" t="inlineStr">
        <is>
          <t>Head of Operations</t>
        </is>
      </c>
      <c r="L35" s="50" t="inlineStr">
        <is>
          <t>90 hari</t>
        </is>
      </c>
      <c r="M35" s="50" t="inlineStr"/>
    </row>
    <row r="36">
      <c r="A36" s="50" t="n">
        <v>18</v>
      </c>
      <c r="B36" s="50" t="inlineStr">
        <is>
          <t>SDM Kritis (Admin TI)</t>
        </is>
      </c>
      <c r="C36" s="50" t="inlineStr">
        <is>
          <t>Ancaman orang dalam (insider)</t>
        </is>
      </c>
      <c r="D36" s="50" t="inlineStr">
        <is>
          <t>Privilege berlebih, monitoring minim</t>
        </is>
      </c>
      <c r="E36" s="50" t="inlineStr">
        <is>
          <t>PAM, SoD, logging aktivitas, review akses berkala.</t>
        </is>
      </c>
      <c r="F36" s="50" t="n">
        <v>3</v>
      </c>
      <c r="G36" s="50" t="n">
        <v>5</v>
      </c>
      <c r="H36" s="50">
        <f>F36*G36</f>
        <v/>
      </c>
      <c r="I36" s="50" t="inlineStr">
        <is>
          <t>Reduce</t>
        </is>
      </c>
      <c r="J36" s="51">
        <f>IF(H36&lt;=4,"Low",IF(H36&lt;=9,"Medium",IF(H36&lt;=14,"High","Extreme")))</f>
        <v/>
      </c>
      <c r="K36" s="50" t="inlineStr">
        <is>
          <t>CISO</t>
        </is>
      </c>
      <c r="L36" s="50" t="inlineStr">
        <is>
          <t>60 hari</t>
        </is>
      </c>
      <c r="M36" s="50" t="inlineStr"/>
    </row>
    <row r="37">
      <c r="A37" s="50" t="n">
        <v>19</v>
      </c>
      <c r="B37" s="50" t="inlineStr">
        <is>
          <t>Kontrak Vendor Outsourcing</t>
        </is>
      </c>
      <c r="C37" s="50" t="inlineStr">
        <is>
          <t>Pelanggaran keamanan pada pihak ketiga</t>
        </is>
      </c>
      <c r="D37" s="50" t="inlineStr">
        <is>
          <t>Klausul keamanan/SLA tidak kuat; kurang pemantauan vendor</t>
        </is>
      </c>
      <c r="E37" s="50" t="inlineStr">
        <is>
          <t>Perkuat klausul keamanan &amp; indemnity, due diligence &amp; monitoring.</t>
        </is>
      </c>
      <c r="F37" s="50" t="n">
        <v>3</v>
      </c>
      <c r="G37" s="50" t="n">
        <v>4</v>
      </c>
      <c r="H37" s="50">
        <f>F37*G37</f>
        <v/>
      </c>
      <c r="I37" s="50" t="inlineStr">
        <is>
          <t>Transfer</t>
        </is>
      </c>
      <c r="J37" s="54">
        <f>IF(H37&lt;=4,"Low",IF(H37&lt;=9,"Medium",IF(H37&lt;=14,"High","Extreme")))</f>
        <v/>
      </c>
      <c r="K37" s="50" t="inlineStr">
        <is>
          <t>Vendor Management Lead</t>
        </is>
      </c>
      <c r="L37" s="50" t="inlineStr">
        <is>
          <t>120 hari</t>
        </is>
      </c>
      <c r="M37" s="50" t="inlineStr"/>
    </row>
    <row r="38">
      <c r="A38" s="50" t="n">
        <v>20</v>
      </c>
      <c r="B38" s="50" t="inlineStr">
        <is>
          <t>Dokumen Fisik Sensitif</t>
        </is>
      </c>
      <c r="C38" s="50" t="inlineStr">
        <is>
          <t>Pencurian/kehilangan dokumen</t>
        </is>
      </c>
      <c r="D38" s="50" t="inlineStr">
        <is>
          <t>Penyimpanan fisik kurang aman; akses tidak tercatat</t>
        </is>
      </c>
      <c r="E38" s="50" t="inlineStr">
        <is>
          <t>Arsip aman, kontrol akses, log pengambilan, penghancuran aman.</t>
        </is>
      </c>
      <c r="F38" s="50" t="n">
        <v>2</v>
      </c>
      <c r="G38" s="50" t="n">
        <v>3</v>
      </c>
      <c r="H38" s="50">
        <f>F38*G38</f>
        <v/>
      </c>
      <c r="I38" s="50" t="inlineStr">
        <is>
          <t>Reduce</t>
        </is>
      </c>
      <c r="J38" s="56">
        <f>IF(H38&lt;=4,"Low",IF(H38&lt;=9,"Medium",IF(H38&lt;=14,"High","Extreme")))</f>
        <v/>
      </c>
      <c r="K38" s="50" t="inlineStr">
        <is>
          <t>Facilities &amp; Compliance</t>
        </is>
      </c>
      <c r="L38" s="50" t="inlineStr">
        <is>
          <t>60 hari</t>
        </is>
      </c>
      <c r="M38" s="50" t="inlineStr"/>
    </row>
  </sheetData>
  <mergeCells count="14">
    <mergeCell ref="A8:A9"/>
    <mergeCell ref="E8:E9"/>
    <mergeCell ref="C26:M26"/>
    <mergeCell ref="I8:I9"/>
    <mergeCell ref="L8:L9"/>
    <mergeCell ref="J8:J9"/>
    <mergeCell ref="K8:K9"/>
    <mergeCell ref="M8:M9"/>
    <mergeCell ref="C33:M33"/>
    <mergeCell ref="A1:I1"/>
    <mergeCell ref="F8:H8"/>
    <mergeCell ref="B8:B9"/>
    <mergeCell ref="C19:M19"/>
    <mergeCell ref="C8:D8"/>
  </mergeCells>
  <conditionalFormatting sqref="H8:H10">
    <cfRule type="containsText" priority="2" operator="containsText" dxfId="4" text="Rendah">
      <formula>NOT(ISERROR(SEARCH("Rendah",H8)))</formula>
    </cfRule>
    <cfRule type="containsText" priority="3" operator="containsText" dxfId="3" text="Sedang">
      <formula>NOT(ISERROR(SEARCH("Sedang",H8)))</formula>
    </cfRule>
    <cfRule type="containsText" priority="4" operator="containsText" dxfId="0" text="Sangat Tinggi">
      <formula>NOT(ISERROR(SEARCH("Sangat Tinggi",H8)))</formula>
    </cfRule>
    <cfRule type="containsText" priority="5" operator="containsText" dxfId="1" text="Tinggi">
      <formula>NOT(ISERROR(SEARCH("Tinggi",H8)))</formula>
    </cfRule>
  </conditionalFormatting>
  <conditionalFormatting sqref="I8:I10">
    <cfRule type="containsText" priority="1" operator="containsText" dxfId="0" text="Risiko dimitigasi">
      <formula>NOT(ISERROR(SEARCH("Risiko dimitigasi",I8)))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I33"/>
  <sheetViews>
    <sheetView topLeftCell="A14" workbookViewId="0">
      <selection activeCell="C21" sqref="C21"/>
    </sheetView>
  </sheetViews>
  <sheetFormatPr baseColWidth="8" defaultRowHeight="15"/>
  <cols>
    <col width="25.7109375" bestFit="1" customWidth="1" min="2" max="2"/>
    <col width="16.5703125" customWidth="1" min="3" max="7"/>
  </cols>
  <sheetData>
    <row r="2">
      <c r="B2" s="4" t="inlineStr">
        <is>
          <t>Kemungkinan (Likelihood)</t>
        </is>
      </c>
      <c r="C2" s="5" t="inlineStr">
        <is>
          <t>Definisi</t>
        </is>
      </c>
    </row>
    <row r="3">
      <c r="B3" s="6" t="inlineStr">
        <is>
          <t>Sangat Jarang</t>
        </is>
      </c>
      <c r="C3" s="7" t="inlineStr">
        <is>
          <t>Risiko terjadi sekali dalam waktu &gt;5 tahun</t>
        </is>
      </c>
    </row>
    <row r="4">
      <c r="B4" s="6" t="inlineStr">
        <is>
          <t>Jarang</t>
        </is>
      </c>
      <c r="C4" s="7" t="inlineStr">
        <is>
          <t>Risiko dapat terjadi sekali antara 1 – 5 tahun</t>
        </is>
      </c>
    </row>
    <row r="5">
      <c r="B5" s="6" t="inlineStr">
        <is>
          <t>Sedang</t>
        </is>
      </c>
      <c r="C5" s="7" t="inlineStr">
        <is>
          <t>Risiko mungkin terjadi  1-6 kali setahun</t>
        </is>
      </c>
    </row>
    <row r="6">
      <c r="B6" s="6" t="inlineStr">
        <is>
          <t>Sering</t>
        </is>
      </c>
      <c r="C6" s="7" t="inlineStr">
        <is>
          <t>Risiko terjadi rata-rata 1 kali setiap bulan</t>
        </is>
      </c>
    </row>
    <row r="7">
      <c r="B7" s="6" t="inlineStr">
        <is>
          <t>Sangat Sering</t>
        </is>
      </c>
      <c r="C7" s="7" t="inlineStr">
        <is>
          <t>Risiko terjadi minimal seminggu 1 kali</t>
        </is>
      </c>
    </row>
    <row r="10">
      <c r="B10" s="8" t="inlineStr">
        <is>
          <t>Skala Dampak</t>
        </is>
      </c>
      <c r="C10" s="9" t="inlineStr">
        <is>
          <t>Definisi</t>
        </is>
      </c>
    </row>
    <row r="11">
      <c r="B11" s="10" t="inlineStr">
        <is>
          <t xml:space="preserve">Tidak Signifikan </t>
        </is>
      </c>
      <c r="C11" s="41" t="inlineStr">
        <is>
          <t>Dampak dapat diatasi dengan kegiatan rutin maksimal 24 jam atau tidak menimbulkan kerugian berarti (&lt;10 juta)</t>
        </is>
      </c>
    </row>
    <row r="12">
      <c r="B12" s="10" t="inlineStr">
        <is>
          <t>Kurang Signifikan</t>
        </is>
      </c>
      <c r="C12" s="38" t="inlineStr">
        <is>
          <t>Dampak bisa mengganggu pekerjaan selama maksimum 2 x 24 jam atau kemungkinan kerugiannya antara Rp 10 – 50 juta</t>
        </is>
      </c>
    </row>
    <row r="13">
      <c r="B13" s="10" t="inlineStr">
        <is>
          <t>Cukup Signifikan</t>
        </is>
      </c>
      <c r="C13" s="40" t="inlineStr">
        <is>
          <t>Dampak bisa mengganggu pekerjaan selama maksimum 3 x 24 jam atau kemungkinan kerugiannya &gt; Rp 50 - 250 juta</t>
        </is>
      </c>
    </row>
    <row r="14">
      <c r="B14" s="10" t="inlineStr">
        <is>
          <t>Signifikan</t>
        </is>
      </c>
      <c r="C14" s="42" t="inlineStr">
        <is>
          <t xml:space="preserve">Dampak bisa mengganggu pekerjaan selama maksimum 5 x24 jam atau kemungkinan kerugiannya &gt; Rp 250 jt - 500 juta </t>
        </is>
      </c>
    </row>
    <row r="15">
      <c r="B15" s="10" t="inlineStr">
        <is>
          <t xml:space="preserve">Sangat Signifikan </t>
        </is>
      </c>
      <c r="C15" s="40" t="inlineStr">
        <is>
          <t>Dampak bisa mengganggu pekerjaan selama lebih dari 5 x24 jam atau kemungkinan kerugiannya di atas Rp 500 juta</t>
        </is>
      </c>
    </row>
    <row r="17" ht="18.75" customHeight="1">
      <c r="B17" s="12" t="inlineStr">
        <is>
          <t>Nilai Risiko</t>
        </is>
      </c>
    </row>
    <row r="18">
      <c r="B18" s="57" t="inlineStr">
        <is>
          <t>SKALA KEMUNGKINAN</t>
        </is>
      </c>
      <c r="C18" s="58" t="inlineStr">
        <is>
          <t>SKALA DAMPAK</t>
        </is>
      </c>
      <c r="D18" s="46" t="n"/>
      <c r="E18" s="46" t="n"/>
      <c r="F18" s="46" t="n"/>
      <c r="G18" s="47" t="n"/>
    </row>
    <row r="19">
      <c r="B19" s="49" t="n"/>
      <c r="C19" s="13" t="inlineStr">
        <is>
          <t>Tidak Signifikan</t>
        </is>
      </c>
      <c r="D19" s="13" t="inlineStr">
        <is>
          <t>Kurang Signifikan</t>
        </is>
      </c>
      <c r="E19" s="13" t="inlineStr">
        <is>
          <t>Cukup Signifikan</t>
        </is>
      </c>
      <c r="F19" s="13" t="inlineStr">
        <is>
          <t>Signifikan</t>
        </is>
      </c>
      <c r="G19" s="13" t="inlineStr">
        <is>
          <t>Sangat Signifikan</t>
        </is>
      </c>
    </row>
    <row r="20">
      <c r="B20" s="14" t="inlineStr">
        <is>
          <t>Sangat Jarang</t>
        </is>
      </c>
      <c r="C20" s="15" t="inlineStr">
        <is>
          <t>Rendah</t>
        </is>
      </c>
      <c r="D20" s="15" t="inlineStr">
        <is>
          <t>Rendah</t>
        </is>
      </c>
      <c r="E20" s="16" t="inlineStr">
        <is>
          <t>Sedang</t>
        </is>
      </c>
      <c r="F20" s="17" t="inlineStr">
        <is>
          <t>Tinggi</t>
        </is>
      </c>
      <c r="G20" s="17" t="inlineStr">
        <is>
          <t>Tinggi</t>
        </is>
      </c>
    </row>
    <row r="21">
      <c r="B21" s="14" t="inlineStr">
        <is>
          <t>Jarang</t>
        </is>
      </c>
      <c r="C21" s="15" t="inlineStr">
        <is>
          <t>Rendah</t>
        </is>
      </c>
      <c r="D21" s="15" t="inlineStr">
        <is>
          <t>Rendah</t>
        </is>
      </c>
      <c r="E21" s="16" t="inlineStr">
        <is>
          <t>Sedang</t>
        </is>
      </c>
      <c r="F21" s="17" t="inlineStr">
        <is>
          <t>Tinggi</t>
        </is>
      </c>
      <c r="G21" s="17" t="inlineStr">
        <is>
          <t>Tinggi</t>
        </is>
      </c>
    </row>
    <row r="22">
      <c r="B22" s="14" t="inlineStr">
        <is>
          <t>Sedang</t>
        </is>
      </c>
      <c r="C22" s="15" t="inlineStr">
        <is>
          <t>Rendah</t>
        </is>
      </c>
      <c r="D22" s="15" t="inlineStr">
        <is>
          <t>Rendah</t>
        </is>
      </c>
      <c r="E22" s="17" t="inlineStr">
        <is>
          <t>Tinggi</t>
        </is>
      </c>
      <c r="F22" s="17" t="inlineStr">
        <is>
          <t>Tinggi</t>
        </is>
      </c>
      <c r="G22" s="18" t="inlineStr">
        <is>
          <t>Sangat Tinggi</t>
        </is>
      </c>
    </row>
    <row r="23">
      <c r="B23" s="14" t="inlineStr">
        <is>
          <t>Sering</t>
        </is>
      </c>
      <c r="C23" s="15" t="inlineStr">
        <is>
          <t>Rendah</t>
        </is>
      </c>
      <c r="D23" s="16" t="inlineStr">
        <is>
          <t>Sedang</t>
        </is>
      </c>
      <c r="E23" s="17" t="inlineStr">
        <is>
          <t>Tinggi</t>
        </is>
      </c>
      <c r="F23" s="18" t="inlineStr">
        <is>
          <t>Sangat Tinggi</t>
        </is>
      </c>
      <c r="G23" s="18" t="inlineStr">
        <is>
          <t>Sangat Tinggi</t>
        </is>
      </c>
    </row>
    <row r="24">
      <c r="B24" s="14" t="inlineStr">
        <is>
          <t>Sangat Sering</t>
        </is>
      </c>
      <c r="C24" s="15" t="inlineStr">
        <is>
          <t>Rendah</t>
        </is>
      </c>
      <c r="D24" s="16" t="inlineStr">
        <is>
          <t>Sedang</t>
        </is>
      </c>
      <c r="E24" s="17" t="inlineStr">
        <is>
          <t>Tinggi</t>
        </is>
      </c>
      <c r="F24" s="18" t="inlineStr">
        <is>
          <t>Sangat Tinggi</t>
        </is>
      </c>
      <c r="G24" s="18" t="inlineStr">
        <is>
          <t>Sangat Tinggi</t>
        </is>
      </c>
    </row>
    <row r="26" ht="18.75" customHeight="1">
      <c r="B26" s="19" t="inlineStr">
        <is>
          <t>Keputusan</t>
        </is>
      </c>
      <c r="C26" s="20" t="n"/>
      <c r="D26" s="20" t="n"/>
      <c r="E26" s="20" t="n"/>
      <c r="F26" s="20" t="n"/>
      <c r="G26" s="20" t="n"/>
    </row>
    <row r="27">
      <c r="B27" s="57" t="inlineStr">
        <is>
          <t>SKALA KEMUNGKINAN</t>
        </is>
      </c>
      <c r="C27" s="58" t="inlineStr">
        <is>
          <t>SKALA DAMPAK</t>
        </is>
      </c>
      <c r="D27" s="46" t="n"/>
      <c r="E27" s="46" t="n"/>
      <c r="F27" s="46" t="n"/>
      <c r="G27" s="47" t="n"/>
    </row>
    <row r="28">
      <c r="B28" s="49" t="n"/>
      <c r="C28" s="13" t="inlineStr">
        <is>
          <t>Tidak Signifikan</t>
        </is>
      </c>
      <c r="D28" s="13" t="inlineStr">
        <is>
          <t>Kurang Signifikan</t>
        </is>
      </c>
      <c r="E28" s="13" t="inlineStr">
        <is>
          <t>Cukup Signifikan</t>
        </is>
      </c>
      <c r="F28" s="13" t="inlineStr">
        <is>
          <t>Signifikan</t>
        </is>
      </c>
      <c r="G28" s="13" t="inlineStr">
        <is>
          <t>Sangat Signifikan</t>
        </is>
      </c>
    </row>
    <row r="29">
      <c r="B29" s="14" t="inlineStr">
        <is>
          <t>Sangat Jarang</t>
        </is>
      </c>
      <c r="C29" s="15" t="inlineStr">
        <is>
          <t>Risiko diterima</t>
        </is>
      </c>
      <c r="D29" s="15" t="inlineStr">
        <is>
          <t>Risiko diterima</t>
        </is>
      </c>
      <c r="E29" s="16" t="inlineStr">
        <is>
          <t>Risiko dimitigasi</t>
        </is>
      </c>
      <c r="F29" s="17" t="inlineStr">
        <is>
          <t>Risiko dimitigasi</t>
        </is>
      </c>
      <c r="G29" s="17" t="inlineStr">
        <is>
          <t>Risiko dimitigasi</t>
        </is>
      </c>
    </row>
    <row r="30">
      <c r="B30" s="14" t="inlineStr">
        <is>
          <t>Jarang</t>
        </is>
      </c>
      <c r="C30" s="15" t="inlineStr">
        <is>
          <t>Risiko diterima</t>
        </is>
      </c>
      <c r="D30" s="15" t="inlineStr">
        <is>
          <t>Risiko diterima</t>
        </is>
      </c>
      <c r="E30" s="16" t="inlineStr">
        <is>
          <t>Risiko dimitigasi</t>
        </is>
      </c>
      <c r="F30" s="17" t="inlineStr">
        <is>
          <t>Risiko dimitigasi</t>
        </is>
      </c>
      <c r="G30" s="17" t="inlineStr">
        <is>
          <t>Risiko dimitigasi</t>
        </is>
      </c>
    </row>
    <row r="31">
      <c r="B31" s="14" t="inlineStr">
        <is>
          <t>Sedang</t>
        </is>
      </c>
      <c r="C31" s="15" t="inlineStr">
        <is>
          <t>Risiko diterima</t>
        </is>
      </c>
      <c r="D31" s="15" t="inlineStr">
        <is>
          <t>Risiko diterima</t>
        </is>
      </c>
      <c r="E31" s="17" t="inlineStr">
        <is>
          <t>Risiko dimitigasi</t>
        </is>
      </c>
      <c r="F31" s="17" t="inlineStr">
        <is>
          <t>Risiko dimitigasi</t>
        </is>
      </c>
      <c r="G31" s="18" t="inlineStr">
        <is>
          <t>Risiko dimitigasi</t>
        </is>
      </c>
    </row>
    <row r="32">
      <c r="B32" s="14" t="inlineStr">
        <is>
          <t>Sering</t>
        </is>
      </c>
      <c r="C32" s="15" t="inlineStr">
        <is>
          <t>Risiko diterima</t>
        </is>
      </c>
      <c r="D32" s="16" t="inlineStr">
        <is>
          <t>Risiko dimitigasi</t>
        </is>
      </c>
      <c r="E32" s="17" t="inlineStr">
        <is>
          <t>Risiko dimitigasi</t>
        </is>
      </c>
      <c r="F32" s="18" t="inlineStr">
        <is>
          <t>Risiko dimitigasi</t>
        </is>
      </c>
      <c r="G32" s="18" t="inlineStr">
        <is>
          <t>Risiko dimitigasi</t>
        </is>
      </c>
    </row>
    <row r="33">
      <c r="B33" s="14" t="inlineStr">
        <is>
          <t>Sangat Sering</t>
        </is>
      </c>
      <c r="C33" s="15" t="inlineStr">
        <is>
          <t>Risiko diterima</t>
        </is>
      </c>
      <c r="D33" s="16" t="inlineStr">
        <is>
          <t>Risiko dimitigasi</t>
        </is>
      </c>
      <c r="E33" s="17" t="inlineStr">
        <is>
          <t>Risiko dimitigasi</t>
        </is>
      </c>
      <c r="F33" s="18" t="inlineStr">
        <is>
          <t>Risiko dimitigasi</t>
        </is>
      </c>
      <c r="G33" s="18" t="inlineStr">
        <is>
          <t>Risiko dimitigasi</t>
        </is>
      </c>
    </row>
  </sheetData>
  <mergeCells count="8">
    <mergeCell ref="C14:I14"/>
    <mergeCell ref="B27:B28"/>
    <mergeCell ref="C13:I13"/>
    <mergeCell ref="B18:B19"/>
    <mergeCell ref="C27:G27"/>
    <mergeCell ref="C12:I12"/>
    <mergeCell ref="C15:I15"/>
    <mergeCell ref="C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Andy Rio Handoko</dc:creator>
  <dcterms:created xsi:type="dcterms:W3CDTF">2025-10-03T07:30:48Z</dcterms:created>
  <dcterms:modified xsi:type="dcterms:W3CDTF">2025-10-22T17:08:20Z</dcterms:modified>
  <cp:lastModifiedBy>Andy Rio Handoko</cp:lastModifiedBy>
</cp:coreProperties>
</file>