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9000" tabRatio="546" activeTab="1"/>
  </bookViews>
  <sheets>
    <sheet name="CONTRIBUTIONS &amp; FUNDS RAISED " sheetId="1" r:id="rId1"/>
    <sheet name="EXPENDITURES " sheetId="2" r:id="rId2"/>
  </sheets>
  <definedNames>
    <definedName name="_xlnm._FilterDatabase" localSheetId="0" hidden="1">'CONTRIBUTIONS &amp; FUNDS RAISED '!$A$1:$I$153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C62" i="2"/>
  <c r="C68" i="2" s="1"/>
  <c r="C43" i="2"/>
  <c r="D149" i="1"/>
  <c r="H125" i="1"/>
  <c r="D125" i="1"/>
</calcChain>
</file>

<file path=xl/sharedStrings.xml><?xml version="1.0" encoding="utf-8"?>
<sst xmlns="http://schemas.openxmlformats.org/spreadsheetml/2006/main" count="778" uniqueCount="345">
  <si>
    <t>CONTRIBUTIONS TO FAKO MBANDO CULTURAL FESTIVAL 2024</t>
  </si>
  <si>
    <t>MEANS OF PAYMENT</t>
  </si>
  <si>
    <t>DIRECT DEPOSIT MBANDO CULTURAL FESTIVAL ACCOUNT IN PCU BUEA or LIMBE (ACC NO. 001-000160-01160)</t>
  </si>
  <si>
    <t>H.E. ELSIE NGOWO EFFANGE-MBELLA: MOMO ACCOUNT; 674-063-884</t>
  </si>
  <si>
    <t>SANGO SAMUEL NJIE KALE: MOMO ACCOUNT; 667-880-753</t>
  </si>
  <si>
    <t>SN</t>
  </si>
  <si>
    <t>Date</t>
  </si>
  <si>
    <t>NAME</t>
  </si>
  <si>
    <t>AMOUNT</t>
  </si>
  <si>
    <t xml:space="preserve">
METHOD OF PAYMENT
</t>
  </si>
  <si>
    <t xml:space="preserve">
PCU ACCOUNT CREDITED</t>
  </si>
  <si>
    <t>LOCATION</t>
  </si>
  <si>
    <t>PLEDGES</t>
  </si>
  <si>
    <t>REMARKS</t>
  </si>
  <si>
    <t>20/10/2024</t>
  </si>
  <si>
    <t>Sango Dr. Amos Namanga Ngongi</t>
  </si>
  <si>
    <t>CASH</t>
  </si>
  <si>
    <t>YES</t>
  </si>
  <si>
    <t>BUEA</t>
  </si>
  <si>
    <t>H.E Elsie Ngowo Effange-Mbella</t>
  </si>
  <si>
    <t>Nyango Dr. Etonde Mbua</t>
  </si>
  <si>
    <t>HRH Chief of Bibunde</t>
  </si>
  <si>
    <t>IDENAU</t>
  </si>
  <si>
    <t>13/112024</t>
  </si>
  <si>
    <t>Mola William Lyonga</t>
  </si>
  <si>
    <t>3/112024</t>
  </si>
  <si>
    <t>Mola Ndelli Moses</t>
  </si>
  <si>
    <t>LIMBE</t>
  </si>
  <si>
    <t>Dr. Noella Efange</t>
  </si>
  <si>
    <t>Senr. Bar. Moki Cosmas Lifanje</t>
  </si>
  <si>
    <t>Prof. Dorothy Limunga Njeuma</t>
  </si>
  <si>
    <t xml:space="preserve">Prof. Kingsley Ngange </t>
  </si>
  <si>
    <t>MOMO</t>
  </si>
  <si>
    <t>13/11/2024</t>
  </si>
  <si>
    <t>Mola Efungani Ikome Adolph</t>
  </si>
  <si>
    <t>TIKO/MUT</t>
  </si>
  <si>
    <t>14/11/2024</t>
  </si>
  <si>
    <t>Iya Lois Ikome</t>
  </si>
  <si>
    <t>DIRECT DEPOSIT</t>
  </si>
  <si>
    <t>15/11/2024</t>
  </si>
  <si>
    <t>Sango Isaac Ekombe Mbua</t>
  </si>
  <si>
    <t>Sango Dr. Robert Tama Lisinge</t>
  </si>
  <si>
    <t>ADDIS</t>
  </si>
  <si>
    <t>Sango Samuel Njie Kale</t>
  </si>
  <si>
    <t>17/11/2024</t>
  </si>
  <si>
    <t>HRH Chief Aaron Ngeka</t>
  </si>
  <si>
    <t>MUTENGENE.</t>
  </si>
  <si>
    <t>Mola Paul Njoh</t>
  </si>
  <si>
    <t>Mola Ekema Abel</t>
  </si>
  <si>
    <t>20/11/2024</t>
  </si>
  <si>
    <t xml:space="preserve">Sango Ngundu Francis </t>
  </si>
  <si>
    <t>21/11/2024</t>
  </si>
  <si>
    <t>Sango Paul Meoto Njie</t>
  </si>
  <si>
    <t>YAOUNDE</t>
  </si>
  <si>
    <t>Prof. Simon Mbua Ngale Efange</t>
  </si>
  <si>
    <t xml:space="preserve">Sango Prof. William Nganje </t>
  </si>
  <si>
    <t>Bank transfer</t>
  </si>
  <si>
    <t>Yes</t>
  </si>
  <si>
    <t>USA</t>
  </si>
  <si>
    <t>22/11/2024</t>
  </si>
  <si>
    <t>Batie Community</t>
  </si>
  <si>
    <t>SOWEDA</t>
  </si>
  <si>
    <t>Bulldozing FMCC site , 4 million</t>
  </si>
  <si>
    <t>23/11/2024</t>
  </si>
  <si>
    <t>Dr. Ndive Molongo</t>
  </si>
  <si>
    <t>LIMBE-BOTA</t>
  </si>
  <si>
    <t>Sango Steane Nyoki</t>
  </si>
  <si>
    <t>24/11/2024</t>
  </si>
  <si>
    <t xml:space="preserve"> Iya Sarah Ewokolo Ngomba</t>
  </si>
  <si>
    <t>24/10/2024</t>
  </si>
  <si>
    <t>Sango MO-LAMBE</t>
  </si>
  <si>
    <t>To reimburse 3,500 upon arrival</t>
  </si>
  <si>
    <t>25/11/2024</t>
  </si>
  <si>
    <t xml:space="preserve">Nyango Shirley Nanyongo Malafa </t>
  </si>
  <si>
    <t>BUEA/DLA</t>
  </si>
  <si>
    <t>Sango Jackson Teke Malange</t>
  </si>
  <si>
    <t>Iya. Vanessa Kakoua</t>
  </si>
  <si>
    <t>WOVIA/DLA</t>
  </si>
  <si>
    <t xml:space="preserve">Sango  Makuna Tande </t>
  </si>
  <si>
    <t>Sango Ewongowe Jacob Waah</t>
  </si>
  <si>
    <t>BUEA/USA</t>
  </si>
  <si>
    <t>Sango Robert Evelle</t>
  </si>
  <si>
    <t>Sango Michel Dissake</t>
  </si>
  <si>
    <t>26/11/2024</t>
  </si>
  <si>
    <t>Nyango Estherine Lisinge Fotabong</t>
  </si>
  <si>
    <t>BUEA/S.A</t>
  </si>
  <si>
    <t>BIAKA UNIVERSITY</t>
  </si>
  <si>
    <t>27/11/2024</t>
  </si>
  <si>
    <t>Sango Litombo Litumbe</t>
  </si>
  <si>
    <t>Nyango Susanne Enjema Elinge Ewusi</t>
  </si>
  <si>
    <t>Sango Ewumbue Monono T.N. Kinge</t>
  </si>
  <si>
    <t>29/11/2024</t>
  </si>
  <si>
    <t>Dr.Regina Wotany</t>
  </si>
  <si>
    <t>QH.Komboni Lyonga Ndive William</t>
  </si>
  <si>
    <t xml:space="preserve">Ma Clara Njome Mbua </t>
  </si>
  <si>
    <t>Mrs. Mokowe</t>
  </si>
  <si>
    <t xml:space="preserve">  </t>
  </si>
  <si>
    <t>Mr.Ndive Mosuka</t>
  </si>
  <si>
    <t>Mola Hamza</t>
  </si>
  <si>
    <t>MUYUKA</t>
  </si>
  <si>
    <t>Prof. Armstrong Sache</t>
  </si>
  <si>
    <t>H.R.M Chief John Elufa Manga Williams</t>
  </si>
  <si>
    <t>IKANEA LIMBE</t>
  </si>
  <si>
    <t>Sango Eric Ewusi Mbongo</t>
  </si>
  <si>
    <t>Sango Monono Absolom Woloa</t>
  </si>
  <si>
    <t>North</t>
  </si>
  <si>
    <t>Nyango Kate Kanyi-Tometei Fotso</t>
  </si>
  <si>
    <t>CHECK</t>
  </si>
  <si>
    <t>Douala</t>
  </si>
  <si>
    <t>10 Milliom Check, 6M earmarked for FMCC</t>
  </si>
  <si>
    <t>FAKOSHIP</t>
  </si>
  <si>
    <t>COLLECTED</t>
  </si>
  <si>
    <t>For Magazine</t>
  </si>
  <si>
    <t>H.R.M Chief Dr. Robert Esuka Endeley</t>
  </si>
  <si>
    <t>Naliomo BUEA</t>
  </si>
  <si>
    <t>NGOKOVI SOCIAL ASSOCIATION</t>
  </si>
  <si>
    <t>Mola P.M MUSONGE</t>
  </si>
  <si>
    <t>Dr. Ilimbi Catherine Enjema</t>
  </si>
  <si>
    <t>Therese Ekomboni</t>
  </si>
  <si>
    <t>Sango Battiston Lyonga</t>
  </si>
  <si>
    <t>Captain. David Lyonga Ikome</t>
  </si>
  <si>
    <t>Prof. Horace Ngomo Manga</t>
  </si>
  <si>
    <t>Paul Luma Kwango Haddison</t>
  </si>
  <si>
    <t>Sango Dr. Martin Mokake</t>
  </si>
  <si>
    <t>Mrs.Mokake Eposi</t>
  </si>
  <si>
    <t>Dr.Martin Ekeka Monono</t>
  </si>
  <si>
    <t>Mr.Isume Mbua William</t>
  </si>
  <si>
    <t xml:space="preserve">Q.H Vasingi  Sango Wose Njie </t>
  </si>
  <si>
    <t>HRH Chief Ekema Baronmartins Mbwaye</t>
  </si>
  <si>
    <t>WOKULU VILLAGE</t>
  </si>
  <si>
    <t>Gwendolyn Nanyongo Ikundi</t>
  </si>
  <si>
    <t xml:space="preserve">Belinda Njie </t>
  </si>
  <si>
    <t xml:space="preserve">CAMEROON G.C.E BOARD </t>
  </si>
  <si>
    <t xml:space="preserve">RHIBMS UNIVERSITY </t>
  </si>
  <si>
    <t>Honourable Simon Gobina</t>
  </si>
  <si>
    <t xml:space="preserve">Ibo Community </t>
  </si>
  <si>
    <t>13/12/2024</t>
  </si>
  <si>
    <t xml:space="preserve">Sango William Gobina </t>
  </si>
  <si>
    <t>BUEA/UK</t>
  </si>
  <si>
    <t>Nguni Su</t>
  </si>
  <si>
    <t>Christiana Enjema Attere</t>
  </si>
  <si>
    <t xml:space="preserve"> </t>
  </si>
  <si>
    <t>14/12/2024</t>
  </si>
  <si>
    <t>Prof. Margaret Nalova  Endeley</t>
  </si>
  <si>
    <t>15/12/2024</t>
  </si>
  <si>
    <t xml:space="preserve">Rev. Genty Eyole Njie Ndeley </t>
  </si>
  <si>
    <t>16/12/2024</t>
  </si>
  <si>
    <t>Sango Carlson Njie Makia</t>
  </si>
  <si>
    <t xml:space="preserve"> YES</t>
  </si>
  <si>
    <t xml:space="preserve">Sango Dr. Nelson Makia </t>
  </si>
  <si>
    <t xml:space="preserve">Bar. Lyonga Walterson </t>
  </si>
  <si>
    <t xml:space="preserve">CAMTEL </t>
  </si>
  <si>
    <t xml:space="preserve">Processing </t>
  </si>
  <si>
    <t>17/12/2024</t>
  </si>
  <si>
    <t>FAWONE</t>
  </si>
  <si>
    <t>PHAKO CREDIT UTILITY</t>
  </si>
  <si>
    <t>BANK TRANSFER</t>
  </si>
  <si>
    <t>Mayor Mafany Namange</t>
  </si>
  <si>
    <t>Dr.Dione Ebenye Mbame</t>
  </si>
  <si>
    <t>18/12/2024</t>
  </si>
  <si>
    <t>Chief of Molyko</t>
  </si>
  <si>
    <t>Mrs. Lilian Ikundi Nabola</t>
  </si>
  <si>
    <t>Sango Molea William</t>
  </si>
  <si>
    <t xml:space="preserve">Nyango Catherine Enanga Eko </t>
  </si>
  <si>
    <t>Kudi Stella Yibiri</t>
  </si>
  <si>
    <t xml:space="preserve">Minister Nalova Lyonga </t>
  </si>
  <si>
    <t>19/12/2024</t>
  </si>
  <si>
    <t>HRH. Chief HumphreyTande Mosenge</t>
  </si>
  <si>
    <t>Hon. Papinatou Fonderson</t>
  </si>
  <si>
    <t>Fako Women Douala(  Juliana Mojoko Jeme Mbua )</t>
  </si>
  <si>
    <t xml:space="preserve"> Njonje Mary Epse Kale Singe </t>
  </si>
  <si>
    <t>GHS LIMBE</t>
  </si>
  <si>
    <t xml:space="preserve">Roseline Monjoa </t>
  </si>
  <si>
    <t>GHS BATOKE</t>
  </si>
  <si>
    <t>Gbewongo Association</t>
  </si>
  <si>
    <t>Wonya Mbwange Gobina Wondongo</t>
  </si>
  <si>
    <t>20/12/2024</t>
  </si>
  <si>
    <t>Prof. Henry Namme Luma</t>
  </si>
  <si>
    <t>Chief Justice Betty Luma</t>
  </si>
  <si>
    <t>Mr. Paul Kombe Etoke</t>
  </si>
  <si>
    <t>MUTENGENE/TIKO</t>
  </si>
  <si>
    <t>21/12/2024</t>
  </si>
  <si>
    <t xml:space="preserve">Mayor of Limbe 1,Mbwaye Eposi Florence </t>
  </si>
  <si>
    <t xml:space="preserve">LIMBE 1 </t>
  </si>
  <si>
    <t>Delegate Ministry of Culture Mme Doris Etuwe</t>
  </si>
  <si>
    <t>Prime Minister Chief Dr.Dion Ngute</t>
  </si>
  <si>
    <t>Thomas Joki Manga</t>
  </si>
  <si>
    <t>Doris Bie Iteo Epouse Angoula</t>
  </si>
  <si>
    <t>21/12/2025</t>
  </si>
  <si>
    <t xml:space="preserve">MTN BUEA </t>
  </si>
  <si>
    <t xml:space="preserve">Used for printing Magazine </t>
  </si>
  <si>
    <t>26/12/2024</t>
  </si>
  <si>
    <t>SONARA</t>
  </si>
  <si>
    <t xml:space="preserve">MBANDO Magazine  back cover </t>
  </si>
  <si>
    <t>27/12/2024</t>
  </si>
  <si>
    <t>HRH. Chief Francis Linonge Kinge of Bwiteva</t>
  </si>
  <si>
    <t xml:space="preserve">Minus withdrawal charges  </t>
  </si>
  <si>
    <t>28/12/2024</t>
  </si>
  <si>
    <t xml:space="preserve">Nyango Enjema Keke Mbua </t>
  </si>
  <si>
    <t xml:space="preserve"> FUNDS RAISED </t>
  </si>
  <si>
    <t>DATE</t>
  </si>
  <si>
    <t>ITEM</t>
  </si>
  <si>
    <t>IN BANK</t>
  </si>
  <si>
    <t xml:space="preserve">REMARKS </t>
  </si>
  <si>
    <t>Copies of Paintings</t>
  </si>
  <si>
    <t>Two paintings donated by Mola Max Lyonga Sako</t>
  </si>
  <si>
    <t>Auction of Paintings (Nyango Kate Kanyi Tometi Fotso)</t>
  </si>
  <si>
    <t xml:space="preserve">TO BE COLLECTED </t>
  </si>
  <si>
    <t>NOT YET</t>
  </si>
  <si>
    <t>Auction of Paintings (Dr. Dione Ebenye Mbame)</t>
  </si>
  <si>
    <t>Represented bidder pledges 3,000,000 highest.</t>
  </si>
  <si>
    <t>Launching of MBANDO Magazine (Etaka &amp; Spouse)</t>
  </si>
  <si>
    <t>Pledge To FMCC Project (Sango Max Lyonga Sako)</t>
  </si>
  <si>
    <t>Mobile Restaurant</t>
  </si>
  <si>
    <t xml:space="preserve">Fund Raising at Down Beach Limbe </t>
  </si>
  <si>
    <t>19-21/12/2024</t>
  </si>
  <si>
    <t xml:space="preserve">Sales of Magazine </t>
  </si>
  <si>
    <t xml:space="preserve">SUBTOTAL OF FUNDS RAISED </t>
  </si>
  <si>
    <t>N.B</t>
  </si>
  <si>
    <t xml:space="preserve">RECAP OF ANTICIPATED FUNDS BEING PROCESSED </t>
  </si>
  <si>
    <t>TOTAL</t>
  </si>
  <si>
    <t xml:space="preserve">Being Processed </t>
  </si>
  <si>
    <t xml:space="preserve">TOTAL FUNDS ANTICPATED </t>
  </si>
  <si>
    <t xml:space="preserve"> EXPENDITURES</t>
  </si>
  <si>
    <t>BENEFICIARY</t>
  </si>
  <si>
    <t xml:space="preserve"> ADMINISTRATIVE COSTS</t>
  </si>
  <si>
    <t>27/8/2024</t>
  </si>
  <si>
    <t>Cultural Committee</t>
  </si>
  <si>
    <t>Mobilisation trip to Mongo to be reimbursed to Sango Dr. Namanga Ngongi (Donated to Cultural Account)</t>
  </si>
  <si>
    <t>Logistics Committee</t>
  </si>
  <si>
    <t>Mobilisation trip to Mongo to be reimbursed to Sango  Dr, Namanga  Ngongi (Donated to Cultural Account)</t>
  </si>
  <si>
    <t>Mbando Trust Fund Committee</t>
  </si>
  <si>
    <t>Reimbursement to Iya Ngowo(stationary, fuel distribution of letters trips to y'de/D'la/Mongo/LIMBE,errands</t>
  </si>
  <si>
    <t xml:space="preserve">HRM, Chief Dr. Robert Esuka Endeley </t>
  </si>
  <si>
    <t xml:space="preserve">Reimbursement for Lodging of 3 Chiefs at Guest House for 2days </t>
  </si>
  <si>
    <t>7-12/12/2024</t>
  </si>
  <si>
    <t>Steering Committee Radio/TV Announcements</t>
  </si>
  <si>
    <t>Reimbursement to Sango Dr.Namanga Ngongi ,Steering Committee Announcements July to December 2024</t>
  </si>
  <si>
    <t>FUNDS TO BE DEBITED FOR REIMBURSEMENTS</t>
  </si>
  <si>
    <t>1,255,250-150,000 donated =1,105,250</t>
  </si>
  <si>
    <t>28/10/2024</t>
  </si>
  <si>
    <t>Secretariat Paramount Chief Limbe</t>
  </si>
  <si>
    <t>Fuel for distribution of appeal letters Mbando 2024</t>
  </si>
  <si>
    <t>Mbando Steering Committee Secretary</t>
  </si>
  <si>
    <t>For October salary of 40,000/payment of 50,000 to Delegate of Culture for Mbando Festival</t>
  </si>
  <si>
    <t>Transport for distribution of administrative letters Mbando 2024</t>
  </si>
  <si>
    <t>Paid to Mbando Secretary</t>
  </si>
  <si>
    <t>Arrears for August, September 2024 and Salary for November 2024</t>
  </si>
  <si>
    <t xml:space="preserve">Steering Committee Meeting MONGO Village </t>
  </si>
  <si>
    <t>Food and Transport support for participants</t>
  </si>
  <si>
    <t xml:space="preserve">SUB TOTAL FOR ADMINISTRATIVE COST </t>
  </si>
  <si>
    <t>LIMBE - Canoe Race Preparation [Mola. Ndeley Moses]</t>
  </si>
  <si>
    <t xml:space="preserve">TIKO-MONGO 350,000, BOTA LAND 250,000, BIMBIA 250,000 </t>
  </si>
  <si>
    <t>LIMBE - Canoe Race Prices [Mola. Ndeley Moses]</t>
  </si>
  <si>
    <t>1st- 400,000, 2nd - 350,000, 3rd - 300,000</t>
  </si>
  <si>
    <t>LIMBE - Transportation [Mola. Ndeley Moses]</t>
  </si>
  <si>
    <t>LIMBE - Drinks [Mola. Ndeley Moses]</t>
  </si>
  <si>
    <t>LIMBE - Musical Concert [Mola. Ndeley Moses]</t>
  </si>
  <si>
    <t>LIMBE - Food [Mola. Ndeley Moses]</t>
  </si>
  <si>
    <t>LIMBE - Food Exhibition [Mola. Ndeley Moses]</t>
  </si>
  <si>
    <t>LIMBE - Cultural [Mr. Paul Njoh]</t>
  </si>
  <si>
    <t>Limbe Canoe race additional [Iya Therese Ekomboni]</t>
  </si>
  <si>
    <t xml:space="preserve">Security and additional funds requested </t>
  </si>
  <si>
    <t xml:space="preserve"> plus withdrwai charges</t>
  </si>
  <si>
    <t>Limbe Canoe race T-shirts [Iya Therese Ekomboni]</t>
  </si>
  <si>
    <t>For T-shirts and additional funds for MONGO's participation in Canoe race</t>
  </si>
  <si>
    <t>Limbe generator</t>
  </si>
  <si>
    <t xml:space="preserve">Sango Ekombe Mbua  Reimubursed </t>
  </si>
  <si>
    <t>SUB TOTAL FOR LIMBE</t>
  </si>
  <si>
    <t xml:space="preserve">BUEA - Cultural [Mr. Paul Njoh] </t>
  </si>
  <si>
    <t>Mola Paul Njoh reimubursed additional 50,000 expense on 31/12/2024</t>
  </si>
  <si>
    <t>50,000 expense on 31/12/2024</t>
  </si>
  <si>
    <t>BUEA - Logistics [Sango. Isuma Endeley]</t>
  </si>
  <si>
    <t>Advance of 300,000 on 10/12/2024, Advance of 150,000 clearing of FMCC Site on 18/11/2024</t>
  </si>
  <si>
    <t>BUEA - Sports [Mola. Abel Ekema]</t>
  </si>
  <si>
    <t>BUEA - Food [Mrs. Sarah Ngomba]</t>
  </si>
  <si>
    <t>BUEA - Drinks [TF]</t>
  </si>
  <si>
    <t>BUEA - Decoration  Field[Sango. Solo Njie Endeley]</t>
  </si>
  <si>
    <t>BUEA - Arts Exhibition [Dr. Ilimbi Catherine Enjema]</t>
  </si>
  <si>
    <t>1500 MoMo charges included</t>
  </si>
  <si>
    <t>Wrestling[Mola Paul Njoh]</t>
  </si>
  <si>
    <t>3,500 MoMo charges included</t>
  </si>
  <si>
    <t>Additonal Logistics transportation [Isuma Otto Endeley]</t>
  </si>
  <si>
    <t xml:space="preserve">Transport of participants from Buea,Idenau,Muyuka to Mongo and Limbe 3,500 MoMo charges </t>
  </si>
  <si>
    <t>SUB TOTAL FOR BUEA</t>
  </si>
  <si>
    <t>TIKO-MONGO - Cultural( Sarah Essoh)</t>
  </si>
  <si>
    <t>TIKO-MONGO - Sports [Canoe] ( Sarah Essoh)</t>
  </si>
  <si>
    <t>TIKO-MONGO - Logistics ( Sarah Essoh)</t>
  </si>
  <si>
    <t>TIKO-MONGO - Food ( Sarah Essoh)</t>
  </si>
  <si>
    <t>TIKO-MONGO - Drinks ( Sarah Essoh)</t>
  </si>
  <si>
    <t>TIKO-MONGO - Miscellaneous ( Sarah Essoh)</t>
  </si>
  <si>
    <t>SUB TOTAL FOR TIKO-MONGO</t>
  </si>
  <si>
    <t>GENERAL COMMITTEES</t>
  </si>
  <si>
    <t>Communications Committee(Mola Gobina)</t>
  </si>
  <si>
    <t>Documentary</t>
  </si>
  <si>
    <t>Communications Committee( Dr.Noella Efange)</t>
  </si>
  <si>
    <t>Jingles</t>
  </si>
  <si>
    <t>Communications Committee (Mafany Mokake )</t>
  </si>
  <si>
    <t>Printing Billboards(3) Hoisting of Billboards , pre-event broadcasts</t>
  </si>
  <si>
    <t>Fakoship (Dr.Noella Efange)</t>
  </si>
  <si>
    <t xml:space="preserve">Magazine mounting </t>
  </si>
  <si>
    <t>Communcations Committee (Dr.Noella Efange)</t>
  </si>
  <si>
    <t>Event Broadcast,Live-coverage ,Facebook ads, payment of MCs</t>
  </si>
  <si>
    <t>Communications Committee (Mafany Mokake)</t>
  </si>
  <si>
    <t>Printing of Magazine and post event  documentary</t>
  </si>
  <si>
    <t>Communications Committee ( Mbwange  Gobina)</t>
  </si>
  <si>
    <t>additional Support</t>
  </si>
  <si>
    <t>MTN Buea</t>
  </si>
  <si>
    <t>Papa Promo,Magazine</t>
  </si>
  <si>
    <t>SUB TOTAL COMMUNICATIONS COMMITTEE</t>
  </si>
  <si>
    <t>Protocol Committee(Sango Ekombe Mbua)</t>
  </si>
  <si>
    <t>Security Committee {Comm.Ekema Nasoa]</t>
  </si>
  <si>
    <t>Additional funds of 150,000 paid on  31/12/2024</t>
  </si>
  <si>
    <t>Health [Dr.Martin Mokake]</t>
  </si>
  <si>
    <t>28/8/2024       Marketing Committee(HRH Chief Embola of Maumou)</t>
  </si>
  <si>
    <t>SUB TOTAL FOR GENERAL COMMITTEES</t>
  </si>
  <si>
    <t xml:space="preserve">MISCELLENEOUS </t>
  </si>
  <si>
    <t xml:space="preserve">Printing 250 copies of paintings by Max Lyonga </t>
  </si>
  <si>
    <t xml:space="preserve">Easles for paintings </t>
  </si>
  <si>
    <t xml:space="preserve">Food items  for mobile restuarant </t>
  </si>
  <si>
    <t>Rental of 15 Tables/25 Table covers for Buea recpt,</t>
  </si>
  <si>
    <t xml:space="preserve">Hiring of 4 canopies Buea rec. [Eugene Kebi] </t>
  </si>
  <si>
    <t>Additional Table covers for Buea palace reception</t>
  </si>
  <si>
    <t xml:space="preserve">Purchase of additional water for Buea and Limbe </t>
  </si>
  <si>
    <t xml:space="preserve">SUB TOTAL FOR MISCELLENEOUS </t>
  </si>
  <si>
    <t xml:space="preserve">TOTAL AMOUNT EXPENDED </t>
  </si>
  <si>
    <t>SUMMARY OF ACCOUNT</t>
  </si>
  <si>
    <t xml:space="preserve">Total Amount Expended </t>
  </si>
  <si>
    <t xml:space="preserve">Anticipated  funds from pledges </t>
  </si>
  <si>
    <t>Funds  raised in cash</t>
  </si>
  <si>
    <t>Expected Left over funds</t>
  </si>
  <si>
    <t>paid</t>
  </si>
  <si>
    <t xml:space="preserve">paid </t>
  </si>
  <si>
    <t>inter -branch transfer</t>
  </si>
  <si>
    <t xml:space="preserve">Sales in Cash 4,995,000,  pending collection  9,995,000 - 4,995,000=5,000,000   </t>
  </si>
  <si>
    <t xml:space="preserve">processing </t>
  </si>
  <si>
    <t>3,000,000 frs paid</t>
  </si>
  <si>
    <t>Printing and distribution of Invitations, stipends,fabrics, transportation , payments for Maidens(330,000 authorised 17/01/25)</t>
  </si>
  <si>
    <t xml:space="preserve">Borrowed funds to be debited </t>
  </si>
  <si>
    <t>6,000,000+4,995,000-6000,000=4,995,000</t>
  </si>
  <si>
    <t>Total  Contributions</t>
  </si>
  <si>
    <t>*NB</t>
  </si>
  <si>
    <t xml:space="preserve">Borrowed funds </t>
  </si>
  <si>
    <t>2,813,000 reimbursed on 27/12/24</t>
  </si>
  <si>
    <t>balance of 6,000,000 reimburesed 18/01/25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</si>
</sst>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Aptos Narrow"/>
      <charset val="134"/>
      <scheme val="minor"/>
    </font>
    <font>
      <b/>
      <sz val="14"/>
      <color theme="1"/>
      <name val="Tw Cen MT"/>
      <charset val="134"/>
    </font>
    <font>
      <b/>
      <sz val="11"/>
      <color theme="1"/>
      <name val="Tw Cen MT"/>
      <charset val="134"/>
    </font>
    <font>
      <sz val="11"/>
      <color theme="1"/>
      <name val="Tw Cen MT"/>
      <charset val="134"/>
    </font>
    <font>
      <b/>
      <sz val="12"/>
      <color theme="1"/>
      <name val="Tw Cen MT"/>
      <charset val="134"/>
    </font>
    <font>
      <b/>
      <u/>
      <sz val="11"/>
      <color theme="1"/>
      <name val="Aptos Narrow"/>
      <charset val="129"/>
      <scheme val="minor"/>
    </font>
    <font>
      <sz val="11"/>
      <color theme="1"/>
      <name val="Aptos Narrow"/>
      <charset val="129"/>
      <scheme val="minor"/>
    </font>
    <font>
      <sz val="11"/>
      <color theme="1"/>
      <name val="Bahnschrift Condensed"/>
      <charset val="134"/>
    </font>
    <font>
      <b/>
      <sz val="11"/>
      <color theme="1"/>
      <name val="Aptos Narrow"/>
      <charset val="134"/>
      <scheme val="minor"/>
    </font>
    <font>
      <b/>
      <sz val="11"/>
      <color theme="1"/>
      <name val="Aptos Narrow"/>
      <charset val="129"/>
      <scheme val="minor"/>
    </font>
    <font>
      <b/>
      <sz val="11"/>
      <color theme="8"/>
      <name val="Aptos Narrow"/>
      <charset val="134"/>
      <scheme val="minor"/>
    </font>
    <font>
      <b/>
      <sz val="12"/>
      <name val="Tw Cen MT"/>
      <charset val="134"/>
    </font>
    <font>
      <b/>
      <sz val="11"/>
      <name val="Tw Cen MT"/>
      <charset val="134"/>
    </font>
    <font>
      <sz val="10"/>
      <color theme="1"/>
      <name val="Tw Cen MT"/>
      <charset val="134"/>
    </font>
    <font>
      <sz val="12"/>
      <color theme="1"/>
      <name val="Tw Cen MT"/>
      <charset val="134"/>
    </font>
    <font>
      <b/>
      <sz val="10"/>
      <color theme="1"/>
      <name val="Tw Cen MT"/>
      <charset val="134"/>
    </font>
    <font>
      <b/>
      <sz val="11"/>
      <color theme="8" tint="-0.249977111117893"/>
      <name val="Tw Cen MT"/>
      <charset val="134"/>
    </font>
    <font>
      <b/>
      <sz val="11"/>
      <color rgb="FF7030A0"/>
      <name val="Tw Cen MT"/>
      <charset val="134"/>
    </font>
    <font>
      <b/>
      <sz val="12"/>
      <color rgb="FF7030A0"/>
      <name val="Tw Cen MT"/>
      <charset val="134"/>
    </font>
    <font>
      <b/>
      <sz val="11"/>
      <color rgb="FFFF0000"/>
      <name val="Tw Cen MT"/>
      <charset val="134"/>
    </font>
    <font>
      <b/>
      <sz val="12"/>
      <color rgb="FFFF0000"/>
      <name val="Tw Cen MT"/>
      <charset val="134"/>
    </font>
    <font>
      <sz val="14"/>
      <color theme="1"/>
      <name val="Aptos Narrow"/>
      <charset val="134"/>
      <scheme val="minor"/>
    </font>
    <font>
      <b/>
      <sz val="14"/>
      <color theme="1"/>
      <name val="Tw Cen MT"/>
      <family val="2"/>
    </font>
    <font>
      <sz val="14"/>
      <color theme="1"/>
      <name val="Tw Cen MT"/>
      <family val="2"/>
    </font>
    <font>
      <b/>
      <sz val="14"/>
      <color rgb="FFFF0000"/>
      <name val="Tw Cen MT"/>
      <family val="2"/>
    </font>
    <font>
      <b/>
      <sz val="14"/>
      <color rgb="FFFF0000"/>
      <name val="Aptos Narrow"/>
      <charset val="134"/>
      <scheme val="minor"/>
    </font>
    <font>
      <b/>
      <sz val="14"/>
      <color theme="8"/>
      <name val="Tw Cen MT"/>
      <family val="2"/>
    </font>
    <font>
      <b/>
      <sz val="12"/>
      <color rgb="FFFF0000"/>
      <name val="Tw Cen MT"/>
      <family val="2"/>
    </font>
    <font>
      <b/>
      <sz val="12"/>
      <color rgb="FFFF0000"/>
      <name val="Aptos Narrow"/>
      <scheme val="minor"/>
    </font>
    <font>
      <b/>
      <sz val="11"/>
      <color theme="1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9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3" fontId="3" fillId="3" borderId="10" xfId="0" applyNumberFormat="1" applyFont="1" applyFill="1" applyBorder="1" applyAlignment="1">
      <alignment horizontal="right"/>
    </xf>
    <xf numFmtId="3" fontId="3" fillId="3" borderId="8" xfId="0" applyNumberFormat="1" applyFont="1" applyFill="1" applyBorder="1" applyAlignment="1">
      <alignment horizontal="left"/>
    </xf>
    <xf numFmtId="3" fontId="3" fillId="3" borderId="11" xfId="0" applyNumberFormat="1" applyFont="1" applyFill="1" applyBorder="1" applyAlignment="1">
      <alignment horizontal="left"/>
    </xf>
    <xf numFmtId="3" fontId="3" fillId="3" borderId="13" xfId="0" applyNumberFormat="1" applyFont="1" applyFill="1" applyBorder="1" applyAlignment="1">
      <alignment horizontal="right"/>
    </xf>
    <xf numFmtId="3" fontId="3" fillId="3" borderId="9" xfId="0" applyNumberFormat="1" applyFont="1" applyFill="1" applyBorder="1" applyAlignment="1">
      <alignment horizontal="left"/>
    </xf>
    <xf numFmtId="14" fontId="3" fillId="3" borderId="1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left"/>
    </xf>
    <xf numFmtId="3" fontId="3" fillId="3" borderId="14" xfId="0" applyNumberFormat="1" applyFont="1" applyFill="1" applyBorder="1" applyAlignment="1">
      <alignment horizontal="right"/>
    </xf>
    <xf numFmtId="14" fontId="3" fillId="3" borderId="14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left"/>
    </xf>
    <xf numFmtId="1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righ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3" fontId="3" fillId="4" borderId="8" xfId="0" applyNumberFormat="1" applyFont="1" applyFill="1" applyBorder="1" applyAlignment="1"/>
    <xf numFmtId="0" fontId="3" fillId="4" borderId="11" xfId="0" applyFont="1" applyFill="1" applyBorder="1" applyAlignment="1"/>
    <xf numFmtId="0" fontId="3" fillId="4" borderId="12" xfId="0" applyFont="1" applyFill="1" applyBorder="1" applyAlignment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14" fontId="3" fillId="3" borderId="8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vertical="center"/>
    </xf>
    <xf numFmtId="0" fontId="3" fillId="3" borderId="29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center" wrapText="1"/>
    </xf>
    <xf numFmtId="0" fontId="3" fillId="3" borderId="31" xfId="0" applyFont="1" applyFill="1" applyBorder="1" applyAlignment="1">
      <alignment horizontal="center" wrapText="1"/>
    </xf>
    <xf numFmtId="14" fontId="3" fillId="3" borderId="13" xfId="0" applyNumberFormat="1" applyFont="1" applyFill="1" applyBorder="1" applyAlignment="1">
      <alignment horizontal="left" vertical="center"/>
    </xf>
    <xf numFmtId="0" fontId="5" fillId="0" borderId="16" xfId="0" applyFont="1" applyFill="1" applyBorder="1" applyAlignment="1">
      <alignment vertical="center"/>
    </xf>
    <xf numFmtId="3" fontId="6" fillId="0" borderId="6" xfId="0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29" xfId="0" applyBorder="1"/>
    <xf numFmtId="0" fontId="6" fillId="0" borderId="34" xfId="0" applyFont="1" applyFill="1" applyBorder="1" applyAlignment="1">
      <alignment vertical="center"/>
    </xf>
    <xf numFmtId="0" fontId="3" fillId="3" borderId="29" xfId="0" applyFont="1" applyFill="1" applyBorder="1" applyAlignment="1">
      <alignment horizontal="left" wrapText="1"/>
    </xf>
    <xf numFmtId="0" fontId="3" fillId="3" borderId="30" xfId="0" applyFont="1" applyFill="1" applyBorder="1" applyAlignment="1">
      <alignment horizontal="left" wrapText="1"/>
    </xf>
    <xf numFmtId="0" fontId="3" fillId="3" borderId="31" xfId="0" applyFont="1" applyFill="1" applyBorder="1" applyAlignment="1">
      <alignment horizontal="left" wrapText="1"/>
    </xf>
    <xf numFmtId="14" fontId="0" fillId="0" borderId="13" xfId="0" applyNumberFormat="1" applyBorder="1" applyAlignment="1">
      <alignment horizontal="left"/>
    </xf>
    <xf numFmtId="3" fontId="6" fillId="0" borderId="34" xfId="0" applyNumberFormat="1" applyFont="1" applyFill="1" applyBorder="1" applyAlignment="1">
      <alignment vertical="center"/>
    </xf>
    <xf numFmtId="0" fontId="0" fillId="0" borderId="4" xfId="0" applyBorder="1"/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8" fillId="4" borderId="4" xfId="0" applyFont="1" applyFill="1" applyBorder="1"/>
    <xf numFmtId="0" fontId="9" fillId="4" borderId="11" xfId="0" applyFont="1" applyFill="1" applyBorder="1" applyAlignment="1">
      <alignment vertical="center"/>
    </xf>
    <xf numFmtId="3" fontId="4" fillId="4" borderId="4" xfId="0" applyNumberFormat="1" applyFont="1" applyFill="1" applyBorder="1" applyAlignment="1">
      <alignment vertical="center"/>
    </xf>
    <xf numFmtId="3" fontId="3" fillId="4" borderId="0" xfId="0" applyNumberFormat="1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28" xfId="0" applyFont="1" applyFill="1" applyBorder="1" applyAlignment="1">
      <alignment horizontal="center" wrapText="1"/>
    </xf>
    <xf numFmtId="14" fontId="3" fillId="3" borderId="4" xfId="0" applyNumberFormat="1" applyFont="1" applyFill="1" applyBorder="1" applyAlignment="1">
      <alignment horizontal="left" vertical="center"/>
    </xf>
    <xf numFmtId="14" fontId="4" fillId="3" borderId="13" xfId="0" applyNumberFormat="1" applyFont="1" applyFill="1" applyBorder="1" applyAlignment="1">
      <alignment horizontal="left" vertical="center"/>
    </xf>
    <xf numFmtId="3" fontId="2" fillId="3" borderId="13" xfId="0" applyNumberFormat="1" applyFont="1" applyFill="1" applyBorder="1" applyAlignment="1">
      <alignment horizontal="right" vertical="center"/>
    </xf>
    <xf numFmtId="3" fontId="0" fillId="0" borderId="0" xfId="0" applyNumberFormat="1"/>
    <xf numFmtId="3" fontId="10" fillId="0" borderId="0" xfId="0" applyNumberFormat="1" applyFont="1"/>
    <xf numFmtId="14" fontId="2" fillId="0" borderId="8" xfId="0" applyNumberFormat="1" applyFont="1" applyFill="1" applyBorder="1" applyAlignment="1">
      <alignment horizontal="left" vertical="center"/>
    </xf>
    <xf numFmtId="14" fontId="2" fillId="0" borderId="9" xfId="0" applyNumberFormat="1" applyFont="1" applyFill="1" applyBorder="1" applyAlignment="1">
      <alignment horizontal="left" vertical="center"/>
    </xf>
    <xf numFmtId="14" fontId="2" fillId="0" borderId="5" xfId="0" applyNumberFormat="1" applyFont="1" applyFill="1" applyBorder="1" applyAlignment="1">
      <alignment horizontal="left" vertical="center"/>
    </xf>
    <xf numFmtId="14" fontId="2" fillId="0" borderId="34" xfId="0" applyNumberFormat="1" applyFont="1" applyFill="1" applyBorder="1" applyAlignment="1">
      <alignment horizontal="left" vertical="center"/>
    </xf>
    <xf numFmtId="3" fontId="12" fillId="4" borderId="13" xfId="0" applyNumberFormat="1" applyFont="1" applyFill="1" applyBorder="1" applyAlignment="1">
      <alignment horizontal="right"/>
    </xf>
    <xf numFmtId="3" fontId="13" fillId="4" borderId="6" xfId="0" applyNumberFormat="1" applyFont="1" applyFill="1" applyBorder="1" applyAlignment="1">
      <alignment horizontal="left"/>
    </xf>
    <xf numFmtId="0" fontId="13" fillId="4" borderId="6" xfId="0" applyFont="1" applyFill="1" applyBorder="1" applyAlignment="1">
      <alignment horizontal="left"/>
    </xf>
    <xf numFmtId="0" fontId="13" fillId="3" borderId="31" xfId="0" applyFont="1" applyFill="1" applyBorder="1" applyAlignment="1">
      <alignment horizontal="left"/>
    </xf>
    <xf numFmtId="3" fontId="13" fillId="3" borderId="13" xfId="0" applyNumberFormat="1" applyFont="1" applyFill="1" applyBorder="1" applyAlignment="1">
      <alignment horizontal="right"/>
    </xf>
    <xf numFmtId="0" fontId="13" fillId="0" borderId="5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14" fontId="14" fillId="3" borderId="29" xfId="0" applyNumberFormat="1" applyFont="1" applyFill="1" applyBorder="1" applyAlignment="1"/>
    <xf numFmtId="0" fontId="13" fillId="3" borderId="29" xfId="0" applyFont="1" applyFill="1" applyBorder="1" applyAlignment="1">
      <alignment horizontal="left"/>
    </xf>
    <xf numFmtId="0" fontId="13" fillId="3" borderId="30" xfId="0" applyFont="1" applyFill="1" applyBorder="1" applyAlignment="1">
      <alignment horizontal="left"/>
    </xf>
    <xf numFmtId="14" fontId="14" fillId="3" borderId="35" xfId="0" applyNumberFormat="1" applyFont="1" applyFill="1" applyBorder="1" applyAlignment="1"/>
    <xf numFmtId="3" fontId="3" fillId="3" borderId="35" xfId="0" applyNumberFormat="1" applyFont="1" applyFill="1" applyBorder="1" applyAlignment="1">
      <alignment horizontal="right"/>
    </xf>
    <xf numFmtId="3" fontId="2" fillId="4" borderId="35" xfId="0" applyNumberFormat="1" applyFont="1" applyFill="1" applyBorder="1" applyAlignment="1">
      <alignment horizontal="right"/>
    </xf>
    <xf numFmtId="3" fontId="13" fillId="4" borderId="29" xfId="0" applyNumberFormat="1" applyFont="1" applyFill="1" applyBorder="1" applyAlignment="1">
      <alignment horizontal="left"/>
    </xf>
    <xf numFmtId="0" fontId="13" fillId="4" borderId="30" xfId="0" applyFont="1" applyFill="1" applyBorder="1" applyAlignment="1">
      <alignment horizontal="left"/>
    </xf>
    <xf numFmtId="0" fontId="13" fillId="4" borderId="31" xfId="0" applyFont="1" applyFill="1" applyBorder="1" applyAlignment="1">
      <alignment horizontal="left"/>
    </xf>
    <xf numFmtId="3" fontId="2" fillId="3" borderId="35" xfId="0" applyNumberFormat="1" applyFont="1" applyFill="1" applyBorder="1" applyAlignment="1">
      <alignment horizontal="right"/>
    </xf>
    <xf numFmtId="14" fontId="13" fillId="3" borderId="13" xfId="0" applyNumberFormat="1" applyFont="1" applyFill="1" applyBorder="1" applyAlignment="1">
      <alignment horizontal="center"/>
    </xf>
    <xf numFmtId="0" fontId="15" fillId="3" borderId="13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3" fillId="3" borderId="13" xfId="0" applyFont="1" applyFill="1" applyBorder="1"/>
    <xf numFmtId="3" fontId="2" fillId="3" borderId="13" xfId="0" applyNumberFormat="1" applyFont="1" applyFill="1" applyBorder="1" applyAlignment="1">
      <alignment horizontal="right"/>
    </xf>
    <xf numFmtId="0" fontId="2" fillId="3" borderId="29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left"/>
    </xf>
    <xf numFmtId="3" fontId="12" fillId="3" borderId="13" xfId="0" applyNumberFormat="1" applyFont="1" applyFill="1" applyBorder="1" applyAlignment="1">
      <alignment vertical="center"/>
    </xf>
    <xf numFmtId="0" fontId="2" fillId="3" borderId="29" xfId="0" applyFont="1" applyFill="1" applyBorder="1" applyAlignment="1"/>
    <xf numFmtId="0" fontId="2" fillId="3" borderId="30" xfId="0" applyFont="1" applyFill="1" applyBorder="1" applyAlignment="1"/>
    <xf numFmtId="0" fontId="2" fillId="3" borderId="31" xfId="0" applyFont="1" applyFill="1" applyBorder="1" applyAlignment="1"/>
    <xf numFmtId="3" fontId="16" fillId="3" borderId="13" xfId="0" applyNumberFormat="1" applyFont="1" applyFill="1" applyBorder="1" applyAlignment="1">
      <alignment vertical="center"/>
    </xf>
    <xf numFmtId="0" fontId="17" fillId="3" borderId="30" xfId="0" applyFont="1" applyFill="1" applyBorder="1" applyAlignment="1"/>
    <xf numFmtId="0" fontId="3" fillId="0" borderId="13" xfId="0" applyFont="1" applyBorder="1"/>
    <xf numFmtId="0" fontId="13" fillId="0" borderId="13" xfId="0" applyFont="1" applyBorder="1"/>
    <xf numFmtId="3" fontId="3" fillId="0" borderId="13" xfId="0" applyNumberFormat="1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0" fillId="0" borderId="37" xfId="0" applyBorder="1"/>
    <xf numFmtId="0" fontId="21" fillId="0" borderId="0" xfId="0" applyFont="1"/>
    <xf numFmtId="0" fontId="22" fillId="6" borderId="46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 wrapText="1"/>
    </xf>
    <xf numFmtId="0" fontId="22" fillId="6" borderId="24" xfId="0" applyFont="1" applyFill="1" applyBorder="1" applyAlignment="1">
      <alignment horizontal="center" vertical="center"/>
    </xf>
    <xf numFmtId="0" fontId="22" fillId="6" borderId="50" xfId="0" applyFont="1" applyFill="1" applyBorder="1" applyAlignment="1">
      <alignment horizontal="center" vertical="center"/>
    </xf>
    <xf numFmtId="0" fontId="21" fillId="0" borderId="47" xfId="0" applyFont="1" applyBorder="1" applyAlignment="1">
      <alignment horizontal="center"/>
    </xf>
    <xf numFmtId="14" fontId="23" fillId="0" borderId="4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3" fontId="23" fillId="0" borderId="4" xfId="0" applyNumberFormat="1" applyFont="1" applyBorder="1" applyAlignment="1">
      <alignment horizontal="right"/>
    </xf>
    <xf numFmtId="3" fontId="23" fillId="0" borderId="5" xfId="0" applyNumberFormat="1" applyFont="1" applyBorder="1" applyAlignment="1">
      <alignment horizontal="right"/>
    </xf>
    <xf numFmtId="0" fontId="23" fillId="0" borderId="51" xfId="0" applyFont="1" applyBorder="1" applyAlignment="1">
      <alignment horizontal="right"/>
    </xf>
    <xf numFmtId="14" fontId="23" fillId="3" borderId="13" xfId="0" applyNumberFormat="1" applyFont="1" applyFill="1" applyBorder="1" applyAlignment="1">
      <alignment horizontal="center"/>
    </xf>
    <xf numFmtId="0" fontId="23" fillId="3" borderId="13" xfId="0" applyFont="1" applyFill="1" applyBorder="1" applyAlignment="1">
      <alignment horizontal="left"/>
    </xf>
    <xf numFmtId="3" fontId="23" fillId="3" borderId="13" xfId="0" applyNumberFormat="1" applyFont="1" applyFill="1" applyBorder="1" applyAlignment="1">
      <alignment horizontal="right"/>
    </xf>
    <xf numFmtId="0" fontId="23" fillId="3" borderId="13" xfId="0" applyFont="1" applyFill="1" applyBorder="1" applyAlignment="1">
      <alignment horizontal="right"/>
    </xf>
    <xf numFmtId="0" fontId="23" fillId="3" borderId="29" xfId="0" applyFont="1" applyFill="1" applyBorder="1" applyAlignment="1">
      <alignment horizontal="right"/>
    </xf>
    <xf numFmtId="0" fontId="23" fillId="3" borderId="36" xfId="0" applyFont="1" applyFill="1" applyBorder="1" applyAlignment="1">
      <alignment horizontal="right"/>
    </xf>
    <xf numFmtId="14" fontId="23" fillId="0" borderId="13" xfId="0" applyNumberFormat="1" applyFont="1" applyBorder="1" applyAlignment="1">
      <alignment horizontal="center"/>
    </xf>
    <xf numFmtId="0" fontId="23" fillId="0" borderId="13" xfId="0" applyFont="1" applyBorder="1" applyAlignment="1">
      <alignment horizontal="left"/>
    </xf>
    <xf numFmtId="3" fontId="23" fillId="0" borderId="13" xfId="0" applyNumberFormat="1" applyFont="1" applyBorder="1" applyAlignment="1">
      <alignment horizontal="right"/>
    </xf>
    <xf numFmtId="0" fontId="23" fillId="0" borderId="13" xfId="0" applyFont="1" applyBorder="1" applyAlignment="1">
      <alignment horizontal="right"/>
    </xf>
    <xf numFmtId="0" fontId="23" fillId="0" borderId="29" xfId="0" applyFont="1" applyBorder="1" applyAlignment="1">
      <alignment horizontal="right"/>
    </xf>
    <xf numFmtId="0" fontId="23" fillId="0" borderId="36" xfId="0" applyFont="1" applyBorder="1" applyAlignment="1">
      <alignment horizontal="right"/>
    </xf>
    <xf numFmtId="0" fontId="22" fillId="0" borderId="13" xfId="0" applyFont="1" applyBorder="1" applyAlignment="1">
      <alignment horizontal="left"/>
    </xf>
    <xf numFmtId="3" fontId="23" fillId="0" borderId="29" xfId="0" applyNumberFormat="1" applyFont="1" applyBorder="1" applyAlignment="1">
      <alignment horizontal="right"/>
    </xf>
    <xf numFmtId="0" fontId="23" fillId="3" borderId="13" xfId="0" applyFont="1" applyFill="1" applyBorder="1" applyAlignment="1">
      <alignment horizontal="center"/>
    </xf>
    <xf numFmtId="3" fontId="23" fillId="3" borderId="29" xfId="0" applyNumberFormat="1" applyFont="1" applyFill="1" applyBorder="1" applyAlignment="1">
      <alignment horizontal="right"/>
    </xf>
    <xf numFmtId="0" fontId="22" fillId="3" borderId="13" xfId="0" applyFont="1" applyFill="1" applyBorder="1" applyAlignment="1">
      <alignment horizontal="left"/>
    </xf>
    <xf numFmtId="3" fontId="23" fillId="3" borderId="36" xfId="0" applyNumberFormat="1" applyFont="1" applyFill="1" applyBorder="1" applyAlignment="1">
      <alignment horizontal="right"/>
    </xf>
    <xf numFmtId="14" fontId="23" fillId="0" borderId="13" xfId="0" applyNumberFormat="1" applyFont="1" applyFill="1" applyBorder="1" applyAlignment="1">
      <alignment horizontal="center"/>
    </xf>
    <xf numFmtId="0" fontId="23" fillId="0" borderId="13" xfId="0" applyFont="1" applyFill="1" applyBorder="1" applyAlignment="1">
      <alignment horizontal="left"/>
    </xf>
    <xf numFmtId="3" fontId="23" fillId="0" borderId="13" xfId="0" applyNumberFormat="1" applyFont="1" applyFill="1" applyBorder="1" applyAlignment="1">
      <alignment horizontal="right"/>
    </xf>
    <xf numFmtId="0" fontId="23" fillId="0" borderId="13" xfId="0" applyFont="1" applyFill="1" applyBorder="1" applyAlignment="1">
      <alignment horizontal="right"/>
    </xf>
    <xf numFmtId="0" fontId="23" fillId="0" borderId="29" xfId="0" applyFont="1" applyFill="1" applyBorder="1" applyAlignment="1">
      <alignment horizontal="right"/>
    </xf>
    <xf numFmtId="0" fontId="23" fillId="0" borderId="36" xfId="0" applyFont="1" applyFill="1" applyBorder="1" applyAlignment="1">
      <alignment horizontal="right"/>
    </xf>
    <xf numFmtId="0" fontId="22" fillId="3" borderId="36" xfId="0" applyFont="1" applyFill="1" applyBorder="1" applyAlignment="1">
      <alignment horizontal="right"/>
    </xf>
    <xf numFmtId="0" fontId="22" fillId="3" borderId="36" xfId="0" applyFont="1" applyFill="1" applyBorder="1" applyAlignment="1">
      <alignment horizontal="right" wrapText="1"/>
    </xf>
    <xf numFmtId="0" fontId="23" fillId="3" borderId="13" xfId="0" applyFont="1" applyFill="1" applyBorder="1" applyAlignment="1"/>
    <xf numFmtId="0" fontId="21" fillId="0" borderId="0" xfId="0" applyNumberFormat="1" applyFont="1"/>
    <xf numFmtId="0" fontId="21" fillId="0" borderId="52" xfId="0" applyFont="1" applyBorder="1" applyAlignment="1">
      <alignment horizontal="center"/>
    </xf>
    <xf numFmtId="14" fontId="23" fillId="0" borderId="10" xfId="0" applyNumberFormat="1" applyFont="1" applyBorder="1" applyAlignment="1">
      <alignment horizontal="center"/>
    </xf>
    <xf numFmtId="0" fontId="23" fillId="3" borderId="10" xfId="0" applyFont="1" applyFill="1" applyBorder="1" applyAlignment="1">
      <alignment horizontal="left"/>
    </xf>
    <xf numFmtId="3" fontId="23" fillId="3" borderId="10" xfId="0" applyNumberFormat="1" applyFont="1" applyFill="1" applyBorder="1" applyAlignment="1">
      <alignment horizontal="right"/>
    </xf>
    <xf numFmtId="0" fontId="23" fillId="3" borderId="10" xfId="0" applyFont="1" applyFill="1" applyBorder="1" applyAlignment="1">
      <alignment horizontal="right"/>
    </xf>
    <xf numFmtId="0" fontId="22" fillId="3" borderId="13" xfId="0" applyFont="1" applyFill="1" applyBorder="1" applyAlignment="1">
      <alignment horizontal="right"/>
    </xf>
    <xf numFmtId="0" fontId="21" fillId="0" borderId="16" xfId="0" applyFont="1" applyBorder="1" applyAlignment="1">
      <alignment horizontal="center"/>
    </xf>
    <xf numFmtId="0" fontId="22" fillId="3" borderId="10" xfId="0" applyFont="1" applyFill="1" applyBorder="1" applyAlignment="1">
      <alignment horizontal="left"/>
    </xf>
    <xf numFmtId="0" fontId="21" fillId="0" borderId="13" xfId="0" applyFont="1" applyBorder="1" applyAlignment="1">
      <alignment horizontal="center"/>
    </xf>
    <xf numFmtId="0" fontId="23" fillId="3" borderId="16" xfId="0" applyFont="1" applyFill="1" applyBorder="1" applyAlignment="1">
      <alignment horizontal="left"/>
    </xf>
    <xf numFmtId="3" fontId="23" fillId="3" borderId="14" xfId="0" applyNumberFormat="1" applyFont="1" applyFill="1" applyBorder="1" applyAlignment="1">
      <alignment horizontal="right"/>
    </xf>
    <xf numFmtId="0" fontId="23" fillId="3" borderId="14" xfId="0" applyFont="1" applyFill="1" applyBorder="1" applyAlignment="1">
      <alignment horizontal="right"/>
    </xf>
    <xf numFmtId="3" fontId="22" fillId="2" borderId="13" xfId="0" applyNumberFormat="1" applyFont="1" applyFill="1" applyBorder="1" applyAlignment="1">
      <alignment horizontal="right"/>
    </xf>
    <xf numFmtId="3" fontId="22" fillId="2" borderId="2" xfId="0" applyNumberFormat="1" applyFont="1" applyFill="1" applyBorder="1" applyAlignment="1">
      <alignment horizontal="center"/>
    </xf>
    <xf numFmtId="3" fontId="22" fillId="2" borderId="13" xfId="0" applyNumberFormat="1" applyFont="1" applyFill="1" applyBorder="1" applyAlignment="1">
      <alignment horizontal="center"/>
    </xf>
    <xf numFmtId="3" fontId="22" fillId="2" borderId="53" xfId="0" applyNumberFormat="1" applyFont="1" applyFill="1" applyBorder="1" applyAlignment="1">
      <alignment horizontal="center"/>
    </xf>
    <xf numFmtId="0" fontId="22" fillId="2" borderId="50" xfId="0" applyFont="1" applyFill="1" applyBorder="1" applyAlignment="1">
      <alignment horizontal="right"/>
    </xf>
    <xf numFmtId="0" fontId="21" fillId="0" borderId="15" xfId="0" applyFont="1" applyBorder="1" applyAlignment="1"/>
    <xf numFmtId="0" fontId="21" fillId="0" borderId="0" xfId="0" applyFont="1" applyFill="1" applyAlignment="1"/>
    <xf numFmtId="0" fontId="21" fillId="0" borderId="28" xfId="0" applyFont="1" applyFill="1" applyBorder="1" applyAlignment="1"/>
    <xf numFmtId="14" fontId="22" fillId="2" borderId="13" xfId="0" applyNumberFormat="1" applyFont="1" applyFill="1" applyBorder="1" applyAlignment="1">
      <alignment horizontal="center" vertical="center"/>
    </xf>
    <xf numFmtId="14" fontId="22" fillId="2" borderId="13" xfId="0" applyNumberFormat="1" applyFont="1" applyFill="1" applyBorder="1" applyAlignment="1">
      <alignment horizontal="center" vertical="center" wrapText="1"/>
    </xf>
    <xf numFmtId="0" fontId="21" fillId="0" borderId="15" xfId="0" applyFont="1" applyBorder="1"/>
    <xf numFmtId="0" fontId="23" fillId="3" borderId="4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left"/>
    </xf>
    <xf numFmtId="3" fontId="22" fillId="0" borderId="4" xfId="0" applyNumberFormat="1" applyFont="1" applyBorder="1" applyAlignment="1"/>
    <xf numFmtId="3" fontId="22" fillId="0" borderId="4" xfId="0" applyNumberFormat="1" applyFont="1" applyBorder="1" applyAlignment="1">
      <alignment horizontal="right"/>
    </xf>
    <xf numFmtId="3" fontId="22" fillId="3" borderId="4" xfId="0" applyNumberFormat="1" applyFont="1" applyFill="1" applyBorder="1" applyAlignment="1">
      <alignment horizontal="right"/>
    </xf>
    <xf numFmtId="0" fontId="23" fillId="3" borderId="4" xfId="0" applyFont="1" applyFill="1" applyBorder="1" applyAlignment="1">
      <alignment horizontal="right"/>
    </xf>
    <xf numFmtId="3" fontId="23" fillId="0" borderId="13" xfId="0" applyNumberFormat="1" applyFont="1" applyBorder="1" applyAlignment="1"/>
    <xf numFmtId="3" fontId="22" fillId="0" borderId="13" xfId="0" applyNumberFormat="1" applyFont="1" applyBorder="1" applyAlignment="1"/>
    <xf numFmtId="3" fontId="22" fillId="0" borderId="13" xfId="0" applyNumberFormat="1" applyFont="1" applyBorder="1" applyAlignment="1">
      <alignment horizontal="right"/>
    </xf>
    <xf numFmtId="3" fontId="22" fillId="3" borderId="13" xfId="0" applyNumberFormat="1" applyFont="1" applyFill="1" applyBorder="1" applyAlignment="1">
      <alignment horizontal="right"/>
    </xf>
    <xf numFmtId="0" fontId="23" fillId="3" borderId="10" xfId="0" applyFont="1" applyFill="1" applyBorder="1" applyAlignment="1">
      <alignment horizontal="center"/>
    </xf>
    <xf numFmtId="3" fontId="22" fillId="0" borderId="10" xfId="0" applyNumberFormat="1" applyFont="1" applyBorder="1" applyAlignment="1"/>
    <xf numFmtId="3" fontId="22" fillId="0" borderId="10" xfId="0" applyNumberFormat="1" applyFont="1" applyBorder="1" applyAlignment="1">
      <alignment horizontal="right"/>
    </xf>
    <xf numFmtId="3" fontId="22" fillId="3" borderId="10" xfId="0" applyNumberFormat="1" applyFont="1" applyFill="1" applyBorder="1" applyAlignment="1">
      <alignment horizontal="right"/>
    </xf>
    <xf numFmtId="0" fontId="21" fillId="0" borderId="13" xfId="0" applyFont="1" applyBorder="1"/>
    <xf numFmtId="3" fontId="22" fillId="2" borderId="22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right"/>
    </xf>
    <xf numFmtId="0" fontId="22" fillId="2" borderId="23" xfId="0" applyFont="1" applyFill="1" applyBorder="1" applyAlignment="1">
      <alignment horizontal="right"/>
    </xf>
    <xf numFmtId="0" fontId="22" fillId="2" borderId="24" xfId="0" applyFont="1" applyFill="1" applyBorder="1" applyAlignment="1">
      <alignment horizontal="right"/>
    </xf>
    <xf numFmtId="3" fontId="22" fillId="2" borderId="50" xfId="0" applyNumberFormat="1" applyFont="1" applyFill="1" applyBorder="1" applyAlignment="1">
      <alignment horizontal="center"/>
    </xf>
    <xf numFmtId="0" fontId="25" fillId="0" borderId="13" xfId="0" applyFont="1" applyBorder="1"/>
    <xf numFmtId="0" fontId="24" fillId="3" borderId="0" xfId="0" applyFont="1" applyFill="1" applyAlignment="1">
      <alignment horizontal="center"/>
    </xf>
    <xf numFmtId="0" fontId="24" fillId="3" borderId="28" xfId="0" applyFont="1" applyFill="1" applyBorder="1" applyAlignment="1">
      <alignment horizontal="center"/>
    </xf>
    <xf numFmtId="3" fontId="22" fillId="4" borderId="53" xfId="0" applyNumberFormat="1" applyFont="1" applyFill="1" applyBorder="1" applyAlignment="1">
      <alignment horizontal="right"/>
    </xf>
    <xf numFmtId="3" fontId="23" fillId="4" borderId="54" xfId="0" applyNumberFormat="1" applyFont="1" applyFill="1" applyBorder="1" applyAlignment="1">
      <alignment horizontal="right"/>
    </xf>
    <xf numFmtId="0" fontId="23" fillId="4" borderId="54" xfId="0" applyFont="1" applyFill="1" applyBorder="1" applyAlignment="1">
      <alignment horizontal="right"/>
    </xf>
    <xf numFmtId="0" fontId="23" fillId="4" borderId="55" xfId="0" applyFont="1" applyFill="1" applyBorder="1" applyAlignment="1">
      <alignment horizontal="right"/>
    </xf>
    <xf numFmtId="0" fontId="22" fillId="4" borderId="57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center"/>
    </xf>
    <xf numFmtId="3" fontId="22" fillId="3" borderId="0" xfId="0" applyNumberFormat="1" applyFont="1" applyFill="1" applyBorder="1" applyAlignment="1">
      <alignment horizontal="right"/>
    </xf>
    <xf numFmtId="3" fontId="23" fillId="3" borderId="0" xfId="0" applyNumberFormat="1" applyFont="1" applyFill="1" applyBorder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2" fillId="3" borderId="28" xfId="0" applyFont="1" applyFill="1" applyBorder="1" applyAlignment="1">
      <alignment horizontal="right"/>
    </xf>
    <xf numFmtId="3" fontId="23" fillId="3" borderId="4" xfId="0" applyNumberFormat="1" applyFont="1" applyFill="1" applyBorder="1" applyAlignment="1">
      <alignment horizontal="right"/>
    </xf>
    <xf numFmtId="3" fontId="23" fillId="3" borderId="4" xfId="0" applyNumberFormat="1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23" fillId="3" borderId="51" xfId="0" applyFont="1" applyFill="1" applyBorder="1" applyAlignment="1">
      <alignment horizontal="center"/>
    </xf>
    <xf numFmtId="3" fontId="23" fillId="3" borderId="13" xfId="0" applyNumberFormat="1" applyFont="1" applyFill="1" applyBorder="1" applyAlignment="1">
      <alignment horizontal="center"/>
    </xf>
    <xf numFmtId="0" fontId="23" fillId="3" borderId="29" xfId="0" applyFont="1" applyFill="1" applyBorder="1" applyAlignment="1">
      <alignment horizontal="center"/>
    </xf>
    <xf numFmtId="0" fontId="23" fillId="3" borderId="36" xfId="0" applyFont="1" applyFill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3" fontId="23" fillId="0" borderId="10" xfId="0" applyNumberFormat="1" applyFont="1" applyBorder="1" applyAlignment="1"/>
    <xf numFmtId="3" fontId="23" fillId="3" borderId="10" xfId="0" applyNumberFormat="1" applyFont="1" applyFill="1" applyBorder="1" applyAlignment="1">
      <alignment horizontal="center"/>
    </xf>
    <xf numFmtId="0" fontId="23" fillId="3" borderId="58" xfId="0" applyFont="1" applyFill="1" applyBorder="1" applyAlignment="1">
      <alignment horizontal="center"/>
    </xf>
    <xf numFmtId="3" fontId="22" fillId="4" borderId="10" xfId="0" applyNumberFormat="1" applyFont="1" applyFill="1" applyBorder="1" applyAlignment="1">
      <alignment horizontal="right" vertical="center"/>
    </xf>
    <xf numFmtId="3" fontId="23" fillId="4" borderId="10" xfId="0" applyNumberFormat="1" applyFont="1" applyFill="1" applyBorder="1"/>
    <xf numFmtId="3" fontId="21" fillId="4" borderId="10" xfId="0" applyNumberFormat="1" applyFont="1" applyFill="1" applyBorder="1"/>
    <xf numFmtId="0" fontId="23" fillId="4" borderId="10" xfId="0" applyFont="1" applyFill="1" applyBorder="1" applyAlignment="1">
      <alignment horizontal="center"/>
    </xf>
    <xf numFmtId="0" fontId="23" fillId="4" borderId="8" xfId="0" applyFont="1" applyFill="1" applyBorder="1" applyAlignment="1">
      <alignment horizontal="center"/>
    </xf>
    <xf numFmtId="0" fontId="23" fillId="4" borderId="58" xfId="0" applyFont="1" applyFill="1" applyBorder="1" applyAlignment="1">
      <alignment horizontal="center"/>
    </xf>
    <xf numFmtId="3" fontId="26" fillId="4" borderId="24" xfId="0" applyNumberFormat="1" applyFont="1" applyFill="1" applyBorder="1" applyAlignment="1">
      <alignment vertical="center"/>
    </xf>
    <xf numFmtId="3" fontId="26" fillId="4" borderId="22" xfId="0" applyNumberFormat="1" applyFont="1" applyFill="1" applyBorder="1" applyAlignment="1">
      <alignment vertical="center"/>
    </xf>
    <xf numFmtId="3" fontId="21" fillId="4" borderId="23" xfId="0" applyNumberFormat="1" applyFont="1" applyFill="1" applyBorder="1" applyAlignment="1"/>
    <xf numFmtId="0" fontId="23" fillId="4" borderId="23" xfId="0" applyFont="1" applyFill="1" applyBorder="1" applyAlignment="1">
      <alignment horizontal="center"/>
    </xf>
    <xf numFmtId="0" fontId="23" fillId="4" borderId="24" xfId="0" applyFont="1" applyFill="1" applyBorder="1" applyAlignment="1">
      <alignment horizontal="center"/>
    </xf>
    <xf numFmtId="0" fontId="23" fillId="4" borderId="50" xfId="0" applyFont="1" applyFill="1" applyBorder="1" applyAlignment="1">
      <alignment horizontal="center"/>
    </xf>
    <xf numFmtId="3" fontId="21" fillId="0" borderId="0" xfId="0" applyNumberFormat="1" applyFont="1"/>
    <xf numFmtId="0" fontId="27" fillId="0" borderId="13" xfId="0" applyFont="1" applyBorder="1" applyAlignment="1">
      <alignment horizontal="center" vertical="center"/>
    </xf>
    <xf numFmtId="0" fontId="28" fillId="0" borderId="37" xfId="0" applyFont="1" applyBorder="1"/>
    <xf numFmtId="0" fontId="29" fillId="3" borderId="13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4" borderId="56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6" fillId="4" borderId="21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0" fontId="26" fillId="4" borderId="22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23" fillId="3" borderId="29" xfId="0" applyFont="1" applyFill="1" applyBorder="1" applyAlignment="1">
      <alignment horizontal="center"/>
    </xf>
    <xf numFmtId="0" fontId="23" fillId="3" borderId="35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3" fillId="3" borderId="31" xfId="0" applyFont="1" applyFill="1" applyBorder="1" applyAlignment="1">
      <alignment horizontal="center"/>
    </xf>
    <xf numFmtId="0" fontId="22" fillId="2" borderId="21" xfId="0" applyFont="1" applyFill="1" applyBorder="1" applyAlignment="1">
      <alignment horizontal="center"/>
    </xf>
    <xf numFmtId="0" fontId="22" fillId="2" borderId="53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left"/>
    </xf>
    <xf numFmtId="0" fontId="24" fillId="3" borderId="2" xfId="0" applyFont="1" applyFill="1" applyBorder="1" applyAlignment="1">
      <alignment horizontal="left"/>
    </xf>
    <xf numFmtId="0" fontId="24" fillId="3" borderId="25" xfId="0" applyFont="1" applyFill="1" applyBorder="1" applyAlignment="1">
      <alignment horizontal="left"/>
    </xf>
    <xf numFmtId="0" fontId="24" fillId="3" borderId="3" xfId="0" applyFont="1" applyFill="1" applyBorder="1" applyAlignment="1">
      <alignment horizontal="left"/>
    </xf>
    <xf numFmtId="14" fontId="22" fillId="2" borderId="32" xfId="0" applyNumberFormat="1" applyFont="1" applyFill="1" applyBorder="1" applyAlignment="1">
      <alignment horizontal="center" vertical="center"/>
    </xf>
    <xf numFmtId="14" fontId="22" fillId="2" borderId="19" xfId="0" applyNumberFormat="1" applyFont="1" applyFill="1" applyBorder="1" applyAlignment="1">
      <alignment horizontal="center" vertical="center"/>
    </xf>
    <xf numFmtId="14" fontId="22" fillId="2" borderId="20" xfId="0" applyNumberFormat="1" applyFont="1" applyFill="1" applyBorder="1" applyAlignment="1">
      <alignment horizontal="center" vertical="center"/>
    </xf>
    <xf numFmtId="14" fontId="22" fillId="2" borderId="29" xfId="0" applyNumberFormat="1" applyFont="1" applyFill="1" applyBorder="1" applyAlignment="1">
      <alignment horizontal="center" vertical="center"/>
    </xf>
    <xf numFmtId="14" fontId="22" fillId="2" borderId="35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2" fillId="5" borderId="42" xfId="0" applyFont="1" applyFill="1" applyBorder="1" applyAlignment="1">
      <alignment horizontal="center"/>
    </xf>
    <xf numFmtId="0" fontId="22" fillId="5" borderId="43" xfId="0" applyFont="1" applyFill="1" applyBorder="1" applyAlignment="1">
      <alignment horizontal="center"/>
    </xf>
    <xf numFmtId="0" fontId="22" fillId="5" borderId="48" xfId="0" applyFont="1" applyFill="1" applyBorder="1" applyAlignment="1">
      <alignment horizontal="center"/>
    </xf>
    <xf numFmtId="0" fontId="22" fillId="5" borderId="44" xfId="0" applyFont="1" applyFill="1" applyBorder="1" applyAlignment="1">
      <alignment horizontal="center"/>
    </xf>
    <xf numFmtId="0" fontId="22" fillId="5" borderId="13" xfId="0" applyFont="1" applyFill="1" applyBorder="1" applyAlignment="1">
      <alignment horizontal="center"/>
    </xf>
    <xf numFmtId="0" fontId="22" fillId="5" borderId="29" xfId="0" applyFont="1" applyFill="1" applyBorder="1" applyAlignment="1">
      <alignment horizontal="center"/>
    </xf>
    <xf numFmtId="0" fontId="22" fillId="5" borderId="36" xfId="0" applyFont="1" applyFill="1" applyBorder="1" applyAlignment="1">
      <alignment horizontal="center"/>
    </xf>
    <xf numFmtId="0" fontId="22" fillId="5" borderId="45" xfId="0" applyFont="1" applyFill="1" applyBorder="1" applyAlignment="1">
      <alignment horizontal="center"/>
    </xf>
    <xf numFmtId="0" fontId="22" fillId="5" borderId="37" xfId="0" applyFont="1" applyFill="1" applyBorder="1" applyAlignment="1">
      <alignment horizontal="center"/>
    </xf>
    <xf numFmtId="0" fontId="22" fillId="5" borderId="38" xfId="0" applyFont="1" applyFill="1" applyBorder="1" applyAlignment="1">
      <alignment horizontal="center"/>
    </xf>
    <xf numFmtId="0" fontId="22" fillId="5" borderId="49" xfId="0" applyFont="1" applyFill="1" applyBorder="1" applyAlignment="1">
      <alignment horizontal="center"/>
    </xf>
    <xf numFmtId="3" fontId="18" fillId="3" borderId="29" xfId="0" applyNumberFormat="1" applyFont="1" applyFill="1" applyBorder="1" applyAlignment="1">
      <alignment horizontal="center"/>
    </xf>
    <xf numFmtId="3" fontId="18" fillId="3" borderId="30" xfId="0" applyNumberFormat="1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3" fontId="2" fillId="4" borderId="17" xfId="0" applyNumberFormat="1" applyFont="1" applyFill="1" applyBorder="1" applyAlignment="1"/>
    <xf numFmtId="3" fontId="2" fillId="4" borderId="23" xfId="0" applyNumberFormat="1" applyFont="1" applyFill="1" applyBorder="1" applyAlignment="1"/>
    <xf numFmtId="3" fontId="2" fillId="4" borderId="17" xfId="0" applyNumberFormat="1" applyFont="1" applyFill="1" applyBorder="1" applyAlignment="1">
      <alignment vertical="center"/>
    </xf>
    <xf numFmtId="3" fontId="2" fillId="4" borderId="23" xfId="0" applyNumberFormat="1" applyFont="1" applyFill="1" applyBorder="1" applyAlignment="1">
      <alignment vertical="center"/>
    </xf>
    <xf numFmtId="3" fontId="2" fillId="4" borderId="14" xfId="0" applyNumberFormat="1" applyFont="1" applyFill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2" fillId="4" borderId="10" xfId="0" applyNumberFormat="1" applyFont="1" applyFill="1" applyBorder="1" applyAlignment="1">
      <alignment vertical="center"/>
    </xf>
    <xf numFmtId="3" fontId="4" fillId="0" borderId="14" xfId="0" applyNumberFormat="1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vertical="center"/>
    </xf>
    <xf numFmtId="3" fontId="3" fillId="4" borderId="18" xfId="0" applyNumberFormat="1" applyFont="1" applyFill="1" applyBorder="1" applyAlignment="1">
      <alignment horizontal="left"/>
    </xf>
    <xf numFmtId="3" fontId="3" fillId="4" borderId="19" xfId="0" applyNumberFormat="1" applyFont="1" applyFill="1" applyBorder="1" applyAlignment="1">
      <alignment horizontal="left"/>
    </xf>
    <xf numFmtId="3" fontId="3" fillId="4" borderId="20" xfId="0" applyNumberFormat="1" applyFont="1" applyFill="1" applyBorder="1" applyAlignment="1">
      <alignment horizontal="left"/>
    </xf>
    <xf numFmtId="3" fontId="3" fillId="4" borderId="24" xfId="0" applyNumberFormat="1" applyFont="1" applyFill="1" applyBorder="1" applyAlignment="1">
      <alignment horizontal="left"/>
    </xf>
    <xf numFmtId="3" fontId="3" fillId="4" borderId="25" xfId="0" applyNumberFormat="1" applyFont="1" applyFill="1" applyBorder="1" applyAlignment="1">
      <alignment horizontal="left"/>
    </xf>
    <xf numFmtId="3" fontId="3" fillId="4" borderId="26" xfId="0" applyNumberFormat="1" applyFont="1" applyFill="1" applyBorder="1" applyAlignment="1">
      <alignment horizontal="left"/>
    </xf>
    <xf numFmtId="3" fontId="3" fillId="4" borderId="18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left"/>
    </xf>
    <xf numFmtId="0" fontId="13" fillId="3" borderId="30" xfId="0" applyFont="1" applyFill="1" applyBorder="1" applyAlignment="1">
      <alignment horizontal="left"/>
    </xf>
    <xf numFmtId="0" fontId="13" fillId="3" borderId="31" xfId="0" applyFont="1" applyFill="1" applyBorder="1" applyAlignment="1">
      <alignment horizontal="left"/>
    </xf>
    <xf numFmtId="3" fontId="3" fillId="3" borderId="30" xfId="0" applyNumberFormat="1" applyFont="1" applyFill="1" applyBorder="1" applyAlignment="1">
      <alignment horizontal="center"/>
    </xf>
    <xf numFmtId="3" fontId="3" fillId="3" borderId="31" xfId="0" applyNumberFormat="1" applyFont="1" applyFill="1" applyBorder="1" applyAlignment="1">
      <alignment horizontal="center"/>
    </xf>
    <xf numFmtId="3" fontId="3" fillId="3" borderId="29" xfId="0" applyNumberFormat="1" applyFont="1" applyFill="1" applyBorder="1" applyAlignment="1">
      <alignment horizontal="center"/>
    </xf>
    <xf numFmtId="3" fontId="3" fillId="3" borderId="35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14" fontId="11" fillId="4" borderId="29" xfId="0" applyNumberFormat="1" applyFont="1" applyFill="1" applyBorder="1" applyAlignment="1">
      <alignment horizontal="left"/>
    </xf>
    <xf numFmtId="14" fontId="11" fillId="4" borderId="35" xfId="0" applyNumberFormat="1" applyFont="1" applyFill="1" applyBorder="1" applyAlignment="1">
      <alignment horizontal="left"/>
    </xf>
    <xf numFmtId="14" fontId="1" fillId="3" borderId="29" xfId="0" applyNumberFormat="1" applyFont="1" applyFill="1" applyBorder="1" applyAlignment="1">
      <alignment horizontal="left" vertical="center" wrapText="1"/>
    </xf>
    <xf numFmtId="14" fontId="1" fillId="3" borderId="30" xfId="0" applyNumberFormat="1" applyFont="1" applyFill="1" applyBorder="1" applyAlignment="1">
      <alignment horizontal="left" vertical="center"/>
    </xf>
    <xf numFmtId="14" fontId="4" fillId="4" borderId="29" xfId="0" applyNumberFormat="1" applyFont="1" applyFill="1" applyBorder="1" applyAlignment="1">
      <alignment horizontal="left" vertical="center"/>
    </xf>
    <xf numFmtId="14" fontId="4" fillId="4" borderId="30" xfId="0" applyNumberFormat="1" applyFont="1" applyFill="1" applyBorder="1" applyAlignment="1">
      <alignment horizontal="left" vertical="center"/>
    </xf>
    <xf numFmtId="14" fontId="3" fillId="3" borderId="29" xfId="0" applyNumberFormat="1" applyFont="1" applyFill="1" applyBorder="1" applyAlignment="1">
      <alignment horizontal="center" vertical="center"/>
    </xf>
    <xf numFmtId="14" fontId="3" fillId="3" borderId="30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wrapText="1"/>
    </xf>
    <xf numFmtId="0" fontId="3" fillId="3" borderId="30" xfId="0" applyFont="1" applyFill="1" applyBorder="1" applyAlignment="1">
      <alignment horizontal="left" wrapText="1"/>
    </xf>
    <xf numFmtId="0" fontId="3" fillId="3" borderId="31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3" fillId="3" borderId="13" xfId="0" applyFont="1" applyFill="1" applyBorder="1" applyAlignment="1">
      <alignment horizontal="left" wrapText="1"/>
    </xf>
    <xf numFmtId="0" fontId="3" fillId="3" borderId="36" xfId="0" applyFont="1" applyFill="1" applyBorder="1" applyAlignment="1">
      <alignment horizontal="left" wrapText="1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14" fontId="4" fillId="3" borderId="29" xfId="0" applyNumberFormat="1" applyFont="1" applyFill="1" applyBorder="1" applyAlignment="1">
      <alignment horizontal="left" vertical="center"/>
    </xf>
    <xf numFmtId="14" fontId="4" fillId="3" borderId="35" xfId="0" applyNumberFormat="1" applyFont="1" applyFill="1" applyBorder="1" applyAlignment="1">
      <alignment horizontal="left" vertical="center"/>
    </xf>
    <xf numFmtId="14" fontId="2" fillId="4" borderId="8" xfId="0" applyNumberFormat="1" applyFont="1" applyFill="1" applyBorder="1" applyAlignment="1">
      <alignment horizontal="left" vertical="center"/>
    </xf>
    <xf numFmtId="14" fontId="2" fillId="4" borderId="9" xfId="0" applyNumberFormat="1" applyFont="1" applyFill="1" applyBorder="1" applyAlignment="1">
      <alignment horizontal="left" vertical="center"/>
    </xf>
    <xf numFmtId="14" fontId="2" fillId="4" borderId="5" xfId="0" applyNumberFormat="1" applyFont="1" applyFill="1" applyBorder="1" applyAlignment="1">
      <alignment horizontal="left" vertical="center"/>
    </xf>
    <xf numFmtId="14" fontId="2" fillId="4" borderId="34" xfId="0" applyNumberFormat="1" applyFont="1" applyFill="1" applyBorder="1" applyAlignment="1">
      <alignment horizontal="left" vertical="center"/>
    </xf>
    <xf numFmtId="3" fontId="3" fillId="3" borderId="8" xfId="0" applyNumberFormat="1" applyFont="1" applyFill="1" applyBorder="1" applyAlignment="1">
      <alignment horizontal="left"/>
    </xf>
    <xf numFmtId="3" fontId="3" fillId="3" borderId="11" xfId="0" applyNumberFormat="1" applyFont="1" applyFill="1" applyBorder="1" applyAlignment="1">
      <alignment horizontal="left"/>
    </xf>
    <xf numFmtId="3" fontId="3" fillId="3" borderId="12" xfId="0" applyNumberFormat="1" applyFont="1" applyFill="1" applyBorder="1" applyAlignment="1">
      <alignment horizontal="left"/>
    </xf>
    <xf numFmtId="0" fontId="3" fillId="3" borderId="29" xfId="0" applyFont="1" applyFill="1" applyBorder="1" applyAlignment="1"/>
    <xf numFmtId="0" fontId="3" fillId="3" borderId="30" xfId="0" applyFont="1" applyFill="1" applyBorder="1" applyAlignment="1"/>
    <xf numFmtId="0" fontId="3" fillId="3" borderId="31" xfId="0" applyFont="1" applyFill="1" applyBorder="1" applyAlignment="1"/>
    <xf numFmtId="0" fontId="3" fillId="3" borderId="8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14" fontId="2" fillId="3" borderId="1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14" fontId="2" fillId="4" borderId="32" xfId="0" applyNumberFormat="1" applyFont="1" applyFill="1" applyBorder="1" applyAlignment="1">
      <alignment horizontal="left" vertical="center"/>
    </xf>
    <xf numFmtId="14" fontId="2" fillId="4" borderId="33" xfId="0" applyNumberFormat="1" applyFont="1" applyFill="1" applyBorder="1" applyAlignment="1">
      <alignment horizontal="left" vertical="center"/>
    </xf>
    <xf numFmtId="14" fontId="2" fillId="4" borderId="21" xfId="0" applyNumberFormat="1" applyFont="1" applyFill="1" applyBorder="1" applyAlignment="1">
      <alignment horizontal="left" vertical="center"/>
    </xf>
    <xf numFmtId="14" fontId="2" fillId="4" borderId="22" xfId="0" applyNumberFormat="1" applyFont="1" applyFill="1" applyBorder="1" applyAlignment="1">
      <alignment horizontal="left" vertical="center"/>
    </xf>
    <xf numFmtId="3" fontId="3" fillId="3" borderId="9" xfId="0" applyNumberFormat="1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left"/>
    </xf>
    <xf numFmtId="3" fontId="3" fillId="3" borderId="0" xfId="0" applyNumberFormat="1" applyFont="1" applyFill="1" applyBorder="1" applyAlignment="1">
      <alignment horizontal="left"/>
    </xf>
    <xf numFmtId="3" fontId="3" fillId="3" borderId="28" xfId="0" applyNumberFormat="1" applyFont="1" applyFill="1" applyBorder="1" applyAlignment="1">
      <alignment horizontal="left"/>
    </xf>
    <xf numFmtId="14" fontId="2" fillId="4" borderId="15" xfId="0" applyNumberFormat="1" applyFont="1" applyFill="1" applyBorder="1" applyAlignment="1">
      <alignment horizontal="left"/>
    </xf>
    <xf numFmtId="14" fontId="2" fillId="4" borderId="16" xfId="0" applyNumberFormat="1" applyFont="1" applyFill="1" applyBorder="1" applyAlignment="1">
      <alignment horizontal="left"/>
    </xf>
    <xf numFmtId="14" fontId="2" fillId="4" borderId="21" xfId="0" applyNumberFormat="1" applyFont="1" applyFill="1" applyBorder="1" applyAlignment="1">
      <alignment horizontal="left"/>
    </xf>
    <xf numFmtId="14" fontId="2" fillId="4" borderId="22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53"/>
  <sheetViews>
    <sheetView topLeftCell="A131" zoomScale="85" zoomScaleNormal="85" workbookViewId="0">
      <selection activeCell="D49" sqref="D49"/>
    </sheetView>
  </sheetViews>
  <sheetFormatPr defaultColWidth="9" defaultRowHeight="18.75"/>
  <cols>
    <col min="1" max="1" width="6.375" style="112" customWidth="1"/>
    <col min="2" max="2" width="17.875" style="112" bestFit="1" customWidth="1"/>
    <col min="3" max="3" width="44.375" style="112" customWidth="1"/>
    <col min="4" max="4" width="23.375" style="112" customWidth="1"/>
    <col min="5" max="5" width="19" style="112" customWidth="1"/>
    <col min="6" max="6" width="22" style="112" customWidth="1"/>
    <col min="7" max="8" width="16.125" style="112" customWidth="1"/>
    <col min="9" max="9" width="29.125" style="112" customWidth="1"/>
    <col min="10" max="10" width="9" style="112"/>
    <col min="11" max="11" width="10.625" style="112"/>
    <col min="12" max="12" width="9" style="112"/>
    <col min="13" max="13" width="12.75" style="112" customWidth="1"/>
    <col min="14" max="16384" width="9" style="112"/>
  </cols>
  <sheetData>
    <row r="2" spans="1:9" ht="19.5">
      <c r="A2" s="271" t="s">
        <v>0</v>
      </c>
      <c r="B2" s="272"/>
      <c r="C2" s="272"/>
      <c r="D2" s="272"/>
      <c r="E2" s="272"/>
      <c r="F2" s="272"/>
      <c r="G2" s="272"/>
      <c r="H2" s="273"/>
      <c r="I2" s="274"/>
    </row>
    <row r="3" spans="1:9" ht="19.5">
      <c r="A3" s="275" t="s">
        <v>1</v>
      </c>
      <c r="B3" s="276"/>
      <c r="C3" s="276"/>
      <c r="D3" s="276"/>
      <c r="E3" s="276"/>
      <c r="F3" s="276"/>
      <c r="G3" s="276"/>
      <c r="H3" s="277"/>
      <c r="I3" s="278"/>
    </row>
    <row r="4" spans="1:9" ht="19.5">
      <c r="A4" s="275" t="s">
        <v>2</v>
      </c>
      <c r="B4" s="276"/>
      <c r="C4" s="276"/>
      <c r="D4" s="276"/>
      <c r="E4" s="276"/>
      <c r="F4" s="276"/>
      <c r="G4" s="276"/>
      <c r="H4" s="277"/>
      <c r="I4" s="278"/>
    </row>
    <row r="5" spans="1:9" ht="18" customHeight="1">
      <c r="A5" s="275" t="s">
        <v>3</v>
      </c>
      <c r="B5" s="276"/>
      <c r="C5" s="276"/>
      <c r="D5" s="276"/>
      <c r="E5" s="276"/>
      <c r="F5" s="276"/>
      <c r="G5" s="276"/>
      <c r="H5" s="277"/>
      <c r="I5" s="278"/>
    </row>
    <row r="6" spans="1:9" ht="18" customHeight="1">
      <c r="A6" s="279" t="s">
        <v>4</v>
      </c>
      <c r="B6" s="280"/>
      <c r="C6" s="280"/>
      <c r="D6" s="280"/>
      <c r="E6" s="280"/>
      <c r="F6" s="280"/>
      <c r="G6" s="280"/>
      <c r="H6" s="281"/>
      <c r="I6" s="282"/>
    </row>
    <row r="7" spans="1:9" ht="66" customHeight="1">
      <c r="A7" s="113" t="s">
        <v>5</v>
      </c>
      <c r="B7" s="114" t="s">
        <v>6</v>
      </c>
      <c r="C7" s="114" t="s">
        <v>7</v>
      </c>
      <c r="D7" s="114" t="s">
        <v>8</v>
      </c>
      <c r="E7" s="115" t="s">
        <v>9</v>
      </c>
      <c r="F7" s="115" t="s">
        <v>10</v>
      </c>
      <c r="G7" s="114" t="s">
        <v>11</v>
      </c>
      <c r="H7" s="116" t="s">
        <v>12</v>
      </c>
      <c r="I7" s="117" t="s">
        <v>13</v>
      </c>
    </row>
    <row r="8" spans="1:9" ht="19.5">
      <c r="A8" s="118">
        <v>1</v>
      </c>
      <c r="B8" s="119" t="s">
        <v>14</v>
      </c>
      <c r="C8" s="120" t="s">
        <v>15</v>
      </c>
      <c r="D8" s="121">
        <v>450000</v>
      </c>
      <c r="E8" s="121" t="s">
        <v>16</v>
      </c>
      <c r="F8" s="121" t="s">
        <v>17</v>
      </c>
      <c r="G8" s="121" t="s">
        <v>18</v>
      </c>
      <c r="H8" s="122"/>
      <c r="I8" s="123"/>
    </row>
    <row r="9" spans="1:9" ht="19.5">
      <c r="A9" s="118">
        <v>2</v>
      </c>
      <c r="B9" s="124" t="s">
        <v>14</v>
      </c>
      <c r="C9" s="125" t="s">
        <v>19</v>
      </c>
      <c r="D9" s="126">
        <v>150000</v>
      </c>
      <c r="E9" s="126" t="s">
        <v>16</v>
      </c>
      <c r="F9" s="126" t="s">
        <v>17</v>
      </c>
      <c r="G9" s="127" t="s">
        <v>18</v>
      </c>
      <c r="H9" s="128"/>
      <c r="I9" s="129"/>
    </row>
    <row r="10" spans="1:9" ht="19.5">
      <c r="A10" s="118">
        <v>3</v>
      </c>
      <c r="B10" s="130" t="s">
        <v>14</v>
      </c>
      <c r="C10" s="131" t="s">
        <v>20</v>
      </c>
      <c r="D10" s="132">
        <v>150000</v>
      </c>
      <c r="E10" s="132" t="s">
        <v>16</v>
      </c>
      <c r="F10" s="132" t="s">
        <v>17</v>
      </c>
      <c r="G10" s="133" t="s">
        <v>18</v>
      </c>
      <c r="H10" s="134"/>
      <c r="I10" s="135"/>
    </row>
    <row r="11" spans="1:9" ht="19.5">
      <c r="A11" s="118">
        <v>4</v>
      </c>
      <c r="B11" s="130" t="s">
        <v>14</v>
      </c>
      <c r="C11" s="136" t="s">
        <v>21</v>
      </c>
      <c r="D11" s="132">
        <v>50000</v>
      </c>
      <c r="E11" s="132" t="s">
        <v>16</v>
      </c>
      <c r="F11" s="132" t="s">
        <v>17</v>
      </c>
      <c r="G11" s="132" t="s">
        <v>22</v>
      </c>
      <c r="H11" s="137"/>
      <c r="I11" s="135"/>
    </row>
    <row r="12" spans="1:9" ht="19.5">
      <c r="A12" s="118">
        <v>5</v>
      </c>
      <c r="B12" s="130" t="s">
        <v>23</v>
      </c>
      <c r="C12" s="131" t="s">
        <v>24</v>
      </c>
      <c r="D12" s="132">
        <v>30000</v>
      </c>
      <c r="E12" s="132" t="s">
        <v>16</v>
      </c>
      <c r="F12" s="132" t="s">
        <v>17</v>
      </c>
      <c r="G12" s="132" t="s">
        <v>18</v>
      </c>
      <c r="H12" s="137"/>
      <c r="I12" s="135"/>
    </row>
    <row r="13" spans="1:9" ht="19.5">
      <c r="A13" s="118">
        <v>6</v>
      </c>
      <c r="B13" s="130" t="s">
        <v>25</v>
      </c>
      <c r="C13" s="131" t="s">
        <v>26</v>
      </c>
      <c r="D13" s="132">
        <v>25000</v>
      </c>
      <c r="E13" s="132" t="s">
        <v>16</v>
      </c>
      <c r="F13" s="132" t="s">
        <v>17</v>
      </c>
      <c r="G13" s="132" t="s">
        <v>27</v>
      </c>
      <c r="H13" s="137"/>
      <c r="I13" s="135"/>
    </row>
    <row r="14" spans="1:9" ht="19.5">
      <c r="A14" s="118">
        <v>7</v>
      </c>
      <c r="B14" s="130" t="s">
        <v>25</v>
      </c>
      <c r="C14" s="131" t="s">
        <v>28</v>
      </c>
      <c r="D14" s="132">
        <v>50000</v>
      </c>
      <c r="E14" s="132" t="s">
        <v>16</v>
      </c>
      <c r="F14" s="132" t="s">
        <v>17</v>
      </c>
      <c r="G14" s="133" t="s">
        <v>18</v>
      </c>
      <c r="H14" s="134"/>
      <c r="I14" s="135"/>
    </row>
    <row r="15" spans="1:9" ht="19.5">
      <c r="A15" s="118">
        <v>8</v>
      </c>
      <c r="B15" s="130" t="s">
        <v>25</v>
      </c>
      <c r="C15" s="131" t="s">
        <v>29</v>
      </c>
      <c r="D15" s="132">
        <v>50000</v>
      </c>
      <c r="E15" s="132" t="s">
        <v>16</v>
      </c>
      <c r="F15" s="132" t="s">
        <v>17</v>
      </c>
      <c r="G15" s="133" t="s">
        <v>18</v>
      </c>
      <c r="H15" s="134"/>
      <c r="I15" s="135"/>
    </row>
    <row r="16" spans="1:9" ht="19.5">
      <c r="A16" s="118">
        <v>9</v>
      </c>
      <c r="B16" s="124">
        <v>45607</v>
      </c>
      <c r="C16" s="125" t="s">
        <v>30</v>
      </c>
      <c r="D16" s="126">
        <v>100000</v>
      </c>
      <c r="E16" s="126" t="s">
        <v>16</v>
      </c>
      <c r="F16" s="126" t="s">
        <v>17</v>
      </c>
      <c r="G16" s="127" t="s">
        <v>18</v>
      </c>
      <c r="H16" s="128"/>
      <c r="I16" s="129"/>
    </row>
    <row r="17" spans="1:9" ht="19.5">
      <c r="A17" s="118">
        <v>10</v>
      </c>
      <c r="B17" s="124">
        <v>45607</v>
      </c>
      <c r="C17" s="125" t="s">
        <v>31</v>
      </c>
      <c r="D17" s="126">
        <v>100000</v>
      </c>
      <c r="E17" s="126" t="s">
        <v>32</v>
      </c>
      <c r="F17" s="126" t="s">
        <v>17</v>
      </c>
      <c r="G17" s="127" t="s">
        <v>18</v>
      </c>
      <c r="H17" s="128"/>
      <c r="I17" s="129"/>
    </row>
    <row r="18" spans="1:9" ht="19.5">
      <c r="A18" s="118">
        <v>11</v>
      </c>
      <c r="B18" s="124" t="s">
        <v>33</v>
      </c>
      <c r="C18" s="125" t="s">
        <v>34</v>
      </c>
      <c r="D18" s="126">
        <v>50000</v>
      </c>
      <c r="E18" s="126" t="s">
        <v>16</v>
      </c>
      <c r="F18" s="126" t="s">
        <v>17</v>
      </c>
      <c r="G18" s="127" t="s">
        <v>35</v>
      </c>
      <c r="H18" s="128"/>
      <c r="I18" s="129"/>
    </row>
    <row r="19" spans="1:9" ht="19.5">
      <c r="A19" s="118">
        <v>12</v>
      </c>
      <c r="B19" s="124" t="s">
        <v>36</v>
      </c>
      <c r="C19" s="125" t="s">
        <v>37</v>
      </c>
      <c r="D19" s="126">
        <v>50000</v>
      </c>
      <c r="E19" s="126" t="s">
        <v>38</v>
      </c>
      <c r="F19" s="126" t="s">
        <v>17</v>
      </c>
      <c r="G19" s="127" t="s">
        <v>27</v>
      </c>
      <c r="H19" s="128"/>
      <c r="I19" s="129"/>
    </row>
    <row r="20" spans="1:9" ht="19.5">
      <c r="A20" s="118">
        <v>13</v>
      </c>
      <c r="B20" s="138" t="s">
        <v>39</v>
      </c>
      <c r="C20" s="125" t="s">
        <v>40</v>
      </c>
      <c r="D20" s="126">
        <v>100000</v>
      </c>
      <c r="E20" s="126" t="s">
        <v>32</v>
      </c>
      <c r="F20" s="126" t="s">
        <v>17</v>
      </c>
      <c r="G20" s="127" t="s">
        <v>18</v>
      </c>
      <c r="H20" s="128"/>
      <c r="I20" s="129"/>
    </row>
    <row r="21" spans="1:9" ht="19.5">
      <c r="A21" s="118">
        <v>14</v>
      </c>
      <c r="B21" s="124" t="s">
        <v>39</v>
      </c>
      <c r="C21" s="125" t="s">
        <v>41</v>
      </c>
      <c r="D21" s="126">
        <v>150000</v>
      </c>
      <c r="E21" s="126" t="s">
        <v>16</v>
      </c>
      <c r="F21" s="126" t="s">
        <v>17</v>
      </c>
      <c r="G21" s="127" t="s">
        <v>42</v>
      </c>
      <c r="H21" s="128"/>
      <c r="I21" s="129"/>
    </row>
    <row r="22" spans="1:9" ht="19.5">
      <c r="A22" s="118">
        <v>15</v>
      </c>
      <c r="B22" s="138" t="s">
        <v>39</v>
      </c>
      <c r="C22" s="125" t="s">
        <v>43</v>
      </c>
      <c r="D22" s="126">
        <v>150000</v>
      </c>
      <c r="E22" s="126" t="s">
        <v>16</v>
      </c>
      <c r="F22" s="126" t="s">
        <v>17</v>
      </c>
      <c r="G22" s="126" t="s">
        <v>18</v>
      </c>
      <c r="H22" s="139"/>
      <c r="I22" s="129"/>
    </row>
    <row r="23" spans="1:9" ht="19.5">
      <c r="A23" s="118">
        <v>16</v>
      </c>
      <c r="B23" s="138" t="s">
        <v>44</v>
      </c>
      <c r="C23" s="140" t="s">
        <v>45</v>
      </c>
      <c r="D23" s="126">
        <v>400000</v>
      </c>
      <c r="E23" s="126" t="s">
        <v>16</v>
      </c>
      <c r="F23" s="126" t="s">
        <v>17</v>
      </c>
      <c r="G23" s="126" t="s">
        <v>46</v>
      </c>
      <c r="H23" s="139"/>
      <c r="I23" s="129"/>
    </row>
    <row r="24" spans="1:9" ht="19.5">
      <c r="A24" s="118">
        <v>17</v>
      </c>
      <c r="B24" s="124" t="s">
        <v>44</v>
      </c>
      <c r="C24" s="125" t="s">
        <v>47</v>
      </c>
      <c r="D24" s="126">
        <v>50000</v>
      </c>
      <c r="E24" s="126" t="s">
        <v>16</v>
      </c>
      <c r="F24" s="126" t="s">
        <v>17</v>
      </c>
      <c r="G24" s="126" t="s">
        <v>18</v>
      </c>
      <c r="H24" s="139"/>
      <c r="I24" s="141"/>
    </row>
    <row r="25" spans="1:9" ht="19.5">
      <c r="A25" s="118">
        <v>18</v>
      </c>
      <c r="B25" s="138" t="s">
        <v>44</v>
      </c>
      <c r="C25" s="125" t="s">
        <v>48</v>
      </c>
      <c r="D25" s="126">
        <v>50000</v>
      </c>
      <c r="E25" s="126" t="s">
        <v>16</v>
      </c>
      <c r="F25" s="126" t="s">
        <v>17</v>
      </c>
      <c r="G25" s="126" t="s">
        <v>27</v>
      </c>
      <c r="H25" s="139"/>
      <c r="I25" s="129"/>
    </row>
    <row r="26" spans="1:9" ht="19.5">
      <c r="A26" s="118">
        <v>19</v>
      </c>
      <c r="B26" s="142" t="s">
        <v>49</v>
      </c>
      <c r="C26" s="143" t="s">
        <v>50</v>
      </c>
      <c r="D26" s="144">
        <v>100000</v>
      </c>
      <c r="E26" s="144" t="s">
        <v>32</v>
      </c>
      <c r="F26" s="144" t="s">
        <v>17</v>
      </c>
      <c r="G26" s="145" t="s">
        <v>18</v>
      </c>
      <c r="H26" s="146"/>
      <c r="I26" s="147"/>
    </row>
    <row r="27" spans="1:9" ht="19.5">
      <c r="A27" s="118">
        <v>20</v>
      </c>
      <c r="B27" s="124" t="s">
        <v>51</v>
      </c>
      <c r="C27" s="125" t="s">
        <v>52</v>
      </c>
      <c r="D27" s="126">
        <v>100000</v>
      </c>
      <c r="E27" s="126" t="s">
        <v>32</v>
      </c>
      <c r="F27" s="126" t="s">
        <v>17</v>
      </c>
      <c r="G27" s="126" t="s">
        <v>53</v>
      </c>
      <c r="H27" s="139"/>
      <c r="I27" s="129"/>
    </row>
    <row r="28" spans="1:9" ht="19.5">
      <c r="A28" s="118">
        <v>21</v>
      </c>
      <c r="B28" s="124" t="s">
        <v>51</v>
      </c>
      <c r="C28" s="125" t="s">
        <v>54</v>
      </c>
      <c r="D28" s="126">
        <v>100000</v>
      </c>
      <c r="E28" s="126" t="s">
        <v>16</v>
      </c>
      <c r="F28" s="126" t="s">
        <v>17</v>
      </c>
      <c r="G28" s="127" t="s">
        <v>18</v>
      </c>
      <c r="H28" s="128"/>
      <c r="I28" s="129"/>
    </row>
    <row r="29" spans="1:9" ht="19.5">
      <c r="A29" s="118">
        <v>22</v>
      </c>
      <c r="B29" s="124" t="s">
        <v>51</v>
      </c>
      <c r="C29" s="125" t="s">
        <v>55</v>
      </c>
      <c r="D29" s="126">
        <v>150000</v>
      </c>
      <c r="E29" s="126" t="s">
        <v>56</v>
      </c>
      <c r="F29" s="126" t="s">
        <v>57</v>
      </c>
      <c r="G29" s="127" t="s">
        <v>58</v>
      </c>
      <c r="H29" s="128"/>
      <c r="I29" s="129"/>
    </row>
    <row r="30" spans="1:9" ht="19.5">
      <c r="A30" s="118">
        <v>23</v>
      </c>
      <c r="B30" s="138" t="s">
        <v>59</v>
      </c>
      <c r="C30" s="125" t="s">
        <v>60</v>
      </c>
      <c r="D30" s="126">
        <v>30000</v>
      </c>
      <c r="E30" s="126" t="s">
        <v>16</v>
      </c>
      <c r="F30" s="127" t="s">
        <v>17</v>
      </c>
      <c r="G30" s="127" t="s">
        <v>18</v>
      </c>
      <c r="H30" s="128"/>
      <c r="I30" s="129"/>
    </row>
    <row r="31" spans="1:9" ht="19.5">
      <c r="A31" s="118">
        <v>24</v>
      </c>
      <c r="B31" s="138" t="s">
        <v>59</v>
      </c>
      <c r="C31" s="140" t="s">
        <v>61</v>
      </c>
      <c r="D31" s="126">
        <v>0</v>
      </c>
      <c r="E31" s="126">
        <v>0</v>
      </c>
      <c r="F31" s="127">
        <v>0</v>
      </c>
      <c r="G31" s="127" t="s">
        <v>18</v>
      </c>
      <c r="H31" s="128"/>
      <c r="I31" s="129" t="s">
        <v>62</v>
      </c>
    </row>
    <row r="32" spans="1:9" ht="19.5">
      <c r="A32" s="118">
        <v>25</v>
      </c>
      <c r="B32" s="138" t="s">
        <v>63</v>
      </c>
      <c r="C32" s="125" t="s">
        <v>64</v>
      </c>
      <c r="D32" s="126">
        <v>100000</v>
      </c>
      <c r="E32" s="126" t="s">
        <v>16</v>
      </c>
      <c r="F32" s="127" t="s">
        <v>17</v>
      </c>
      <c r="G32" s="127" t="s">
        <v>65</v>
      </c>
      <c r="H32" s="128"/>
      <c r="I32" s="129"/>
    </row>
    <row r="33" spans="1:9" ht="19.5">
      <c r="A33" s="118">
        <v>26</v>
      </c>
      <c r="B33" s="138" t="s">
        <v>63</v>
      </c>
      <c r="C33" s="125" t="s">
        <v>66</v>
      </c>
      <c r="D33" s="126">
        <v>100000</v>
      </c>
      <c r="E33" s="126" t="s">
        <v>32</v>
      </c>
      <c r="F33" s="127" t="s">
        <v>17</v>
      </c>
      <c r="G33" s="127" t="s">
        <v>58</v>
      </c>
      <c r="H33" s="128"/>
      <c r="I33" s="129"/>
    </row>
    <row r="34" spans="1:9" ht="19.5">
      <c r="A34" s="118">
        <v>27</v>
      </c>
      <c r="B34" s="138" t="s">
        <v>67</v>
      </c>
      <c r="C34" s="125" t="s">
        <v>68</v>
      </c>
      <c r="D34" s="126">
        <v>5000</v>
      </c>
      <c r="E34" s="126" t="s">
        <v>16</v>
      </c>
      <c r="F34" s="127" t="s">
        <v>17</v>
      </c>
      <c r="G34" s="127" t="s">
        <v>18</v>
      </c>
      <c r="H34" s="128"/>
      <c r="I34" s="129"/>
    </row>
    <row r="35" spans="1:9" ht="19.5">
      <c r="A35" s="118">
        <v>28</v>
      </c>
      <c r="B35" s="138" t="s">
        <v>69</v>
      </c>
      <c r="C35" s="125" t="s">
        <v>70</v>
      </c>
      <c r="D35" s="126">
        <v>100000</v>
      </c>
      <c r="E35" s="126" t="s">
        <v>32</v>
      </c>
      <c r="F35" s="127" t="s">
        <v>17</v>
      </c>
      <c r="G35" s="127" t="s">
        <v>58</v>
      </c>
      <c r="H35" s="128"/>
      <c r="I35" s="129" t="s">
        <v>71</v>
      </c>
    </row>
    <row r="36" spans="1:9" ht="19.5">
      <c r="A36" s="118">
        <v>29</v>
      </c>
      <c r="B36" s="138" t="s">
        <v>72</v>
      </c>
      <c r="C36" s="125" t="s">
        <v>73</v>
      </c>
      <c r="D36" s="126">
        <v>200000</v>
      </c>
      <c r="E36" s="126" t="s">
        <v>32</v>
      </c>
      <c r="F36" s="127" t="s">
        <v>17</v>
      </c>
      <c r="G36" s="127" t="s">
        <v>74</v>
      </c>
      <c r="H36" s="128"/>
      <c r="I36" s="129"/>
    </row>
    <row r="37" spans="1:9" ht="19.5">
      <c r="A37" s="118">
        <v>30</v>
      </c>
      <c r="B37" s="138" t="s">
        <v>72</v>
      </c>
      <c r="C37" s="125" t="s">
        <v>75</v>
      </c>
      <c r="D37" s="126">
        <v>100000</v>
      </c>
      <c r="E37" s="126" t="s">
        <v>32</v>
      </c>
      <c r="F37" s="127" t="s">
        <v>17</v>
      </c>
      <c r="G37" s="127" t="s">
        <v>18</v>
      </c>
      <c r="H37" s="128"/>
      <c r="I37" s="129"/>
    </row>
    <row r="38" spans="1:9" ht="19.5">
      <c r="A38" s="118">
        <v>31</v>
      </c>
      <c r="B38" s="138" t="s">
        <v>72</v>
      </c>
      <c r="C38" s="125" t="s">
        <v>76</v>
      </c>
      <c r="D38" s="126">
        <v>15000</v>
      </c>
      <c r="E38" s="126" t="s">
        <v>16</v>
      </c>
      <c r="F38" s="127" t="s">
        <v>17</v>
      </c>
      <c r="G38" s="127" t="s">
        <v>77</v>
      </c>
      <c r="H38" s="128"/>
      <c r="I38" s="148"/>
    </row>
    <row r="39" spans="1:9" ht="19.5">
      <c r="A39" s="118">
        <v>32</v>
      </c>
      <c r="B39" s="138" t="s">
        <v>72</v>
      </c>
      <c r="C39" s="125" t="s">
        <v>78</v>
      </c>
      <c r="D39" s="126">
        <v>100000</v>
      </c>
      <c r="E39" s="126" t="s">
        <v>32</v>
      </c>
      <c r="F39" s="127" t="s">
        <v>17</v>
      </c>
      <c r="G39" s="127" t="s">
        <v>58</v>
      </c>
      <c r="H39" s="128"/>
      <c r="I39" s="148"/>
    </row>
    <row r="40" spans="1:9" ht="19.5">
      <c r="A40" s="118">
        <v>33</v>
      </c>
      <c r="B40" s="138" t="s">
        <v>72</v>
      </c>
      <c r="C40" s="140" t="s">
        <v>79</v>
      </c>
      <c r="D40" s="126">
        <v>1000000</v>
      </c>
      <c r="E40" s="126" t="s">
        <v>16</v>
      </c>
      <c r="F40" s="127" t="s">
        <v>17</v>
      </c>
      <c r="G40" s="127" t="s">
        <v>80</v>
      </c>
      <c r="H40" s="128"/>
      <c r="I40" s="148"/>
    </row>
    <row r="41" spans="1:9" ht="19.5">
      <c r="A41" s="118">
        <v>34</v>
      </c>
      <c r="B41" s="138" t="s">
        <v>72</v>
      </c>
      <c r="C41" s="125" t="s">
        <v>81</v>
      </c>
      <c r="D41" s="126">
        <v>100000</v>
      </c>
      <c r="E41" s="126" t="s">
        <v>32</v>
      </c>
      <c r="F41" s="127" t="s">
        <v>17</v>
      </c>
      <c r="G41" s="127" t="s">
        <v>18</v>
      </c>
      <c r="H41" s="128"/>
      <c r="I41" s="148"/>
    </row>
    <row r="42" spans="1:9" ht="19.5">
      <c r="A42" s="118">
        <v>35</v>
      </c>
      <c r="B42" s="138" t="s">
        <v>72</v>
      </c>
      <c r="C42" s="125" t="s">
        <v>82</v>
      </c>
      <c r="D42" s="126">
        <v>100000</v>
      </c>
      <c r="E42" s="126" t="s">
        <v>32</v>
      </c>
      <c r="F42" s="127" t="s">
        <v>17</v>
      </c>
      <c r="G42" s="126" t="s">
        <v>53</v>
      </c>
      <c r="H42" s="139"/>
      <c r="I42" s="148"/>
    </row>
    <row r="43" spans="1:9" ht="19.5">
      <c r="A43" s="118">
        <v>36</v>
      </c>
      <c r="B43" s="138" t="s">
        <v>83</v>
      </c>
      <c r="C43" s="125" t="s">
        <v>84</v>
      </c>
      <c r="D43" s="126">
        <v>100000</v>
      </c>
      <c r="E43" s="126" t="s">
        <v>16</v>
      </c>
      <c r="F43" s="127" t="s">
        <v>17</v>
      </c>
      <c r="G43" s="127" t="s">
        <v>85</v>
      </c>
      <c r="H43" s="128"/>
      <c r="I43" s="148"/>
    </row>
    <row r="44" spans="1:9" ht="19.5">
      <c r="A44" s="118">
        <v>37</v>
      </c>
      <c r="B44" s="138" t="s">
        <v>83</v>
      </c>
      <c r="C44" s="140" t="s">
        <v>86</v>
      </c>
      <c r="D44" s="126">
        <v>500000</v>
      </c>
      <c r="E44" s="126" t="s">
        <v>16</v>
      </c>
      <c r="F44" s="127" t="s">
        <v>17</v>
      </c>
      <c r="G44" s="127" t="s">
        <v>18</v>
      </c>
      <c r="H44" s="128"/>
      <c r="I44" s="148"/>
    </row>
    <row r="45" spans="1:9" ht="19.5">
      <c r="A45" s="118">
        <v>38</v>
      </c>
      <c r="B45" s="138" t="s">
        <v>87</v>
      </c>
      <c r="C45" s="125" t="s">
        <v>88</v>
      </c>
      <c r="D45" s="126">
        <v>50000</v>
      </c>
      <c r="E45" s="126" t="s">
        <v>32</v>
      </c>
      <c r="F45" s="127" t="s">
        <v>17</v>
      </c>
      <c r="G45" s="127" t="s">
        <v>74</v>
      </c>
      <c r="H45" s="128"/>
      <c r="I45" s="148"/>
    </row>
    <row r="46" spans="1:9" ht="19.5">
      <c r="A46" s="118">
        <v>39</v>
      </c>
      <c r="B46" s="138" t="s">
        <v>87</v>
      </c>
      <c r="C46" s="125" t="s">
        <v>89</v>
      </c>
      <c r="D46" s="126">
        <v>100000</v>
      </c>
      <c r="E46" s="126" t="s">
        <v>32</v>
      </c>
      <c r="F46" s="126" t="s">
        <v>17</v>
      </c>
      <c r="G46" s="126" t="s">
        <v>53</v>
      </c>
      <c r="H46" s="139"/>
      <c r="I46" s="148"/>
    </row>
    <row r="47" spans="1:9" ht="19.5">
      <c r="A47" s="118">
        <v>40</v>
      </c>
      <c r="B47" s="138" t="s">
        <v>87</v>
      </c>
      <c r="C47" s="125" t="s">
        <v>90</v>
      </c>
      <c r="D47" s="126">
        <v>50000</v>
      </c>
      <c r="E47" s="126" t="s">
        <v>32</v>
      </c>
      <c r="F47" s="126" t="s">
        <v>17</v>
      </c>
      <c r="G47" s="127" t="s">
        <v>42</v>
      </c>
      <c r="H47" s="128"/>
      <c r="I47" s="148"/>
    </row>
    <row r="48" spans="1:9" ht="19.5">
      <c r="A48" s="118">
        <v>41</v>
      </c>
      <c r="B48" s="138" t="s">
        <v>91</v>
      </c>
      <c r="C48" s="125" t="s">
        <v>92</v>
      </c>
      <c r="D48" s="126">
        <v>50000</v>
      </c>
      <c r="E48" s="126" t="s">
        <v>16</v>
      </c>
      <c r="F48" s="126" t="s">
        <v>17</v>
      </c>
      <c r="G48" s="127" t="s">
        <v>18</v>
      </c>
      <c r="H48" s="128"/>
      <c r="I48" s="148"/>
    </row>
    <row r="49" spans="1:9" ht="19.5">
      <c r="A49" s="118">
        <v>42</v>
      </c>
      <c r="B49" s="138" t="s">
        <v>91</v>
      </c>
      <c r="C49" s="125" t="s">
        <v>93</v>
      </c>
      <c r="D49" s="126">
        <v>100000</v>
      </c>
      <c r="E49" s="126" t="s">
        <v>16</v>
      </c>
      <c r="F49" s="126" t="s">
        <v>17</v>
      </c>
      <c r="G49" s="127" t="s">
        <v>18</v>
      </c>
      <c r="H49" s="128"/>
      <c r="I49" s="148"/>
    </row>
    <row r="50" spans="1:9" ht="19.5">
      <c r="A50" s="118">
        <v>43</v>
      </c>
      <c r="B50" s="138" t="s">
        <v>91</v>
      </c>
      <c r="C50" s="125" t="s">
        <v>94</v>
      </c>
      <c r="D50" s="126">
        <v>100000</v>
      </c>
      <c r="E50" s="126" t="s">
        <v>16</v>
      </c>
      <c r="F50" s="126" t="s">
        <v>17</v>
      </c>
      <c r="G50" s="127" t="s">
        <v>18</v>
      </c>
      <c r="H50" s="128"/>
      <c r="I50" s="148"/>
    </row>
    <row r="51" spans="1:9" ht="19.5">
      <c r="A51" s="118">
        <v>44</v>
      </c>
      <c r="B51" s="138" t="s">
        <v>91</v>
      </c>
      <c r="C51" s="125" t="s">
        <v>95</v>
      </c>
      <c r="D51" s="126">
        <v>25000</v>
      </c>
      <c r="E51" s="126" t="s">
        <v>16</v>
      </c>
      <c r="F51" s="126" t="s">
        <v>17</v>
      </c>
      <c r="G51" s="127" t="s">
        <v>18</v>
      </c>
      <c r="H51" s="128"/>
      <c r="I51" s="148" t="s">
        <v>96</v>
      </c>
    </row>
    <row r="52" spans="1:9" ht="19.5">
      <c r="A52" s="118">
        <v>45</v>
      </c>
      <c r="B52" s="138" t="s">
        <v>91</v>
      </c>
      <c r="C52" s="125" t="s">
        <v>97</v>
      </c>
      <c r="D52" s="126">
        <v>150000</v>
      </c>
      <c r="E52" s="126" t="s">
        <v>16</v>
      </c>
      <c r="F52" s="126" t="s">
        <v>17</v>
      </c>
      <c r="G52" s="127" t="s">
        <v>18</v>
      </c>
      <c r="H52" s="128"/>
      <c r="I52" s="148"/>
    </row>
    <row r="53" spans="1:9" ht="19.5">
      <c r="A53" s="118">
        <v>46</v>
      </c>
      <c r="B53" s="124">
        <v>45303</v>
      </c>
      <c r="C53" s="125" t="s">
        <v>98</v>
      </c>
      <c r="D53" s="126">
        <v>20000</v>
      </c>
      <c r="E53" s="126" t="s">
        <v>16</v>
      </c>
      <c r="F53" s="126" t="s">
        <v>17</v>
      </c>
      <c r="G53" s="127" t="s">
        <v>99</v>
      </c>
      <c r="H53" s="128"/>
      <c r="I53" s="148"/>
    </row>
    <row r="54" spans="1:9" ht="19.5">
      <c r="A54" s="118">
        <v>47</v>
      </c>
      <c r="B54" s="124">
        <v>45363</v>
      </c>
      <c r="C54" s="125" t="s">
        <v>100</v>
      </c>
      <c r="D54" s="126">
        <v>100000</v>
      </c>
      <c r="E54" s="126" t="s">
        <v>32</v>
      </c>
      <c r="F54" s="126" t="s">
        <v>17</v>
      </c>
      <c r="G54" s="127" t="s">
        <v>58</v>
      </c>
      <c r="H54" s="128"/>
      <c r="I54" s="148"/>
    </row>
    <row r="55" spans="1:9" ht="19.5">
      <c r="A55" s="118">
        <v>48</v>
      </c>
      <c r="B55" s="124">
        <v>45363</v>
      </c>
      <c r="C55" s="140" t="s">
        <v>101</v>
      </c>
      <c r="D55" s="126">
        <v>150000</v>
      </c>
      <c r="E55" s="126" t="s">
        <v>16</v>
      </c>
      <c r="F55" s="126" t="s">
        <v>17</v>
      </c>
      <c r="G55" s="127" t="s">
        <v>102</v>
      </c>
      <c r="H55" s="128"/>
      <c r="I55" s="148"/>
    </row>
    <row r="56" spans="1:9" ht="19.5">
      <c r="A56" s="118">
        <v>49</v>
      </c>
      <c r="B56" s="124">
        <v>45394</v>
      </c>
      <c r="C56" s="125" t="s">
        <v>103</v>
      </c>
      <c r="D56" s="126">
        <v>100000</v>
      </c>
      <c r="E56" s="126" t="s">
        <v>32</v>
      </c>
      <c r="F56" s="126" t="s">
        <v>17</v>
      </c>
      <c r="G56" s="127" t="s">
        <v>53</v>
      </c>
      <c r="H56" s="128"/>
      <c r="I56" s="148"/>
    </row>
    <row r="57" spans="1:9" ht="19.5">
      <c r="A57" s="118">
        <v>50</v>
      </c>
      <c r="B57" s="124">
        <v>45424</v>
      </c>
      <c r="C57" s="125" t="s">
        <v>104</v>
      </c>
      <c r="D57" s="126">
        <v>100000</v>
      </c>
      <c r="E57" s="126" t="s">
        <v>32</v>
      </c>
      <c r="F57" s="126" t="s">
        <v>17</v>
      </c>
      <c r="G57" s="127" t="s">
        <v>105</v>
      </c>
      <c r="H57" s="128"/>
      <c r="I57" s="148"/>
    </row>
    <row r="58" spans="1:9" ht="15" customHeight="1">
      <c r="A58" s="118">
        <v>51</v>
      </c>
      <c r="B58" s="124">
        <v>45424</v>
      </c>
      <c r="C58" s="140" t="s">
        <v>106</v>
      </c>
      <c r="D58" s="126">
        <v>4000000</v>
      </c>
      <c r="E58" s="126" t="s">
        <v>107</v>
      </c>
      <c r="F58" s="126" t="s">
        <v>17</v>
      </c>
      <c r="G58" s="127" t="s">
        <v>108</v>
      </c>
      <c r="H58" s="128"/>
      <c r="I58" s="149" t="s">
        <v>109</v>
      </c>
    </row>
    <row r="59" spans="1:9" ht="19.5">
      <c r="A59" s="118">
        <v>52</v>
      </c>
      <c r="B59" s="124">
        <v>45424</v>
      </c>
      <c r="C59" s="140" t="s">
        <v>110</v>
      </c>
      <c r="D59" s="126">
        <v>500000</v>
      </c>
      <c r="E59" s="126" t="s">
        <v>16</v>
      </c>
      <c r="F59" s="126" t="s">
        <v>111</v>
      </c>
      <c r="G59" s="127" t="s">
        <v>27</v>
      </c>
      <c r="H59" s="128"/>
      <c r="I59" s="148" t="s">
        <v>112</v>
      </c>
    </row>
    <row r="60" spans="1:9" ht="19.5">
      <c r="A60" s="118">
        <v>53</v>
      </c>
      <c r="B60" s="124">
        <v>45455</v>
      </c>
      <c r="C60" s="140" t="s">
        <v>113</v>
      </c>
      <c r="D60" s="126">
        <v>300000</v>
      </c>
      <c r="E60" s="126" t="s">
        <v>16</v>
      </c>
      <c r="F60" s="126" t="s">
        <v>17</v>
      </c>
      <c r="G60" s="127" t="s">
        <v>114</v>
      </c>
      <c r="H60" s="128"/>
      <c r="I60" s="148"/>
    </row>
    <row r="61" spans="1:9" ht="19.5">
      <c r="A61" s="118">
        <v>54</v>
      </c>
      <c r="B61" s="124">
        <v>45455</v>
      </c>
      <c r="C61" s="140" t="s">
        <v>115</v>
      </c>
      <c r="D61" s="126">
        <v>340000</v>
      </c>
      <c r="E61" s="126" t="s">
        <v>16</v>
      </c>
      <c r="F61" s="126" t="s">
        <v>17</v>
      </c>
      <c r="G61" s="127" t="s">
        <v>18</v>
      </c>
      <c r="H61" s="128"/>
      <c r="I61" s="148"/>
    </row>
    <row r="62" spans="1:9" ht="19.5">
      <c r="A62" s="118">
        <v>55</v>
      </c>
      <c r="B62" s="124">
        <v>45455</v>
      </c>
      <c r="C62" s="140" t="s">
        <v>116</v>
      </c>
      <c r="D62" s="126">
        <v>500000</v>
      </c>
      <c r="E62" s="126" t="s">
        <v>107</v>
      </c>
      <c r="F62" s="126" t="s">
        <v>17</v>
      </c>
      <c r="G62" s="127" t="s">
        <v>53</v>
      </c>
      <c r="H62" s="128"/>
      <c r="I62" s="148"/>
    </row>
    <row r="63" spans="1:9" ht="19.5">
      <c r="A63" s="118">
        <v>56</v>
      </c>
      <c r="B63" s="130">
        <v>45516</v>
      </c>
      <c r="C63" s="131" t="s">
        <v>117</v>
      </c>
      <c r="D63" s="132">
        <v>50000</v>
      </c>
      <c r="E63" s="133" t="s">
        <v>16</v>
      </c>
      <c r="F63" s="132" t="s">
        <v>17</v>
      </c>
      <c r="G63" s="132" t="s">
        <v>18</v>
      </c>
      <c r="H63" s="137"/>
      <c r="I63" s="148"/>
    </row>
    <row r="64" spans="1:9" ht="19.5">
      <c r="A64" s="118">
        <v>57</v>
      </c>
      <c r="B64" s="130">
        <v>45516</v>
      </c>
      <c r="C64" s="125" t="s">
        <v>118</v>
      </c>
      <c r="D64" s="126">
        <v>20000</v>
      </c>
      <c r="E64" s="126" t="s">
        <v>16</v>
      </c>
      <c r="F64" s="126" t="s">
        <v>17</v>
      </c>
      <c r="G64" s="127" t="s">
        <v>27</v>
      </c>
      <c r="H64" s="128"/>
      <c r="I64" s="148"/>
    </row>
    <row r="65" spans="1:11" ht="19.5">
      <c r="A65" s="118">
        <v>58</v>
      </c>
      <c r="B65" s="130">
        <v>45547</v>
      </c>
      <c r="C65" s="125" t="s">
        <v>119</v>
      </c>
      <c r="D65" s="126">
        <v>100000</v>
      </c>
      <c r="E65" s="126" t="s">
        <v>32</v>
      </c>
      <c r="F65" s="126" t="s">
        <v>17</v>
      </c>
      <c r="G65" s="127" t="s">
        <v>58</v>
      </c>
      <c r="H65" s="128"/>
      <c r="I65" s="148"/>
    </row>
    <row r="66" spans="1:11" ht="19.5">
      <c r="A66" s="118">
        <v>59</v>
      </c>
      <c r="B66" s="130">
        <v>45547</v>
      </c>
      <c r="C66" s="150" t="s">
        <v>120</v>
      </c>
      <c r="D66" s="126">
        <v>50000</v>
      </c>
      <c r="E66" s="126" t="s">
        <v>32</v>
      </c>
      <c r="F66" s="126" t="s">
        <v>17</v>
      </c>
      <c r="G66" s="127" t="s">
        <v>53</v>
      </c>
      <c r="H66" s="128"/>
      <c r="I66" s="148"/>
    </row>
    <row r="67" spans="1:11" ht="19.5">
      <c r="A67" s="118">
        <v>60</v>
      </c>
      <c r="B67" s="130">
        <v>45577</v>
      </c>
      <c r="C67" s="125" t="s">
        <v>121</v>
      </c>
      <c r="D67" s="126">
        <v>100000</v>
      </c>
      <c r="E67" s="126" t="s">
        <v>32</v>
      </c>
      <c r="F67" s="126" t="s">
        <v>17</v>
      </c>
      <c r="G67" s="127" t="s">
        <v>18</v>
      </c>
      <c r="H67" s="128"/>
      <c r="I67" s="148"/>
    </row>
    <row r="68" spans="1:11" ht="19.5">
      <c r="A68" s="118">
        <v>61</v>
      </c>
      <c r="B68" s="130">
        <v>45577</v>
      </c>
      <c r="C68" s="125" t="s">
        <v>122</v>
      </c>
      <c r="D68" s="126">
        <v>50000</v>
      </c>
      <c r="E68" s="126" t="s">
        <v>32</v>
      </c>
      <c r="F68" s="126" t="s">
        <v>17</v>
      </c>
      <c r="G68" s="127" t="s">
        <v>27</v>
      </c>
      <c r="H68" s="128"/>
      <c r="I68" s="148"/>
    </row>
    <row r="69" spans="1:11" ht="19.5">
      <c r="A69" s="118">
        <v>62</v>
      </c>
      <c r="B69" s="130">
        <v>45577</v>
      </c>
      <c r="C69" s="125" t="s">
        <v>123</v>
      </c>
      <c r="D69" s="126">
        <v>100000</v>
      </c>
      <c r="E69" s="126" t="s">
        <v>16</v>
      </c>
      <c r="F69" s="126" t="s">
        <v>17</v>
      </c>
      <c r="G69" s="127" t="s">
        <v>18</v>
      </c>
      <c r="H69" s="128"/>
      <c r="I69" s="148"/>
    </row>
    <row r="70" spans="1:11" ht="19.5">
      <c r="A70" s="118">
        <v>63</v>
      </c>
      <c r="B70" s="130">
        <v>45577</v>
      </c>
      <c r="C70" s="125" t="s">
        <v>124</v>
      </c>
      <c r="D70" s="126">
        <v>50000</v>
      </c>
      <c r="E70" s="126" t="s">
        <v>16</v>
      </c>
      <c r="F70" s="126" t="s">
        <v>17</v>
      </c>
      <c r="G70" s="127" t="s">
        <v>18</v>
      </c>
      <c r="H70" s="128"/>
      <c r="I70" s="148"/>
    </row>
    <row r="71" spans="1:11" ht="19.5">
      <c r="A71" s="118">
        <v>64</v>
      </c>
      <c r="B71" s="130">
        <v>45577</v>
      </c>
      <c r="C71" s="125" t="s">
        <v>125</v>
      </c>
      <c r="D71" s="126">
        <v>50000</v>
      </c>
      <c r="E71" s="126" t="s">
        <v>16</v>
      </c>
      <c r="F71" s="126" t="s">
        <v>17</v>
      </c>
      <c r="G71" s="127" t="s">
        <v>53</v>
      </c>
      <c r="H71" s="128"/>
      <c r="I71" s="148"/>
    </row>
    <row r="72" spans="1:11" ht="19.5">
      <c r="A72" s="118">
        <v>65</v>
      </c>
      <c r="B72" s="130">
        <v>45577</v>
      </c>
      <c r="C72" s="125" t="s">
        <v>126</v>
      </c>
      <c r="D72" s="126">
        <v>100000</v>
      </c>
      <c r="E72" s="126" t="s">
        <v>38</v>
      </c>
      <c r="F72" s="126" t="s">
        <v>17</v>
      </c>
      <c r="G72" s="127" t="s">
        <v>18</v>
      </c>
      <c r="H72" s="128"/>
      <c r="I72" s="148"/>
    </row>
    <row r="73" spans="1:11" ht="19.5">
      <c r="A73" s="118">
        <v>66</v>
      </c>
      <c r="B73" s="130">
        <v>45577</v>
      </c>
      <c r="C73" s="125" t="s">
        <v>127</v>
      </c>
      <c r="D73" s="126">
        <v>100000</v>
      </c>
      <c r="E73" s="126" t="s">
        <v>16</v>
      </c>
      <c r="F73" s="126" t="s">
        <v>17</v>
      </c>
      <c r="G73" s="127" t="s">
        <v>18</v>
      </c>
      <c r="H73" s="128"/>
      <c r="I73" s="148"/>
    </row>
    <row r="74" spans="1:11" ht="19.5">
      <c r="A74" s="118">
        <v>67</v>
      </c>
      <c r="B74" s="130">
        <v>45577</v>
      </c>
      <c r="C74" s="140" t="s">
        <v>128</v>
      </c>
      <c r="D74" s="126">
        <v>30000</v>
      </c>
      <c r="E74" s="126" t="s">
        <v>16</v>
      </c>
      <c r="F74" s="126" t="s">
        <v>17</v>
      </c>
      <c r="G74" s="127" t="s">
        <v>129</v>
      </c>
      <c r="H74" s="128"/>
      <c r="I74" s="148"/>
    </row>
    <row r="75" spans="1:11" ht="19.5">
      <c r="A75" s="118">
        <v>68</v>
      </c>
      <c r="B75" s="130">
        <v>45608</v>
      </c>
      <c r="C75" s="125" t="s">
        <v>130</v>
      </c>
      <c r="D75" s="126">
        <v>30000</v>
      </c>
      <c r="E75" s="126" t="s">
        <v>38</v>
      </c>
      <c r="F75" s="126" t="s">
        <v>17</v>
      </c>
      <c r="G75" s="127" t="s">
        <v>18</v>
      </c>
      <c r="H75" s="128"/>
      <c r="I75" s="148"/>
      <c r="K75" s="151"/>
    </row>
    <row r="76" spans="1:11" ht="19.5">
      <c r="A76" s="118">
        <v>69</v>
      </c>
      <c r="B76" s="130">
        <v>45608</v>
      </c>
      <c r="C76" s="125" t="s">
        <v>131</v>
      </c>
      <c r="D76" s="126">
        <v>100000</v>
      </c>
      <c r="E76" s="126" t="s">
        <v>32</v>
      </c>
      <c r="F76" s="126" t="s">
        <v>17</v>
      </c>
      <c r="G76" s="127" t="s">
        <v>18</v>
      </c>
      <c r="H76" s="128"/>
      <c r="I76" s="148"/>
      <c r="K76" s="151"/>
    </row>
    <row r="77" spans="1:11" ht="19.5">
      <c r="A77" s="118">
        <v>70</v>
      </c>
      <c r="B77" s="130">
        <v>45637</v>
      </c>
      <c r="C77" s="140" t="s">
        <v>132</v>
      </c>
      <c r="D77" s="126">
        <v>250000</v>
      </c>
      <c r="E77" s="126" t="s">
        <v>32</v>
      </c>
      <c r="F77" s="126" t="s">
        <v>17</v>
      </c>
      <c r="G77" s="127" t="s">
        <v>18</v>
      </c>
      <c r="H77" s="128"/>
      <c r="I77" s="148"/>
      <c r="K77" s="151"/>
    </row>
    <row r="78" spans="1:11" ht="19.5">
      <c r="A78" s="118">
        <v>71</v>
      </c>
      <c r="B78" s="130">
        <v>45638</v>
      </c>
      <c r="C78" s="140" t="s">
        <v>133</v>
      </c>
      <c r="D78" s="126">
        <v>200000</v>
      </c>
      <c r="E78" s="126" t="s">
        <v>32</v>
      </c>
      <c r="F78" s="126" t="s">
        <v>17</v>
      </c>
      <c r="G78" s="127" t="s">
        <v>18</v>
      </c>
      <c r="H78" s="128"/>
      <c r="I78" s="148"/>
      <c r="K78" s="151"/>
    </row>
    <row r="79" spans="1:11" ht="19.5">
      <c r="A79" s="118">
        <v>72</v>
      </c>
      <c r="B79" s="130">
        <v>45638</v>
      </c>
      <c r="C79" s="125" t="s">
        <v>134</v>
      </c>
      <c r="D79" s="126">
        <v>100000</v>
      </c>
      <c r="E79" s="126" t="s">
        <v>32</v>
      </c>
      <c r="F79" s="126" t="s">
        <v>17</v>
      </c>
      <c r="G79" s="127" t="s">
        <v>18</v>
      </c>
      <c r="H79" s="128"/>
      <c r="I79" s="148"/>
      <c r="K79" s="151"/>
    </row>
    <row r="80" spans="1:11" ht="19.5">
      <c r="A80" s="118">
        <v>73</v>
      </c>
      <c r="B80" s="130">
        <v>45638</v>
      </c>
      <c r="C80" s="125" t="s">
        <v>135</v>
      </c>
      <c r="D80" s="126">
        <v>62000</v>
      </c>
      <c r="E80" s="126" t="s">
        <v>16</v>
      </c>
      <c r="F80" s="126" t="s">
        <v>17</v>
      </c>
      <c r="G80" s="127" t="s">
        <v>18</v>
      </c>
      <c r="H80" s="128"/>
      <c r="I80" s="148"/>
      <c r="K80" s="151"/>
    </row>
    <row r="81" spans="1:11" ht="19.5">
      <c r="A81" s="118">
        <v>74</v>
      </c>
      <c r="B81" s="130" t="s">
        <v>136</v>
      </c>
      <c r="C81" s="125" t="s">
        <v>137</v>
      </c>
      <c r="D81" s="126">
        <v>100000</v>
      </c>
      <c r="E81" s="126" t="s">
        <v>32</v>
      </c>
      <c r="F81" s="126" t="s">
        <v>17</v>
      </c>
      <c r="G81" s="127" t="s">
        <v>138</v>
      </c>
      <c r="H81" s="128"/>
      <c r="I81" s="148"/>
      <c r="K81" s="151"/>
    </row>
    <row r="82" spans="1:11" ht="19.5">
      <c r="A82" s="118">
        <v>75</v>
      </c>
      <c r="B82" s="130" t="s">
        <v>136</v>
      </c>
      <c r="C82" s="125" t="s">
        <v>139</v>
      </c>
      <c r="D82" s="126">
        <v>50000</v>
      </c>
      <c r="E82" s="126" t="s">
        <v>32</v>
      </c>
      <c r="F82" s="126" t="s">
        <v>17</v>
      </c>
      <c r="G82" s="127" t="s">
        <v>27</v>
      </c>
      <c r="H82" s="128"/>
      <c r="I82" s="148"/>
      <c r="K82" s="151"/>
    </row>
    <row r="83" spans="1:11" ht="19.5">
      <c r="A83" s="118">
        <v>76</v>
      </c>
      <c r="B83" s="130" t="s">
        <v>136</v>
      </c>
      <c r="C83" s="125" t="s">
        <v>140</v>
      </c>
      <c r="D83" s="126">
        <v>30000</v>
      </c>
      <c r="E83" s="126" t="s">
        <v>32</v>
      </c>
      <c r="F83" s="126" t="s">
        <v>17</v>
      </c>
      <c r="G83" s="127" t="s">
        <v>80</v>
      </c>
      <c r="H83" s="128"/>
      <c r="I83" s="129" t="s">
        <v>141</v>
      </c>
      <c r="K83" s="151"/>
    </row>
    <row r="84" spans="1:11" ht="19.5">
      <c r="A84" s="118">
        <v>77</v>
      </c>
      <c r="B84" s="130" t="s">
        <v>142</v>
      </c>
      <c r="C84" s="125" t="s">
        <v>143</v>
      </c>
      <c r="D84" s="126">
        <v>50000</v>
      </c>
      <c r="E84" s="126" t="s">
        <v>32</v>
      </c>
      <c r="F84" s="126" t="s">
        <v>17</v>
      </c>
      <c r="G84" s="127" t="s">
        <v>18</v>
      </c>
      <c r="H84" s="128"/>
      <c r="I84" s="129"/>
      <c r="K84" s="151"/>
    </row>
    <row r="85" spans="1:11" ht="19.5">
      <c r="A85" s="118">
        <v>78</v>
      </c>
      <c r="B85" s="130" t="s">
        <v>144</v>
      </c>
      <c r="C85" s="125" t="s">
        <v>145</v>
      </c>
      <c r="D85" s="126">
        <v>25000</v>
      </c>
      <c r="E85" s="126" t="s">
        <v>32</v>
      </c>
      <c r="F85" s="126" t="s">
        <v>17</v>
      </c>
      <c r="G85" s="127" t="s">
        <v>18</v>
      </c>
      <c r="H85" s="128"/>
      <c r="I85" s="129"/>
      <c r="K85" s="151"/>
    </row>
    <row r="86" spans="1:11" ht="19.5">
      <c r="A86" s="118">
        <v>79</v>
      </c>
      <c r="B86" s="130" t="s">
        <v>146</v>
      </c>
      <c r="C86" s="125" t="s">
        <v>147</v>
      </c>
      <c r="D86" s="126">
        <v>100000</v>
      </c>
      <c r="E86" s="126" t="s">
        <v>32</v>
      </c>
      <c r="F86" s="126" t="s">
        <v>148</v>
      </c>
      <c r="G86" s="127" t="s">
        <v>18</v>
      </c>
      <c r="H86" s="128"/>
      <c r="I86" s="129"/>
      <c r="K86" s="151"/>
    </row>
    <row r="87" spans="1:11" ht="19.5">
      <c r="A87" s="118">
        <v>80</v>
      </c>
      <c r="B87" s="130" t="s">
        <v>146</v>
      </c>
      <c r="C87" s="125" t="s">
        <v>149</v>
      </c>
      <c r="D87" s="126">
        <v>100000</v>
      </c>
      <c r="E87" s="126" t="s">
        <v>32</v>
      </c>
      <c r="F87" s="126" t="s">
        <v>148</v>
      </c>
      <c r="G87" s="127" t="s">
        <v>80</v>
      </c>
      <c r="H87" s="128"/>
      <c r="I87" s="129"/>
      <c r="K87" s="151"/>
    </row>
    <row r="88" spans="1:11" ht="19.5">
      <c r="A88" s="118">
        <v>81</v>
      </c>
      <c r="B88" s="130" t="s">
        <v>146</v>
      </c>
      <c r="C88" s="125" t="s">
        <v>150</v>
      </c>
      <c r="D88" s="126">
        <v>100000</v>
      </c>
      <c r="E88" s="126" t="s">
        <v>16</v>
      </c>
      <c r="F88" s="126" t="s">
        <v>148</v>
      </c>
      <c r="G88" s="127" t="s">
        <v>18</v>
      </c>
      <c r="H88" s="128"/>
      <c r="I88" s="129"/>
      <c r="K88" s="151"/>
    </row>
    <row r="89" spans="1:11" ht="19.5">
      <c r="A89" s="118">
        <v>82</v>
      </c>
      <c r="B89" s="130" t="s">
        <v>146</v>
      </c>
      <c r="C89" s="140" t="s">
        <v>151</v>
      </c>
      <c r="D89" s="126">
        <v>0</v>
      </c>
      <c r="E89" s="126">
        <v>0</v>
      </c>
      <c r="F89" s="126">
        <v>0</v>
      </c>
      <c r="G89" s="127" t="s">
        <v>53</v>
      </c>
      <c r="H89" s="139">
        <v>1000000</v>
      </c>
      <c r="I89" s="129" t="s">
        <v>152</v>
      </c>
      <c r="K89" s="151"/>
    </row>
    <row r="90" spans="1:11" ht="19.5">
      <c r="A90" s="118">
        <v>83</v>
      </c>
      <c r="B90" s="130" t="s">
        <v>153</v>
      </c>
      <c r="C90" s="140" t="s">
        <v>154</v>
      </c>
      <c r="D90" s="126">
        <v>500000</v>
      </c>
      <c r="E90" s="126" t="s">
        <v>38</v>
      </c>
      <c r="F90" s="126" t="s">
        <v>17</v>
      </c>
      <c r="G90" s="127" t="s">
        <v>18</v>
      </c>
      <c r="H90" s="128"/>
      <c r="I90" s="148"/>
      <c r="K90" s="151"/>
    </row>
    <row r="91" spans="1:11" ht="19.5">
      <c r="A91" s="118">
        <v>84</v>
      </c>
      <c r="B91" s="130" t="s">
        <v>153</v>
      </c>
      <c r="C91" s="140" t="s">
        <v>155</v>
      </c>
      <c r="D91" s="126">
        <v>50000</v>
      </c>
      <c r="E91" s="126" t="s">
        <v>156</v>
      </c>
      <c r="F91" s="126" t="s">
        <v>17</v>
      </c>
      <c r="G91" s="127" t="s">
        <v>18</v>
      </c>
      <c r="H91" s="128"/>
      <c r="I91" s="129"/>
      <c r="K91" s="151"/>
    </row>
    <row r="92" spans="1:11" ht="19.5">
      <c r="A92" s="118">
        <v>85</v>
      </c>
      <c r="B92" s="130" t="s">
        <v>153</v>
      </c>
      <c r="C92" s="140" t="s">
        <v>157</v>
      </c>
      <c r="D92" s="126">
        <v>400000</v>
      </c>
      <c r="E92" s="126" t="s">
        <v>32</v>
      </c>
      <c r="F92" s="126" t="s">
        <v>17</v>
      </c>
      <c r="G92" s="127" t="s">
        <v>18</v>
      </c>
      <c r="H92" s="128"/>
      <c r="I92" s="148"/>
      <c r="K92" s="151"/>
    </row>
    <row r="93" spans="1:11" ht="19.5">
      <c r="A93" s="118">
        <v>86</v>
      </c>
      <c r="B93" s="130" t="s">
        <v>153</v>
      </c>
      <c r="C93" s="125" t="s">
        <v>158</v>
      </c>
      <c r="D93" s="126">
        <v>100000</v>
      </c>
      <c r="E93" s="126" t="s">
        <v>32</v>
      </c>
      <c r="F93" s="126" t="s">
        <v>17</v>
      </c>
      <c r="G93" s="127" t="s">
        <v>58</v>
      </c>
      <c r="H93" s="128"/>
      <c r="I93" s="148"/>
      <c r="K93" s="151"/>
    </row>
    <row r="94" spans="1:11" ht="19.5">
      <c r="A94" s="118">
        <v>87</v>
      </c>
      <c r="B94" s="130" t="s">
        <v>159</v>
      </c>
      <c r="C94" s="140" t="s">
        <v>160</v>
      </c>
      <c r="D94" s="126">
        <v>200000</v>
      </c>
      <c r="E94" s="126" t="s">
        <v>16</v>
      </c>
      <c r="F94" s="126" t="s">
        <v>17</v>
      </c>
      <c r="G94" s="127" t="s">
        <v>18</v>
      </c>
      <c r="H94" s="128"/>
      <c r="I94" s="148"/>
      <c r="K94" s="151"/>
    </row>
    <row r="95" spans="1:11" ht="19.5">
      <c r="A95" s="118">
        <v>88</v>
      </c>
      <c r="B95" s="130" t="s">
        <v>159</v>
      </c>
      <c r="C95" s="125" t="s">
        <v>161</v>
      </c>
      <c r="D95" s="126">
        <v>100000</v>
      </c>
      <c r="E95" s="126" t="s">
        <v>16</v>
      </c>
      <c r="F95" s="126" t="s">
        <v>17</v>
      </c>
      <c r="G95" s="127" t="s">
        <v>53</v>
      </c>
      <c r="H95" s="128"/>
      <c r="I95" s="148"/>
      <c r="K95" s="151"/>
    </row>
    <row r="96" spans="1:11" ht="19.5">
      <c r="A96" s="118">
        <v>89</v>
      </c>
      <c r="B96" s="130" t="s">
        <v>159</v>
      </c>
      <c r="C96" s="125" t="s">
        <v>162</v>
      </c>
      <c r="D96" s="126">
        <v>50000</v>
      </c>
      <c r="E96" s="126" t="s">
        <v>16</v>
      </c>
      <c r="F96" s="126" t="s">
        <v>17</v>
      </c>
      <c r="G96" s="127" t="s">
        <v>18</v>
      </c>
      <c r="H96" s="128"/>
      <c r="I96" s="148"/>
      <c r="K96" s="151"/>
    </row>
    <row r="97" spans="1:11" ht="19.5">
      <c r="A97" s="118">
        <v>90</v>
      </c>
      <c r="B97" s="130" t="s">
        <v>159</v>
      </c>
      <c r="C97" s="125" t="s">
        <v>163</v>
      </c>
      <c r="D97" s="126">
        <v>100000</v>
      </c>
      <c r="E97" s="126" t="s">
        <v>32</v>
      </c>
      <c r="F97" s="126" t="s">
        <v>17</v>
      </c>
      <c r="G97" s="127" t="s">
        <v>53</v>
      </c>
      <c r="H97" s="128"/>
      <c r="I97" s="148"/>
      <c r="K97" s="151"/>
    </row>
    <row r="98" spans="1:11" ht="19.5">
      <c r="A98" s="118">
        <v>91</v>
      </c>
      <c r="B98" s="130" t="s">
        <v>159</v>
      </c>
      <c r="C98" s="125" t="s">
        <v>164</v>
      </c>
      <c r="D98" s="126">
        <v>50000</v>
      </c>
      <c r="E98" s="126" t="s">
        <v>32</v>
      </c>
      <c r="F98" s="126" t="s">
        <v>17</v>
      </c>
      <c r="G98" s="127"/>
      <c r="H98" s="128"/>
      <c r="I98" s="148"/>
      <c r="K98" s="151"/>
    </row>
    <row r="99" spans="1:11" ht="19.5">
      <c r="A99" s="118">
        <v>92</v>
      </c>
      <c r="B99" s="130" t="s">
        <v>159</v>
      </c>
      <c r="C99" s="140" t="s">
        <v>165</v>
      </c>
      <c r="D99" s="126">
        <v>1000000</v>
      </c>
      <c r="E99" s="126" t="s">
        <v>32</v>
      </c>
      <c r="F99" s="126" t="s">
        <v>17</v>
      </c>
      <c r="G99" s="127" t="s">
        <v>53</v>
      </c>
      <c r="H99" s="128"/>
      <c r="I99" s="148"/>
      <c r="K99" s="151"/>
    </row>
    <row r="100" spans="1:11" ht="19.5">
      <c r="A100" s="118">
        <v>93</v>
      </c>
      <c r="B100" s="130" t="s">
        <v>166</v>
      </c>
      <c r="C100" s="140" t="s">
        <v>167</v>
      </c>
      <c r="D100" s="126">
        <v>100000</v>
      </c>
      <c r="E100" s="126" t="s">
        <v>32</v>
      </c>
      <c r="F100" s="126" t="s">
        <v>17</v>
      </c>
      <c r="G100" s="127" t="s">
        <v>108</v>
      </c>
      <c r="H100" s="128"/>
      <c r="I100" s="148"/>
      <c r="K100" s="151"/>
    </row>
    <row r="101" spans="1:11" ht="19.5">
      <c r="A101" s="118">
        <v>95</v>
      </c>
      <c r="B101" s="130" t="s">
        <v>166</v>
      </c>
      <c r="C101" s="125" t="s">
        <v>168</v>
      </c>
      <c r="D101" s="126">
        <v>150000</v>
      </c>
      <c r="E101" s="126" t="s">
        <v>32</v>
      </c>
      <c r="F101" s="126" t="s">
        <v>17</v>
      </c>
      <c r="G101" s="127" t="s">
        <v>27</v>
      </c>
      <c r="H101" s="128"/>
      <c r="I101" s="148"/>
      <c r="K101" s="151"/>
    </row>
    <row r="102" spans="1:11" ht="19.5">
      <c r="A102" s="118">
        <v>96</v>
      </c>
      <c r="B102" s="130" t="s">
        <v>166</v>
      </c>
      <c r="C102" s="125" t="s">
        <v>169</v>
      </c>
      <c r="D102" s="126">
        <v>50000</v>
      </c>
      <c r="E102" s="126" t="s">
        <v>32</v>
      </c>
      <c r="F102" s="126" t="s">
        <v>17</v>
      </c>
      <c r="G102" s="127" t="s">
        <v>18</v>
      </c>
      <c r="H102" s="128"/>
      <c r="I102" s="148"/>
      <c r="K102" s="151"/>
    </row>
    <row r="103" spans="1:11" ht="19.5">
      <c r="A103" s="118">
        <v>97</v>
      </c>
      <c r="B103" s="130" t="s">
        <v>166</v>
      </c>
      <c r="C103" s="125" t="s">
        <v>170</v>
      </c>
      <c r="D103" s="126">
        <v>50000</v>
      </c>
      <c r="E103" s="126" t="s">
        <v>16</v>
      </c>
      <c r="F103" s="126" t="s">
        <v>17</v>
      </c>
      <c r="G103" s="127" t="s">
        <v>171</v>
      </c>
      <c r="H103" s="128"/>
      <c r="I103" s="148"/>
      <c r="K103" s="151"/>
    </row>
    <row r="104" spans="1:11" ht="19.5">
      <c r="A104" s="118">
        <v>98</v>
      </c>
      <c r="B104" s="130" t="s">
        <v>166</v>
      </c>
      <c r="C104" s="125" t="s">
        <v>172</v>
      </c>
      <c r="D104" s="126">
        <v>50000</v>
      </c>
      <c r="E104" s="126" t="s">
        <v>16</v>
      </c>
      <c r="F104" s="126" t="s">
        <v>17</v>
      </c>
      <c r="G104" s="127" t="s">
        <v>173</v>
      </c>
      <c r="H104" s="128"/>
      <c r="I104" s="148"/>
      <c r="K104" s="151"/>
    </row>
    <row r="105" spans="1:11" ht="19.5">
      <c r="A105" s="118">
        <v>99</v>
      </c>
      <c r="B105" s="130" t="s">
        <v>166</v>
      </c>
      <c r="C105" s="125" t="s">
        <v>174</v>
      </c>
      <c r="D105" s="126">
        <v>100000</v>
      </c>
      <c r="E105" s="126" t="s">
        <v>16</v>
      </c>
      <c r="F105" s="126" t="s">
        <v>17</v>
      </c>
      <c r="G105" s="127" t="s">
        <v>27</v>
      </c>
      <c r="H105" s="128"/>
      <c r="I105" s="148"/>
      <c r="K105" s="151"/>
    </row>
    <row r="106" spans="1:11" ht="19.5">
      <c r="A106" s="118">
        <v>100</v>
      </c>
      <c r="B106" s="130" t="s">
        <v>166</v>
      </c>
      <c r="C106" s="125" t="s">
        <v>175</v>
      </c>
      <c r="D106" s="126">
        <v>300000</v>
      </c>
      <c r="E106" s="126" t="s">
        <v>16</v>
      </c>
      <c r="F106" s="126" t="s">
        <v>17</v>
      </c>
      <c r="G106" s="127" t="s">
        <v>18</v>
      </c>
      <c r="H106" s="128"/>
      <c r="I106" s="148"/>
      <c r="K106" s="151"/>
    </row>
    <row r="107" spans="1:11" ht="19.5">
      <c r="A107" s="118">
        <v>101</v>
      </c>
      <c r="B107" s="130" t="s">
        <v>176</v>
      </c>
      <c r="C107" s="125" t="s">
        <v>177</v>
      </c>
      <c r="D107" s="126">
        <v>200000</v>
      </c>
      <c r="E107" s="126" t="s">
        <v>32</v>
      </c>
      <c r="F107" s="126" t="s">
        <v>17</v>
      </c>
      <c r="G107" s="127" t="s">
        <v>108</v>
      </c>
      <c r="H107" s="128"/>
      <c r="I107" s="148"/>
      <c r="K107" s="151"/>
    </row>
    <row r="108" spans="1:11" ht="19.5">
      <c r="A108" s="118">
        <v>102</v>
      </c>
      <c r="B108" s="130" t="s">
        <v>176</v>
      </c>
      <c r="C108" s="125" t="s">
        <v>178</v>
      </c>
      <c r="D108" s="126">
        <v>100000</v>
      </c>
      <c r="E108" s="126" t="s">
        <v>32</v>
      </c>
      <c r="F108" s="126" t="s">
        <v>17</v>
      </c>
      <c r="G108" s="127" t="s">
        <v>108</v>
      </c>
      <c r="H108" s="128"/>
      <c r="I108" s="148"/>
      <c r="K108" s="151"/>
    </row>
    <row r="109" spans="1:11" ht="19.5">
      <c r="A109" s="118">
        <v>103</v>
      </c>
      <c r="B109" s="130" t="s">
        <v>176</v>
      </c>
      <c r="C109" s="125" t="s">
        <v>179</v>
      </c>
      <c r="D109" s="126">
        <v>80000</v>
      </c>
      <c r="E109" s="126" t="s">
        <v>32</v>
      </c>
      <c r="F109" s="126" t="s">
        <v>17</v>
      </c>
      <c r="G109" s="127" t="s">
        <v>180</v>
      </c>
      <c r="H109" s="128"/>
      <c r="I109" s="148"/>
      <c r="K109" s="151"/>
    </row>
    <row r="110" spans="1:11" ht="19.5">
      <c r="A110" s="118">
        <v>104</v>
      </c>
      <c r="B110" s="130" t="s">
        <v>181</v>
      </c>
      <c r="C110" s="125" t="s">
        <v>182</v>
      </c>
      <c r="D110" s="126">
        <v>50000</v>
      </c>
      <c r="E110" s="126" t="s">
        <v>16</v>
      </c>
      <c r="F110" s="126" t="s">
        <v>17</v>
      </c>
      <c r="G110" s="127" t="s">
        <v>183</v>
      </c>
      <c r="H110" s="128"/>
      <c r="I110" s="148"/>
      <c r="K110" s="151"/>
    </row>
    <row r="111" spans="1:11" ht="19.5">
      <c r="A111" s="118">
        <v>105</v>
      </c>
      <c r="B111" s="130" t="s">
        <v>181</v>
      </c>
      <c r="C111" s="125" t="s">
        <v>184</v>
      </c>
      <c r="D111" s="126">
        <v>30000</v>
      </c>
      <c r="E111" s="126" t="s">
        <v>16</v>
      </c>
      <c r="F111" s="126" t="s">
        <v>17</v>
      </c>
      <c r="G111" s="127" t="s">
        <v>18</v>
      </c>
      <c r="H111" s="128"/>
      <c r="I111" s="148"/>
      <c r="K111" s="151"/>
    </row>
    <row r="112" spans="1:11" ht="19.5">
      <c r="A112" s="118">
        <v>106</v>
      </c>
      <c r="B112" s="130" t="s">
        <v>181</v>
      </c>
      <c r="C112" s="140" t="s">
        <v>185</v>
      </c>
      <c r="D112" s="126">
        <v>3000000</v>
      </c>
      <c r="E112" s="126" t="s">
        <v>16</v>
      </c>
      <c r="F112" s="126" t="s">
        <v>17</v>
      </c>
      <c r="G112" s="127" t="s">
        <v>53</v>
      </c>
      <c r="H112" s="128"/>
      <c r="I112" s="148"/>
      <c r="K112" s="151"/>
    </row>
    <row r="113" spans="1:11" ht="19.5">
      <c r="A113" s="118">
        <v>107</v>
      </c>
      <c r="B113" s="130" t="s">
        <v>181</v>
      </c>
      <c r="C113" s="125" t="s">
        <v>186</v>
      </c>
      <c r="D113" s="126">
        <v>100000</v>
      </c>
      <c r="E113" s="126" t="s">
        <v>16</v>
      </c>
      <c r="F113" s="126" t="s">
        <v>17</v>
      </c>
      <c r="G113" s="127" t="s">
        <v>27</v>
      </c>
      <c r="H113" s="128"/>
      <c r="I113" s="148"/>
      <c r="K113" s="151"/>
    </row>
    <row r="114" spans="1:11" ht="19.5">
      <c r="A114" s="152">
        <v>108</v>
      </c>
      <c r="B114" s="153" t="s">
        <v>181</v>
      </c>
      <c r="C114" s="154" t="s">
        <v>187</v>
      </c>
      <c r="D114" s="126">
        <v>50000</v>
      </c>
      <c r="E114" s="155" t="s">
        <v>32</v>
      </c>
      <c r="F114" s="155" t="s">
        <v>17</v>
      </c>
      <c r="G114" s="156" t="s">
        <v>27</v>
      </c>
      <c r="H114" s="156"/>
      <c r="I114" s="157"/>
      <c r="K114" s="151"/>
    </row>
    <row r="115" spans="1:11" ht="19.5">
      <c r="A115" s="158">
        <v>109</v>
      </c>
      <c r="B115" s="153" t="s">
        <v>188</v>
      </c>
      <c r="C115" s="159" t="s">
        <v>189</v>
      </c>
      <c r="D115" s="126">
        <v>500000</v>
      </c>
      <c r="E115" s="155" t="s">
        <v>32</v>
      </c>
      <c r="F115" s="155" t="s">
        <v>111</v>
      </c>
      <c r="G115" s="156" t="s">
        <v>18</v>
      </c>
      <c r="H115" s="156"/>
      <c r="I115" s="157" t="s">
        <v>190</v>
      </c>
      <c r="K115" s="151"/>
    </row>
    <row r="116" spans="1:11" ht="19.5">
      <c r="A116" s="160">
        <v>110</v>
      </c>
      <c r="B116" s="130" t="s">
        <v>191</v>
      </c>
      <c r="C116" s="140" t="s">
        <v>192</v>
      </c>
      <c r="D116" s="126">
        <v>2000000</v>
      </c>
      <c r="E116" s="126" t="s">
        <v>56</v>
      </c>
      <c r="F116" s="126" t="s">
        <v>17</v>
      </c>
      <c r="G116" s="127" t="s">
        <v>27</v>
      </c>
      <c r="H116" s="127"/>
      <c r="I116" s="157" t="s">
        <v>193</v>
      </c>
      <c r="K116" s="151"/>
    </row>
    <row r="117" spans="1:11" ht="19.5">
      <c r="A117" s="160">
        <v>111</v>
      </c>
      <c r="B117" s="130" t="s">
        <v>194</v>
      </c>
      <c r="C117" s="140" t="s">
        <v>195</v>
      </c>
      <c r="D117" s="126">
        <v>98500</v>
      </c>
      <c r="E117" s="126" t="s">
        <v>32</v>
      </c>
      <c r="F117" s="126" t="s">
        <v>17</v>
      </c>
      <c r="G117" s="127" t="s">
        <v>18</v>
      </c>
      <c r="H117" s="127"/>
      <c r="I117" s="157" t="s">
        <v>196</v>
      </c>
      <c r="K117" s="151"/>
    </row>
    <row r="118" spans="1:11" ht="19.5">
      <c r="A118" s="160">
        <v>112</v>
      </c>
      <c r="B118" s="130" t="s">
        <v>197</v>
      </c>
      <c r="C118" s="125" t="s">
        <v>198</v>
      </c>
      <c r="D118" s="126">
        <v>100000</v>
      </c>
      <c r="E118" s="126" t="s">
        <v>16</v>
      </c>
      <c r="F118" s="126" t="s">
        <v>17</v>
      </c>
      <c r="G118" s="127" t="s">
        <v>18</v>
      </c>
      <c r="H118" s="127"/>
      <c r="I118" s="157"/>
      <c r="K118" s="151"/>
    </row>
    <row r="119" spans="1:11" ht="19.5">
      <c r="A119" s="160">
        <v>113</v>
      </c>
      <c r="B119" s="130"/>
      <c r="C119" s="140"/>
      <c r="D119" s="126"/>
      <c r="E119" s="126"/>
      <c r="F119" s="126"/>
      <c r="G119" s="127"/>
      <c r="H119" s="127"/>
      <c r="I119" s="157"/>
      <c r="K119" s="151"/>
    </row>
    <row r="120" spans="1:11" ht="19.5">
      <c r="A120" s="160">
        <v>114</v>
      </c>
      <c r="B120" s="130"/>
      <c r="C120" s="140"/>
      <c r="D120" s="126"/>
      <c r="E120" s="126"/>
      <c r="F120" s="126"/>
      <c r="G120" s="127"/>
      <c r="H120" s="127"/>
      <c r="I120" s="157"/>
      <c r="K120" s="151"/>
    </row>
    <row r="121" spans="1:11" ht="19.5">
      <c r="A121" s="160">
        <v>115</v>
      </c>
      <c r="B121" s="130"/>
      <c r="C121" s="140"/>
      <c r="D121" s="126"/>
      <c r="E121" s="126"/>
      <c r="F121" s="126"/>
      <c r="G121" s="127"/>
      <c r="H121" s="127"/>
      <c r="I121" s="157"/>
      <c r="K121" s="151"/>
    </row>
    <row r="122" spans="1:11" ht="19.5">
      <c r="A122" s="160">
        <v>116</v>
      </c>
      <c r="B122" s="130"/>
      <c r="C122" s="140"/>
      <c r="D122" s="126"/>
      <c r="E122" s="126"/>
      <c r="F122" s="126"/>
      <c r="G122" s="127"/>
      <c r="H122" s="127"/>
      <c r="I122" s="157"/>
      <c r="K122" s="151"/>
    </row>
    <row r="123" spans="1:11" ht="19.5">
      <c r="A123" s="160">
        <v>117</v>
      </c>
      <c r="B123" s="130"/>
      <c r="C123" s="140"/>
      <c r="D123" s="126"/>
      <c r="E123" s="126"/>
      <c r="F123" s="126"/>
      <c r="G123" s="127"/>
      <c r="H123" s="127"/>
      <c r="I123" s="157"/>
      <c r="K123" s="151"/>
    </row>
    <row r="124" spans="1:11" ht="19.5">
      <c r="A124" s="160">
        <v>118</v>
      </c>
      <c r="B124" s="119"/>
      <c r="C124" s="161"/>
      <c r="D124" s="162"/>
      <c r="E124" s="162"/>
      <c r="F124" s="162"/>
      <c r="G124" s="163"/>
      <c r="H124" s="163"/>
      <c r="I124" s="157"/>
      <c r="K124" s="151"/>
    </row>
    <row r="125" spans="1:11" ht="21.95" customHeight="1">
      <c r="A125" s="258"/>
      <c r="B125" s="251"/>
      <c r="C125" s="259"/>
      <c r="D125" s="164">
        <f>SUM(D8:D124)</f>
        <v>23645500</v>
      </c>
      <c r="E125" s="165"/>
      <c r="F125" s="166"/>
      <c r="G125" s="167"/>
      <c r="H125" s="164">
        <f>SUM(H8:H115)</f>
        <v>1000000</v>
      </c>
      <c r="I125" s="168"/>
    </row>
    <row r="126" spans="1:11" ht="24" customHeight="1">
      <c r="A126" s="260"/>
      <c r="B126" s="261"/>
      <c r="C126" s="261"/>
      <c r="D126" s="262"/>
      <c r="E126" s="261"/>
      <c r="F126" s="262"/>
      <c r="G126" s="261"/>
      <c r="H126" s="262"/>
      <c r="I126" s="263"/>
    </row>
    <row r="127" spans="1:11">
      <c r="A127" s="169"/>
      <c r="B127" s="170"/>
      <c r="C127" s="170"/>
      <c r="D127" s="170"/>
      <c r="E127" s="170"/>
      <c r="F127" s="170"/>
      <c r="G127" s="170"/>
      <c r="H127" s="170"/>
      <c r="I127" s="171"/>
    </row>
    <row r="128" spans="1:11" ht="24" customHeight="1">
      <c r="A128" s="264" t="s">
        <v>199</v>
      </c>
      <c r="B128" s="265"/>
      <c r="C128" s="265"/>
      <c r="D128" s="265"/>
      <c r="E128" s="265"/>
      <c r="F128" s="265"/>
      <c r="G128" s="265"/>
      <c r="H128" s="265"/>
      <c r="I128" s="266"/>
    </row>
    <row r="129" spans="1:9" ht="62.1" customHeight="1">
      <c r="A129" s="172"/>
      <c r="B129" s="172" t="s">
        <v>200</v>
      </c>
      <c r="C129" s="172" t="s">
        <v>201</v>
      </c>
      <c r="D129" s="172" t="s">
        <v>8</v>
      </c>
      <c r="E129" s="173" t="s">
        <v>9</v>
      </c>
      <c r="F129" s="172" t="s">
        <v>202</v>
      </c>
      <c r="G129" s="172" t="s">
        <v>11</v>
      </c>
      <c r="H129" s="267" t="s">
        <v>203</v>
      </c>
      <c r="I129" s="268"/>
    </row>
    <row r="130" spans="1:9" ht="19.5">
      <c r="A130" s="174"/>
      <c r="B130" s="175" t="s">
        <v>166</v>
      </c>
      <c r="C130" s="176" t="s">
        <v>204</v>
      </c>
      <c r="D130" s="177">
        <v>950000</v>
      </c>
      <c r="E130" s="178" t="s">
        <v>16</v>
      </c>
      <c r="F130" s="179" t="s">
        <v>17</v>
      </c>
      <c r="G130" s="180" t="s">
        <v>18</v>
      </c>
      <c r="H130" s="269" t="s">
        <v>205</v>
      </c>
      <c r="I130" s="270"/>
    </row>
    <row r="131" spans="1:9" ht="19.5">
      <c r="A131" s="174"/>
      <c r="B131" s="138" t="s">
        <v>166</v>
      </c>
      <c r="C131" s="125" t="s">
        <v>206</v>
      </c>
      <c r="D131" s="181">
        <v>2500000</v>
      </c>
      <c r="E131" s="132" t="s">
        <v>207</v>
      </c>
      <c r="F131" s="126" t="s">
        <v>208</v>
      </c>
      <c r="G131" s="127" t="s">
        <v>18</v>
      </c>
      <c r="H131" s="248"/>
      <c r="I131" s="257"/>
    </row>
    <row r="132" spans="1:9" ht="19.5">
      <c r="A132" s="174"/>
      <c r="B132" s="138" t="s">
        <v>166</v>
      </c>
      <c r="C132" s="125" t="s">
        <v>209</v>
      </c>
      <c r="D132" s="181">
        <v>3000000</v>
      </c>
      <c r="E132" s="132" t="s">
        <v>333</v>
      </c>
      <c r="F132" s="126" t="s">
        <v>332</v>
      </c>
      <c r="G132" s="127" t="s">
        <v>18</v>
      </c>
      <c r="H132" s="248" t="s">
        <v>210</v>
      </c>
      <c r="I132" s="257"/>
    </row>
    <row r="133" spans="1:9" ht="19.5">
      <c r="A133" s="174"/>
      <c r="B133" s="138" t="s">
        <v>166</v>
      </c>
      <c r="C133" s="125" t="s">
        <v>211</v>
      </c>
      <c r="D133" s="181">
        <v>1000000</v>
      </c>
      <c r="E133" s="132" t="s">
        <v>207</v>
      </c>
      <c r="F133" s="126" t="s">
        <v>208</v>
      </c>
      <c r="G133" s="127" t="s">
        <v>18</v>
      </c>
      <c r="H133" s="248"/>
      <c r="I133" s="257"/>
    </row>
    <row r="134" spans="1:9" ht="19.5">
      <c r="A134" s="174"/>
      <c r="B134" s="138" t="s">
        <v>166</v>
      </c>
      <c r="C134" s="125" t="s">
        <v>212</v>
      </c>
      <c r="D134" s="181">
        <v>1500000</v>
      </c>
      <c r="E134" s="132" t="s">
        <v>207</v>
      </c>
      <c r="F134" s="126" t="s">
        <v>208</v>
      </c>
      <c r="G134" s="127" t="s">
        <v>18</v>
      </c>
      <c r="H134" s="248"/>
      <c r="I134" s="257"/>
    </row>
    <row r="135" spans="1:9" ht="19.5">
      <c r="A135" s="174"/>
      <c r="B135" s="138" t="s">
        <v>166</v>
      </c>
      <c r="C135" s="125" t="s">
        <v>213</v>
      </c>
      <c r="D135" s="182">
        <v>73000</v>
      </c>
      <c r="E135" s="183" t="s">
        <v>16</v>
      </c>
      <c r="F135" s="184" t="s">
        <v>17</v>
      </c>
      <c r="G135" s="127" t="s">
        <v>18</v>
      </c>
      <c r="H135" s="248"/>
      <c r="I135" s="257"/>
    </row>
    <row r="136" spans="1:9" ht="19.5">
      <c r="A136" s="174"/>
      <c r="B136" s="185" t="s">
        <v>181</v>
      </c>
      <c r="C136" s="154" t="s">
        <v>214</v>
      </c>
      <c r="D136" s="186">
        <v>404000</v>
      </c>
      <c r="E136" s="187" t="s">
        <v>16</v>
      </c>
      <c r="F136" s="188" t="s">
        <v>17</v>
      </c>
      <c r="G136" s="156" t="s">
        <v>27</v>
      </c>
      <c r="H136" s="246"/>
      <c r="I136" s="247"/>
    </row>
    <row r="137" spans="1:9" ht="19.5">
      <c r="A137" s="189"/>
      <c r="B137" s="138" t="s">
        <v>215</v>
      </c>
      <c r="C137" s="125" t="s">
        <v>216</v>
      </c>
      <c r="D137" s="182">
        <v>568000</v>
      </c>
      <c r="E137" s="183" t="s">
        <v>16</v>
      </c>
      <c r="F137" s="184" t="s">
        <v>17</v>
      </c>
      <c r="G137" s="127"/>
      <c r="H137" s="248"/>
      <c r="I137" s="249"/>
    </row>
    <row r="138" spans="1:9" ht="21" customHeight="1">
      <c r="A138" s="250" t="s">
        <v>217</v>
      </c>
      <c r="B138" s="251"/>
      <c r="C138" s="252"/>
      <c r="D138" s="190">
        <f>SUM(D130:D137)</f>
        <v>9995000</v>
      </c>
      <c r="E138" s="191"/>
      <c r="F138" s="191"/>
      <c r="G138" s="192"/>
      <c r="H138" s="193"/>
      <c r="I138" s="194">
        <v>4995000</v>
      </c>
    </row>
    <row r="139" spans="1:9" ht="18.95" customHeight="1">
      <c r="A139" s="195" t="s">
        <v>218</v>
      </c>
      <c r="B139" s="253" t="s">
        <v>334</v>
      </c>
      <c r="C139" s="253"/>
      <c r="D139" s="253"/>
      <c r="E139" s="196"/>
      <c r="F139" s="196"/>
      <c r="G139" s="196"/>
      <c r="H139" s="196"/>
      <c r="I139" s="197"/>
    </row>
    <row r="140" spans="1:9" ht="21" customHeight="1">
      <c r="A140" s="254"/>
      <c r="B140" s="255"/>
      <c r="C140" s="256"/>
      <c r="D140" s="198"/>
      <c r="E140" s="199"/>
      <c r="F140" s="199"/>
      <c r="G140" s="200"/>
      <c r="H140" s="201"/>
      <c r="I140" s="202"/>
    </row>
    <row r="141" spans="1:9" ht="19.5">
      <c r="A141" s="174"/>
      <c r="B141" s="203"/>
      <c r="C141" s="203"/>
      <c r="D141" s="204"/>
      <c r="E141" s="205"/>
      <c r="F141" s="205"/>
      <c r="G141" s="206"/>
      <c r="H141" s="206"/>
      <c r="I141" s="207"/>
    </row>
    <row r="142" spans="1:9" ht="21" customHeight="1">
      <c r="A142" s="235" t="s">
        <v>219</v>
      </c>
      <c r="B142" s="236"/>
      <c r="C142" s="236"/>
      <c r="D142" s="236"/>
      <c r="E142" s="236"/>
      <c r="F142" s="236"/>
      <c r="G142" s="236"/>
      <c r="H142" s="236"/>
      <c r="I142" s="237"/>
    </row>
    <row r="143" spans="1:9" ht="19.5">
      <c r="A143" s="174"/>
      <c r="B143" s="175"/>
      <c r="C143" s="176"/>
      <c r="D143" s="208"/>
      <c r="E143" s="208"/>
      <c r="F143" s="209"/>
      <c r="G143" s="175"/>
      <c r="H143" s="210"/>
      <c r="I143" s="211"/>
    </row>
    <row r="144" spans="1:9" ht="19.5">
      <c r="A144" s="174"/>
      <c r="B144" s="138"/>
      <c r="C144" s="125" t="s">
        <v>151</v>
      </c>
      <c r="D144" s="126">
        <v>1000000</v>
      </c>
      <c r="E144" s="126"/>
      <c r="F144" s="212"/>
      <c r="G144" s="138"/>
      <c r="H144" s="213"/>
      <c r="I144" s="214" t="s">
        <v>335</v>
      </c>
    </row>
    <row r="145" spans="1:11" ht="19.5">
      <c r="A145" s="174"/>
      <c r="B145" s="138"/>
      <c r="C145" s="125" t="s">
        <v>206</v>
      </c>
      <c r="D145" s="181">
        <v>2500000</v>
      </c>
      <c r="E145" s="155"/>
      <c r="F145" s="212"/>
      <c r="G145" s="185"/>
      <c r="H145" s="215"/>
      <c r="I145" s="214" t="s">
        <v>335</v>
      </c>
    </row>
    <row r="146" spans="1:11" ht="19.5">
      <c r="A146" s="174"/>
      <c r="B146" s="138"/>
      <c r="C146" s="125" t="s">
        <v>209</v>
      </c>
      <c r="D146" s="181">
        <v>3000000</v>
      </c>
      <c r="E146" s="155"/>
      <c r="F146" s="212"/>
      <c r="G146" s="185"/>
      <c r="H146" s="215"/>
      <c r="I146" s="214" t="s">
        <v>331</v>
      </c>
    </row>
    <row r="147" spans="1:11" ht="19.5">
      <c r="A147" s="174"/>
      <c r="B147" s="138"/>
      <c r="C147" s="125" t="s">
        <v>211</v>
      </c>
      <c r="D147" s="181">
        <v>1000000</v>
      </c>
      <c r="E147" s="155"/>
      <c r="F147" s="212"/>
      <c r="G147" s="185"/>
      <c r="H147" s="215"/>
      <c r="I147" s="214" t="s">
        <v>152</v>
      </c>
    </row>
    <row r="148" spans="1:11" ht="19.5">
      <c r="A148" s="174"/>
      <c r="B148" s="185"/>
      <c r="C148" s="154" t="s">
        <v>212</v>
      </c>
      <c r="D148" s="216">
        <v>1500000</v>
      </c>
      <c r="E148" s="155"/>
      <c r="F148" s="217"/>
      <c r="G148" s="185"/>
      <c r="H148" s="215"/>
      <c r="I148" s="218" t="s">
        <v>152</v>
      </c>
    </row>
    <row r="149" spans="1:11" ht="21" customHeight="1">
      <c r="A149" s="238" t="s">
        <v>220</v>
      </c>
      <c r="B149" s="239"/>
      <c r="C149" s="239"/>
      <c r="D149" s="219">
        <f>SUM(D143:D148)</f>
        <v>9000000</v>
      </c>
      <c r="E149" s="220"/>
      <c r="F149" s="221"/>
      <c r="G149" s="222"/>
      <c r="H149" s="223"/>
      <c r="I149" s="224" t="s">
        <v>221</v>
      </c>
    </row>
    <row r="150" spans="1:11" ht="21" customHeight="1">
      <c r="A150" s="240"/>
      <c r="B150" s="241"/>
      <c r="C150" s="241"/>
      <c r="D150" s="241"/>
      <c r="E150" s="241"/>
      <c r="F150" s="241"/>
      <c r="G150" s="241"/>
      <c r="H150" s="241"/>
      <c r="I150" s="242"/>
    </row>
    <row r="151" spans="1:11" ht="27.95" customHeight="1">
      <c r="A151" s="243" t="s">
        <v>222</v>
      </c>
      <c r="B151" s="244"/>
      <c r="C151" s="245"/>
      <c r="D151" s="225">
        <v>6000000</v>
      </c>
      <c r="E151" s="226"/>
      <c r="F151" s="227"/>
      <c r="G151" s="228"/>
      <c r="H151" s="229"/>
      <c r="I151" s="230" t="s">
        <v>336</v>
      </c>
    </row>
    <row r="152" spans="1:11">
      <c r="K152" s="231"/>
    </row>
    <row r="153" spans="1:11">
      <c r="K153" s="231"/>
    </row>
  </sheetData>
  <mergeCells count="24">
    <mergeCell ref="A2:I2"/>
    <mergeCell ref="A3:I3"/>
    <mergeCell ref="A4:I4"/>
    <mergeCell ref="A5:I5"/>
    <mergeCell ref="A6:I6"/>
    <mergeCell ref="A125:C125"/>
    <mergeCell ref="A126:I126"/>
    <mergeCell ref="A128:I128"/>
    <mergeCell ref="H129:I129"/>
    <mergeCell ref="H130:I130"/>
    <mergeCell ref="H131:I131"/>
    <mergeCell ref="H132:I132"/>
    <mergeCell ref="H133:I133"/>
    <mergeCell ref="H134:I134"/>
    <mergeCell ref="H135:I135"/>
    <mergeCell ref="A142:I142"/>
    <mergeCell ref="A149:C149"/>
    <mergeCell ref="A150:I150"/>
    <mergeCell ref="A151:C151"/>
    <mergeCell ref="H136:I136"/>
    <mergeCell ref="H137:I137"/>
    <mergeCell ref="A138:C138"/>
    <mergeCell ref="B139:D139"/>
    <mergeCell ref="A140:C140"/>
  </mergeCells>
  <pageMargins left="0.45" right="0.45" top="0.5" bottom="0.5" header="0.89" footer="0.3"/>
  <pageSetup paperSize="8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89"/>
  <sheetViews>
    <sheetView tabSelected="1" topLeftCell="A64" zoomScale="115" zoomScaleNormal="115" workbookViewId="0">
      <selection activeCell="C89" sqref="C89"/>
    </sheetView>
  </sheetViews>
  <sheetFormatPr defaultColWidth="8.75" defaultRowHeight="13.5"/>
  <cols>
    <col min="1" max="1" width="12.75" customWidth="1"/>
    <col min="2" max="2" width="41.375" customWidth="1"/>
    <col min="3" max="3" width="23.625" customWidth="1"/>
    <col min="4" max="4" width="30.125" customWidth="1"/>
    <col min="5" max="5" width="63.875" customWidth="1"/>
    <col min="6" max="6" width="62.75" customWidth="1"/>
    <col min="8" max="8" width="11.25"/>
  </cols>
  <sheetData>
    <row r="2" spans="1:8" ht="18.75">
      <c r="A2" s="391" t="s">
        <v>223</v>
      </c>
      <c r="B2" s="392"/>
      <c r="C2" s="392"/>
      <c r="D2" s="392"/>
      <c r="E2" s="392"/>
      <c r="F2" s="393"/>
    </row>
    <row r="3" spans="1:8" ht="15.95" customHeight="1">
      <c r="A3" s="1" t="s">
        <v>200</v>
      </c>
      <c r="B3" s="1" t="s">
        <v>224</v>
      </c>
      <c r="C3" s="2" t="s">
        <v>8</v>
      </c>
      <c r="D3" s="394" t="s">
        <v>13</v>
      </c>
      <c r="E3" s="395"/>
      <c r="F3" s="396"/>
      <c r="H3" s="69"/>
    </row>
    <row r="4" spans="1:8" ht="14.25">
      <c r="A4" s="397" t="s">
        <v>225</v>
      </c>
      <c r="B4" s="398"/>
      <c r="C4" s="3"/>
      <c r="D4" s="4"/>
      <c r="E4" s="5"/>
      <c r="F4" s="6"/>
      <c r="H4" s="69"/>
    </row>
    <row r="5" spans="1:8" ht="14.25">
      <c r="A5" s="7" t="s">
        <v>226</v>
      </c>
      <c r="B5" s="8" t="s">
        <v>227</v>
      </c>
      <c r="C5" s="9">
        <v>-100000</v>
      </c>
      <c r="D5" s="361" t="s">
        <v>228</v>
      </c>
      <c r="E5" s="362"/>
      <c r="F5" s="363"/>
      <c r="H5" s="69"/>
    </row>
    <row r="6" spans="1:8" ht="14.25">
      <c r="A6" s="7" t="s">
        <v>226</v>
      </c>
      <c r="B6" s="8" t="s">
        <v>229</v>
      </c>
      <c r="C6" s="9">
        <v>-50000</v>
      </c>
      <c r="D6" s="361" t="s">
        <v>230</v>
      </c>
      <c r="E6" s="362"/>
      <c r="F6" s="363"/>
      <c r="H6" s="69"/>
    </row>
    <row r="7" spans="1:8" ht="14.25">
      <c r="A7" s="7" t="s">
        <v>69</v>
      </c>
      <c r="B7" s="8" t="s">
        <v>231</v>
      </c>
      <c r="C7" s="9">
        <v>-345250</v>
      </c>
      <c r="D7" s="361" t="s">
        <v>232</v>
      </c>
      <c r="E7" s="362"/>
      <c r="F7" s="363"/>
      <c r="H7" s="69"/>
    </row>
    <row r="8" spans="1:8" ht="14.25">
      <c r="A8" s="7" t="s">
        <v>176</v>
      </c>
      <c r="B8" s="8" t="s">
        <v>233</v>
      </c>
      <c r="C8" s="12">
        <v>-80000</v>
      </c>
      <c r="D8" s="361" t="s">
        <v>234</v>
      </c>
      <c r="E8" s="362"/>
      <c r="F8" s="380"/>
      <c r="H8" s="69"/>
    </row>
    <row r="9" spans="1:8" ht="14.25">
      <c r="A9" s="14" t="s">
        <v>235</v>
      </c>
      <c r="B9" s="15" t="s">
        <v>236</v>
      </c>
      <c r="C9" s="16">
        <v>-680000</v>
      </c>
      <c r="D9" s="10" t="s">
        <v>237</v>
      </c>
      <c r="E9" s="11"/>
      <c r="F9" s="13"/>
      <c r="H9" s="69"/>
    </row>
    <row r="10" spans="1:8" ht="12.95" customHeight="1">
      <c r="A10" s="387" t="s">
        <v>238</v>
      </c>
      <c r="B10" s="388"/>
      <c r="C10" s="291">
        <v>-1105250</v>
      </c>
      <c r="D10" s="300" t="s">
        <v>239</v>
      </c>
      <c r="E10" s="301"/>
      <c r="F10" s="302"/>
      <c r="H10" s="70"/>
    </row>
    <row r="11" spans="1:8" ht="8.1" customHeight="1">
      <c r="A11" s="389"/>
      <c r="B11" s="390"/>
      <c r="C11" s="292"/>
      <c r="D11" s="303"/>
      <c r="E11" s="304"/>
      <c r="F11" s="305"/>
    </row>
    <row r="12" spans="1:8" ht="12" customHeight="1">
      <c r="A12" s="381"/>
      <c r="B12" s="382"/>
      <c r="C12" s="382"/>
      <c r="D12" s="382"/>
      <c r="E12" s="382"/>
      <c r="F12" s="383"/>
    </row>
    <row r="13" spans="1:8" ht="14.25">
      <c r="A13" s="17" t="s">
        <v>240</v>
      </c>
      <c r="B13" s="18" t="s">
        <v>241</v>
      </c>
      <c r="C13" s="16">
        <v>-50000</v>
      </c>
      <c r="D13" s="384" t="s">
        <v>242</v>
      </c>
      <c r="E13" s="385"/>
      <c r="F13" s="386"/>
    </row>
    <row r="14" spans="1:8" ht="14.25">
      <c r="A14" s="7" t="s">
        <v>36</v>
      </c>
      <c r="B14" s="8" t="s">
        <v>243</v>
      </c>
      <c r="C14" s="9">
        <v>-90000</v>
      </c>
      <c r="D14" s="361" t="s">
        <v>244</v>
      </c>
      <c r="E14" s="362"/>
      <c r="F14" s="363"/>
    </row>
    <row r="15" spans="1:8" ht="14.25">
      <c r="A15" s="7" t="s">
        <v>39</v>
      </c>
      <c r="B15" s="8" t="s">
        <v>243</v>
      </c>
      <c r="C15" s="9">
        <v>-10000</v>
      </c>
      <c r="D15" s="361" t="s">
        <v>245</v>
      </c>
      <c r="E15" s="362"/>
      <c r="F15" s="363"/>
    </row>
    <row r="16" spans="1:8" ht="14.25">
      <c r="A16" s="14">
        <v>45455</v>
      </c>
      <c r="B16" s="15" t="s">
        <v>246</v>
      </c>
      <c r="C16" s="12">
        <v>-120000</v>
      </c>
      <c r="D16" s="364" t="s">
        <v>247</v>
      </c>
      <c r="E16" s="365"/>
      <c r="F16" s="366"/>
    </row>
    <row r="17" spans="1:6" ht="14.25">
      <c r="A17" s="7">
        <v>45485</v>
      </c>
      <c r="B17" s="8" t="s">
        <v>248</v>
      </c>
      <c r="C17" s="9">
        <v>-150000</v>
      </c>
      <c r="D17" s="367" t="s">
        <v>249</v>
      </c>
      <c r="E17" s="368"/>
      <c r="F17" s="369"/>
    </row>
    <row r="18" spans="1:6">
      <c r="A18" s="376" t="s">
        <v>250</v>
      </c>
      <c r="B18" s="377"/>
      <c r="C18" s="293">
        <v>-420000</v>
      </c>
      <c r="D18" s="306"/>
      <c r="E18" s="307"/>
      <c r="F18" s="308"/>
    </row>
    <row r="19" spans="1:6" ht="6.95" customHeight="1">
      <c r="A19" s="378"/>
      <c r="B19" s="379"/>
      <c r="C19" s="294"/>
      <c r="D19" s="309"/>
      <c r="E19" s="310"/>
      <c r="F19" s="311"/>
    </row>
    <row r="20" spans="1:6" ht="9.9499999999999993" customHeight="1">
      <c r="A20" s="370"/>
      <c r="B20" s="371"/>
      <c r="C20" s="371"/>
      <c r="D20" s="371"/>
      <c r="E20" s="371"/>
      <c r="F20" s="372"/>
    </row>
    <row r="21" spans="1:6" ht="14.25">
      <c r="A21" s="19" t="s">
        <v>144</v>
      </c>
      <c r="B21" s="20" t="s">
        <v>251</v>
      </c>
      <c r="C21" s="21">
        <v>-850000</v>
      </c>
      <c r="D21" s="373" t="s">
        <v>252</v>
      </c>
      <c r="E21" s="374"/>
      <c r="F21" s="375"/>
    </row>
    <row r="22" spans="1:6" ht="14.25">
      <c r="A22" s="14" t="s">
        <v>144</v>
      </c>
      <c r="B22" s="15" t="s">
        <v>253</v>
      </c>
      <c r="C22" s="12">
        <v>-1050000</v>
      </c>
      <c r="D22" s="352" t="s">
        <v>254</v>
      </c>
      <c r="E22" s="353"/>
      <c r="F22" s="354"/>
    </row>
    <row r="23" spans="1:6" ht="14.25">
      <c r="A23" s="14" t="s">
        <v>144</v>
      </c>
      <c r="B23" s="15" t="s">
        <v>255</v>
      </c>
      <c r="C23" s="12">
        <v>-300000</v>
      </c>
      <c r="D23" s="22"/>
      <c r="E23" s="23"/>
      <c r="F23" s="24"/>
    </row>
    <row r="24" spans="1:6" ht="14.25">
      <c r="A24" s="14" t="s">
        <v>144</v>
      </c>
      <c r="B24" s="15" t="s">
        <v>256</v>
      </c>
      <c r="C24" s="12">
        <v>-350000</v>
      </c>
      <c r="D24" s="22"/>
      <c r="E24" s="23"/>
      <c r="F24" s="24"/>
    </row>
    <row r="25" spans="1:6" ht="14.25">
      <c r="A25" s="14" t="s">
        <v>144</v>
      </c>
      <c r="B25" s="15" t="s">
        <v>257</v>
      </c>
      <c r="C25" s="12">
        <v>-500000</v>
      </c>
      <c r="D25" s="22"/>
      <c r="E25" s="23"/>
      <c r="F25" s="24"/>
    </row>
    <row r="26" spans="1:6" ht="14.25">
      <c r="A26" s="14" t="s">
        <v>144</v>
      </c>
      <c r="B26" s="15" t="s">
        <v>258</v>
      </c>
      <c r="C26" s="12">
        <v>-500000</v>
      </c>
      <c r="D26" s="22"/>
      <c r="E26" s="23"/>
      <c r="F26" s="24"/>
    </row>
    <row r="27" spans="1:6" ht="14.25">
      <c r="A27" s="14" t="s">
        <v>144</v>
      </c>
      <c r="B27" s="15" t="s">
        <v>259</v>
      </c>
      <c r="C27" s="12">
        <v>-300000</v>
      </c>
      <c r="D27" s="22"/>
      <c r="E27" s="23"/>
      <c r="F27" s="24"/>
    </row>
    <row r="28" spans="1:6" ht="17.100000000000001" customHeight="1">
      <c r="A28" s="14" t="s">
        <v>144</v>
      </c>
      <c r="B28" s="15" t="s">
        <v>260</v>
      </c>
      <c r="C28" s="12">
        <v>-1150000</v>
      </c>
      <c r="D28" s="22"/>
      <c r="E28" s="23"/>
      <c r="F28" s="24"/>
    </row>
    <row r="29" spans="1:6" ht="14.25">
      <c r="A29" s="7" t="s">
        <v>159</v>
      </c>
      <c r="B29" s="25" t="s">
        <v>261</v>
      </c>
      <c r="C29" s="21">
        <v>-656000</v>
      </c>
      <c r="D29" s="22" t="s">
        <v>262</v>
      </c>
      <c r="E29" s="23" t="s">
        <v>263</v>
      </c>
      <c r="F29" s="24"/>
    </row>
    <row r="30" spans="1:6" ht="14.25">
      <c r="A30" s="7" t="s">
        <v>166</v>
      </c>
      <c r="B30" s="25" t="s">
        <v>264</v>
      </c>
      <c r="C30" s="21">
        <v>-584650</v>
      </c>
      <c r="D30" s="352" t="s">
        <v>265</v>
      </c>
      <c r="E30" s="353"/>
      <c r="F30" s="354"/>
    </row>
    <row r="31" spans="1:6" ht="14.25">
      <c r="A31" s="7" t="s">
        <v>181</v>
      </c>
      <c r="B31" s="25" t="s">
        <v>266</v>
      </c>
      <c r="C31" s="21">
        <v>-75000</v>
      </c>
      <c r="D31" s="352" t="s">
        <v>267</v>
      </c>
      <c r="E31" s="353"/>
      <c r="F31" s="354"/>
    </row>
    <row r="32" spans="1:6" ht="14.25">
      <c r="A32" s="357" t="s">
        <v>268</v>
      </c>
      <c r="B32" s="358"/>
      <c r="C32" s="295">
        <v>-6315650</v>
      </c>
      <c r="D32" s="26"/>
      <c r="E32" s="27"/>
      <c r="F32" s="28"/>
    </row>
    <row r="33" spans="1:6" ht="3" customHeight="1">
      <c r="A33" s="359"/>
      <c r="B33" s="360"/>
      <c r="C33" s="296"/>
      <c r="D33" s="29"/>
      <c r="E33" s="30"/>
      <c r="F33" s="31"/>
    </row>
    <row r="34" spans="1:6" ht="14.25">
      <c r="A34" s="14" t="s">
        <v>144</v>
      </c>
      <c r="B34" s="15" t="s">
        <v>269</v>
      </c>
      <c r="C34" s="12">
        <v>-1050000</v>
      </c>
      <c r="D34" s="22" t="s">
        <v>270</v>
      </c>
      <c r="E34" s="23" t="s">
        <v>271</v>
      </c>
      <c r="F34" s="24"/>
    </row>
    <row r="35" spans="1:6" ht="14.25">
      <c r="A35" s="14" t="s">
        <v>144</v>
      </c>
      <c r="B35" s="15" t="s">
        <v>272</v>
      </c>
      <c r="C35" s="12">
        <v>-1150000</v>
      </c>
      <c r="D35" s="352" t="s">
        <v>273</v>
      </c>
      <c r="E35" s="353"/>
      <c r="F35" s="354"/>
    </row>
    <row r="36" spans="1:6" ht="14.25">
      <c r="A36" s="14" t="s">
        <v>144</v>
      </c>
      <c r="B36" s="15" t="s">
        <v>274</v>
      </c>
      <c r="C36" s="12">
        <v>-700000</v>
      </c>
      <c r="D36" s="22"/>
      <c r="E36" s="23"/>
      <c r="F36" s="24"/>
    </row>
    <row r="37" spans="1:6" ht="14.25">
      <c r="A37" s="14" t="s">
        <v>144</v>
      </c>
      <c r="B37" s="15" t="s">
        <v>275</v>
      </c>
      <c r="C37" s="12">
        <v>-500000</v>
      </c>
      <c r="D37" s="22"/>
      <c r="E37" s="23"/>
      <c r="F37" s="24"/>
    </row>
    <row r="38" spans="1:6" ht="14.25">
      <c r="A38" s="14" t="s">
        <v>144</v>
      </c>
      <c r="B38" s="15" t="s">
        <v>276</v>
      </c>
      <c r="C38" s="12">
        <v>-300000</v>
      </c>
      <c r="D38" s="22"/>
      <c r="E38" s="23"/>
      <c r="F38" s="24"/>
    </row>
    <row r="39" spans="1:6" ht="14.25">
      <c r="A39" s="14" t="s">
        <v>144</v>
      </c>
      <c r="B39" s="15" t="s">
        <v>277</v>
      </c>
      <c r="C39" s="12">
        <v>-300000</v>
      </c>
      <c r="D39" s="22"/>
      <c r="E39" s="23"/>
      <c r="F39" s="24"/>
    </row>
    <row r="40" spans="1:6" ht="14.25">
      <c r="A40" s="14" t="s">
        <v>144</v>
      </c>
      <c r="B40" s="15" t="s">
        <v>278</v>
      </c>
      <c r="C40" s="12">
        <v>-301500</v>
      </c>
      <c r="D40" s="22" t="s">
        <v>279</v>
      </c>
      <c r="E40" s="23"/>
      <c r="F40" s="24"/>
    </row>
    <row r="41" spans="1:6" ht="14.25">
      <c r="A41" s="7" t="s">
        <v>153</v>
      </c>
      <c r="B41" s="25" t="s">
        <v>280</v>
      </c>
      <c r="C41" s="9">
        <v>-303500</v>
      </c>
      <c r="D41" s="22" t="s">
        <v>281</v>
      </c>
      <c r="E41" s="23"/>
      <c r="F41" s="24"/>
    </row>
    <row r="42" spans="1:6" ht="14.25">
      <c r="A42" s="32" t="s">
        <v>153</v>
      </c>
      <c r="B42" s="25" t="s">
        <v>282</v>
      </c>
      <c r="C42" s="9">
        <v>-483500</v>
      </c>
      <c r="D42" s="22" t="s">
        <v>283</v>
      </c>
      <c r="E42" s="23"/>
      <c r="F42" s="24"/>
    </row>
    <row r="43" spans="1:6">
      <c r="A43" s="357" t="s">
        <v>284</v>
      </c>
      <c r="B43" s="358"/>
      <c r="C43" s="297">
        <f>SUM(C34:C42)</f>
        <v>-5088500</v>
      </c>
      <c r="D43" s="312"/>
      <c r="E43" s="313"/>
      <c r="F43" s="314"/>
    </row>
    <row r="44" spans="1:6" ht="2.1" customHeight="1">
      <c r="A44" s="359"/>
      <c r="B44" s="360"/>
      <c r="C44" s="296"/>
      <c r="D44" s="315"/>
      <c r="E44" s="316"/>
      <c r="F44" s="317"/>
    </row>
    <row r="45" spans="1:6" ht="14.25">
      <c r="A45" s="14" t="s">
        <v>144</v>
      </c>
      <c r="B45" s="15" t="s">
        <v>285</v>
      </c>
      <c r="C45" s="12">
        <v>-680000</v>
      </c>
      <c r="D45" s="22"/>
      <c r="E45" s="23"/>
      <c r="F45" s="24"/>
    </row>
    <row r="46" spans="1:6" ht="14.25">
      <c r="A46" s="14" t="s">
        <v>144</v>
      </c>
      <c r="B46" s="15" t="s">
        <v>286</v>
      </c>
      <c r="C46" s="12">
        <v>-200000</v>
      </c>
      <c r="D46" s="22"/>
      <c r="E46" s="23"/>
      <c r="F46" s="24"/>
    </row>
    <row r="47" spans="1:6" ht="14.25">
      <c r="A47" s="14" t="s">
        <v>144</v>
      </c>
      <c r="B47" s="15" t="s">
        <v>287</v>
      </c>
      <c r="C47" s="12">
        <v>-350000</v>
      </c>
      <c r="D47" s="22"/>
      <c r="E47" s="23"/>
      <c r="F47" s="24"/>
    </row>
    <row r="48" spans="1:6" ht="14.25">
      <c r="A48" s="14" t="s">
        <v>144</v>
      </c>
      <c r="B48" s="15" t="s">
        <v>288</v>
      </c>
      <c r="C48" s="12">
        <v>-400000</v>
      </c>
      <c r="D48" s="22"/>
      <c r="E48" s="23"/>
      <c r="F48" s="24"/>
    </row>
    <row r="49" spans="1:6" ht="14.25">
      <c r="A49" s="14" t="s">
        <v>144</v>
      </c>
      <c r="B49" s="15" t="s">
        <v>289</v>
      </c>
      <c r="C49" s="12">
        <v>-300000</v>
      </c>
      <c r="D49" s="22"/>
      <c r="E49" s="23"/>
      <c r="F49" s="24"/>
    </row>
    <row r="50" spans="1:6" ht="14.25">
      <c r="A50" s="14" t="s">
        <v>144</v>
      </c>
      <c r="B50" s="15" t="s">
        <v>290</v>
      </c>
      <c r="C50" s="12">
        <v>-70000</v>
      </c>
      <c r="D50" s="22"/>
      <c r="E50" s="23"/>
      <c r="F50" s="24"/>
    </row>
    <row r="51" spans="1:6">
      <c r="A51" s="357" t="s">
        <v>291</v>
      </c>
      <c r="B51" s="358"/>
      <c r="C51" s="297">
        <v>-2000000</v>
      </c>
      <c r="D51" s="312"/>
      <c r="E51" s="313"/>
      <c r="F51" s="314"/>
    </row>
    <row r="52" spans="1:6" ht="5.0999999999999996" customHeight="1">
      <c r="A52" s="359"/>
      <c r="B52" s="360"/>
      <c r="C52" s="296"/>
      <c r="D52" s="315"/>
      <c r="E52" s="316"/>
      <c r="F52" s="317"/>
    </row>
    <row r="53" spans="1:6" ht="15.75">
      <c r="A53" s="355" t="s">
        <v>292</v>
      </c>
      <c r="B53" s="356"/>
      <c r="C53" s="33"/>
      <c r="D53" s="34"/>
      <c r="E53" s="35"/>
      <c r="F53" s="36"/>
    </row>
    <row r="54" spans="1:6" ht="16.5">
      <c r="A54" s="37">
        <v>45484</v>
      </c>
      <c r="B54" s="38" t="s">
        <v>293</v>
      </c>
      <c r="C54" s="39">
        <v>-450000</v>
      </c>
      <c r="D54" s="40" t="s">
        <v>294</v>
      </c>
      <c r="E54" s="41"/>
      <c r="F54" s="42"/>
    </row>
    <row r="55" spans="1:6" ht="16.5">
      <c r="A55" s="43" t="s">
        <v>153</v>
      </c>
      <c r="B55" s="44" t="s">
        <v>295</v>
      </c>
      <c r="C55" s="39">
        <v>-460000</v>
      </c>
      <c r="D55" s="345" t="s">
        <v>296</v>
      </c>
      <c r="E55" s="346"/>
      <c r="F55" s="347"/>
    </row>
    <row r="56" spans="1:6" ht="16.5">
      <c r="A56" s="48">
        <v>45577</v>
      </c>
      <c r="B56" s="44" t="s">
        <v>297</v>
      </c>
      <c r="C56" s="49">
        <v>-730000</v>
      </c>
      <c r="D56" s="348" t="s">
        <v>298</v>
      </c>
      <c r="E56" s="348"/>
      <c r="F56" s="349"/>
    </row>
    <row r="57" spans="1:6" ht="17.100000000000001" customHeight="1">
      <c r="A57" s="50"/>
      <c r="B57" s="44" t="s">
        <v>299</v>
      </c>
      <c r="C57" s="39">
        <v>-500000</v>
      </c>
      <c r="D57" s="51" t="s">
        <v>300</v>
      </c>
      <c r="E57" s="52"/>
      <c r="F57" s="53"/>
    </row>
    <row r="58" spans="1:6" ht="18" customHeight="1">
      <c r="A58" s="50" t="s">
        <v>144</v>
      </c>
      <c r="B58" s="44" t="s">
        <v>301</v>
      </c>
      <c r="C58" s="39">
        <v>-1360000</v>
      </c>
      <c r="D58" s="345" t="s">
        <v>302</v>
      </c>
      <c r="E58" s="346"/>
      <c r="F58" s="54"/>
    </row>
    <row r="59" spans="1:6" ht="15.95" customHeight="1">
      <c r="A59" s="50" t="s">
        <v>159</v>
      </c>
      <c r="B59" s="44" t="s">
        <v>303</v>
      </c>
      <c r="C59" s="39">
        <v>-1515000</v>
      </c>
      <c r="D59" s="345" t="s">
        <v>304</v>
      </c>
      <c r="E59" s="346"/>
      <c r="F59" s="54"/>
    </row>
    <row r="60" spans="1:6" ht="16.5">
      <c r="A60" s="50" t="s">
        <v>153</v>
      </c>
      <c r="B60" s="55" t="s">
        <v>305</v>
      </c>
      <c r="C60" s="39">
        <v>-154000</v>
      </c>
      <c r="D60" s="45" t="s">
        <v>306</v>
      </c>
      <c r="E60" s="35"/>
      <c r="F60" s="54"/>
    </row>
    <row r="61" spans="1:6" ht="16.5">
      <c r="A61" s="50" t="s">
        <v>166</v>
      </c>
      <c r="B61" s="56" t="s">
        <v>307</v>
      </c>
      <c r="C61" s="39">
        <v>-500000</v>
      </c>
      <c r="D61" s="57" t="s">
        <v>308</v>
      </c>
      <c r="E61" s="58"/>
      <c r="F61" s="59"/>
    </row>
    <row r="62" spans="1:6" ht="16.5">
      <c r="A62" s="60"/>
      <c r="B62" s="61" t="s">
        <v>309</v>
      </c>
      <c r="C62" s="62">
        <f>SUM(C54:C61)</f>
        <v>-5669000</v>
      </c>
      <c r="D62" s="63"/>
      <c r="E62" s="64"/>
      <c r="F62" s="65"/>
    </row>
    <row r="63" spans="1:6" ht="15.75">
      <c r="A63" s="66" t="s">
        <v>144</v>
      </c>
      <c r="B63" s="67" t="s">
        <v>310</v>
      </c>
      <c r="C63" s="68">
        <v>-1670000</v>
      </c>
      <c r="D63" s="350" t="s">
        <v>337</v>
      </c>
      <c r="E63" s="345"/>
      <c r="F63" s="351"/>
    </row>
    <row r="64" spans="1:6" ht="28.5">
      <c r="A64" s="37" t="s">
        <v>146</v>
      </c>
      <c r="B64" s="67" t="s">
        <v>311</v>
      </c>
      <c r="C64" s="33">
        <v>-1650000</v>
      </c>
      <c r="D64" s="45" t="s">
        <v>312</v>
      </c>
      <c r="E64" s="46"/>
      <c r="F64" s="47"/>
    </row>
    <row r="65" spans="1:6" ht="15.75">
      <c r="A65" s="37" t="s">
        <v>159</v>
      </c>
      <c r="B65" s="67" t="s">
        <v>313</v>
      </c>
      <c r="C65" s="33">
        <v>-1000000</v>
      </c>
      <c r="D65" s="334"/>
      <c r="E65" s="335"/>
      <c r="F65" s="336"/>
    </row>
    <row r="66" spans="1:6" ht="14.25">
      <c r="A66" s="71" t="s">
        <v>314</v>
      </c>
      <c r="B66" s="72"/>
      <c r="C66" s="298">
        <v>-300000</v>
      </c>
      <c r="D66" s="318"/>
      <c r="E66" s="319"/>
      <c r="F66" s="320"/>
    </row>
    <row r="67" spans="1:6" ht="15" customHeight="1">
      <c r="A67" s="73"/>
      <c r="B67" s="74"/>
      <c r="C67" s="299"/>
      <c r="D67" s="321"/>
      <c r="E67" s="322"/>
      <c r="F67" s="323"/>
    </row>
    <row r="68" spans="1:6" ht="15.75">
      <c r="A68" s="337" t="s">
        <v>315</v>
      </c>
      <c r="B68" s="338"/>
      <c r="C68" s="75">
        <f>SUM(C62:C67)</f>
        <v>-10289000</v>
      </c>
      <c r="D68" s="76"/>
      <c r="E68" s="77"/>
      <c r="F68" s="78"/>
    </row>
    <row r="69" spans="1:6" ht="18.75">
      <c r="A69" s="339" t="s">
        <v>316</v>
      </c>
      <c r="B69" s="340"/>
      <c r="C69" s="79"/>
      <c r="D69" s="80"/>
      <c r="E69" s="81"/>
      <c r="F69" s="78"/>
    </row>
    <row r="70" spans="1:6" ht="15.75">
      <c r="A70" s="37" t="s">
        <v>146</v>
      </c>
      <c r="B70" s="82" t="s">
        <v>317</v>
      </c>
      <c r="C70" s="12">
        <v>-150000</v>
      </c>
      <c r="D70" s="83"/>
      <c r="E70" s="84"/>
      <c r="F70" s="78"/>
    </row>
    <row r="71" spans="1:6" ht="15.75">
      <c r="A71" s="37" t="s">
        <v>146</v>
      </c>
      <c r="B71" s="82" t="s">
        <v>318</v>
      </c>
      <c r="C71" s="12">
        <v>-20000</v>
      </c>
      <c r="D71" s="83"/>
      <c r="E71" s="84"/>
      <c r="F71" s="78"/>
    </row>
    <row r="72" spans="1:6" ht="15.75">
      <c r="A72" s="37" t="s">
        <v>159</v>
      </c>
      <c r="B72" s="85" t="s">
        <v>319</v>
      </c>
      <c r="C72" s="86">
        <v>-190000</v>
      </c>
      <c r="D72" s="83"/>
      <c r="E72" s="84"/>
      <c r="F72" s="78"/>
    </row>
    <row r="73" spans="1:6" ht="15.75">
      <c r="A73" s="37" t="s">
        <v>159</v>
      </c>
      <c r="B73" s="85" t="s">
        <v>320</v>
      </c>
      <c r="C73" s="86">
        <v>-64000</v>
      </c>
      <c r="D73" s="83"/>
      <c r="E73" s="84"/>
      <c r="F73" s="78"/>
    </row>
    <row r="74" spans="1:6" ht="15.75">
      <c r="A74" s="37" t="s">
        <v>159</v>
      </c>
      <c r="B74" s="85" t="s">
        <v>321</v>
      </c>
      <c r="C74" s="86">
        <v>-100000</v>
      </c>
      <c r="D74" s="83"/>
      <c r="E74" s="84"/>
      <c r="F74" s="78"/>
    </row>
    <row r="75" spans="1:6" ht="15.75">
      <c r="A75" s="37" t="s">
        <v>159</v>
      </c>
      <c r="B75" s="85" t="s">
        <v>322</v>
      </c>
      <c r="C75" s="86">
        <v>-24000</v>
      </c>
      <c r="D75" s="83"/>
      <c r="E75" s="84"/>
      <c r="F75" s="78"/>
    </row>
    <row r="76" spans="1:6" ht="15.75">
      <c r="A76" s="37" t="s">
        <v>159</v>
      </c>
      <c r="B76" s="85" t="s">
        <v>323</v>
      </c>
      <c r="C76" s="86">
        <v>130000</v>
      </c>
      <c r="D76" s="83"/>
      <c r="E76" s="84"/>
      <c r="F76" s="78"/>
    </row>
    <row r="77" spans="1:6" ht="15.75">
      <c r="A77" s="341" t="s">
        <v>324</v>
      </c>
      <c r="B77" s="342"/>
      <c r="C77" s="87">
        <v>678000</v>
      </c>
      <c r="D77" s="88"/>
      <c r="E77" s="89"/>
      <c r="F77" s="90"/>
    </row>
    <row r="78" spans="1:6" ht="17.100000000000001" customHeight="1">
      <c r="A78" s="343" t="s">
        <v>325</v>
      </c>
      <c r="B78" s="344"/>
      <c r="C78" s="91">
        <v>25896400</v>
      </c>
      <c r="D78" s="83"/>
      <c r="E78" s="84"/>
      <c r="F78" s="78"/>
    </row>
    <row r="79" spans="1:6" ht="21.95" customHeight="1">
      <c r="A79" s="324" t="s">
        <v>326</v>
      </c>
      <c r="B79" s="325"/>
      <c r="C79" s="325"/>
      <c r="D79" s="325"/>
      <c r="E79" s="325"/>
      <c r="F79" s="326"/>
    </row>
    <row r="80" spans="1:6" ht="14.25">
      <c r="A80" s="92"/>
      <c r="B80" s="93" t="s">
        <v>340</v>
      </c>
      <c r="C80" s="79">
        <v>23645500</v>
      </c>
      <c r="D80" s="327"/>
      <c r="E80" s="328"/>
      <c r="F80" s="329"/>
    </row>
    <row r="81" spans="1:6" ht="14.25">
      <c r="A81" s="92"/>
      <c r="B81" s="94" t="s">
        <v>327</v>
      </c>
      <c r="C81" s="91">
        <v>25896400</v>
      </c>
      <c r="D81" s="330"/>
      <c r="E81" s="330"/>
      <c r="F81" s="331"/>
    </row>
    <row r="82" spans="1:6" ht="14.25">
      <c r="A82" s="95"/>
      <c r="B82" s="94" t="s">
        <v>338</v>
      </c>
      <c r="C82" s="96">
        <v>-8813000</v>
      </c>
      <c r="D82" s="97"/>
      <c r="E82" s="98"/>
      <c r="F82" s="24"/>
    </row>
    <row r="83" spans="1:6" ht="14.25">
      <c r="A83" s="95"/>
      <c r="B83" s="94" t="s">
        <v>328</v>
      </c>
      <c r="C83" s="96">
        <v>6000000</v>
      </c>
      <c r="D83" s="332"/>
      <c r="E83" s="330"/>
      <c r="F83" s="333"/>
    </row>
    <row r="84" spans="1:6" ht="21" customHeight="1">
      <c r="A84" s="95"/>
      <c r="B84" s="94" t="s">
        <v>329</v>
      </c>
      <c r="C84" s="99">
        <v>4995000</v>
      </c>
      <c r="D84" s="100"/>
      <c r="E84" s="101"/>
      <c r="F84" s="102"/>
    </row>
    <row r="85" spans="1:6" ht="21" customHeight="1">
      <c r="A85" s="95" t="s">
        <v>141</v>
      </c>
      <c r="B85" s="94" t="s">
        <v>330</v>
      </c>
      <c r="C85" s="103" t="s">
        <v>339</v>
      </c>
      <c r="D85" s="104"/>
      <c r="E85" s="101"/>
      <c r="F85" s="102"/>
    </row>
    <row r="86" spans="1:6" ht="15.75">
      <c r="A86" s="95"/>
      <c r="B86" s="234" t="s">
        <v>341</v>
      </c>
      <c r="C86" s="283"/>
      <c r="D86" s="284"/>
      <c r="E86" s="98"/>
      <c r="F86" s="24"/>
    </row>
    <row r="87" spans="1:6" ht="15.75">
      <c r="A87" s="105"/>
      <c r="B87" s="106" t="s">
        <v>342</v>
      </c>
      <c r="C87" s="107"/>
      <c r="D87" s="285"/>
      <c r="E87" s="286"/>
      <c r="F87" s="287"/>
    </row>
    <row r="88" spans="1:6" ht="15.75">
      <c r="A88" s="108"/>
      <c r="B88" s="232" t="s">
        <v>343</v>
      </c>
      <c r="C88" s="109"/>
      <c r="D88" s="110"/>
      <c r="E88" s="110"/>
      <c r="F88" s="109"/>
    </row>
    <row r="89" spans="1:6" ht="15.75">
      <c r="A89" s="111"/>
      <c r="B89" s="233" t="s">
        <v>344</v>
      </c>
      <c r="C89" s="111"/>
      <c r="D89" s="288"/>
      <c r="E89" s="289"/>
      <c r="F89" s="290"/>
    </row>
  </sheetData>
  <mergeCells count="53">
    <mergeCell ref="A2:F2"/>
    <mergeCell ref="D3:F3"/>
    <mergeCell ref="A4:B4"/>
    <mergeCell ref="D5:F5"/>
    <mergeCell ref="D6:F6"/>
    <mergeCell ref="D7:F7"/>
    <mergeCell ref="D8:F8"/>
    <mergeCell ref="A12:F12"/>
    <mergeCell ref="D13:F13"/>
    <mergeCell ref="D14:F14"/>
    <mergeCell ref="A10:B11"/>
    <mergeCell ref="D15:F15"/>
    <mergeCell ref="D16:F16"/>
    <mergeCell ref="D17:F17"/>
    <mergeCell ref="A20:F20"/>
    <mergeCell ref="D21:F21"/>
    <mergeCell ref="A18:B19"/>
    <mergeCell ref="D22:F22"/>
    <mergeCell ref="D30:F30"/>
    <mergeCell ref="D31:F31"/>
    <mergeCell ref="D35:F35"/>
    <mergeCell ref="A53:B53"/>
    <mergeCell ref="A32:B33"/>
    <mergeCell ref="A43:B44"/>
    <mergeCell ref="A51:B52"/>
    <mergeCell ref="D55:F55"/>
    <mergeCell ref="D56:F56"/>
    <mergeCell ref="D58:E58"/>
    <mergeCell ref="D59:E59"/>
    <mergeCell ref="D63:F63"/>
    <mergeCell ref="D81:F81"/>
    <mergeCell ref="D83:F83"/>
    <mergeCell ref="D65:F65"/>
    <mergeCell ref="A68:B68"/>
    <mergeCell ref="A69:B69"/>
    <mergeCell ref="A77:B77"/>
    <mergeCell ref="A78:B78"/>
    <mergeCell ref="C86:D86"/>
    <mergeCell ref="D87:F87"/>
    <mergeCell ref="D89:F89"/>
    <mergeCell ref="C10:C11"/>
    <mergeCell ref="C18:C19"/>
    <mergeCell ref="C32:C33"/>
    <mergeCell ref="C43:C44"/>
    <mergeCell ref="C51:C52"/>
    <mergeCell ref="C66:C67"/>
    <mergeCell ref="D10:F11"/>
    <mergeCell ref="D18:F19"/>
    <mergeCell ref="D43:F44"/>
    <mergeCell ref="D51:F52"/>
    <mergeCell ref="D66:F67"/>
    <mergeCell ref="A79:F79"/>
    <mergeCell ref="D80:F80"/>
  </mergeCells>
  <pageMargins left="0.75" right="0.75" top="1" bottom="1" header="0.5" footer="0.5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CONTRIBUTIONS &amp; FUNDS RAISED </vt:lpstr>
      <vt:lpstr>EXPENDITURES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EFFANGE EFFANGE</dc:creator>
  <cp:lastModifiedBy>PCU</cp:lastModifiedBy>
  <cp:lastPrinted>2025-01-18T12:55:45Z</cp:lastPrinted>
  <dcterms:created xsi:type="dcterms:W3CDTF">2024-08-29T16:55:00Z</dcterms:created>
  <dcterms:modified xsi:type="dcterms:W3CDTF">2025-01-18T12:56:57Z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6DA6E97DA6C1475C827E070681DE03A0_13</vt:lpwstr>
  </property>
  <property fmtid="{D5CDD505-2E9C-101B-9397-08002B2CF9AE}" pid="3" name="KSOProductBuildVer">
    <vt:lpwstr>1033-12.2.0.19805</vt:lpwstr>
  </property>
</Properties>
</file>