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Чесноков\Git\computer_science_course\Assignments for lectures\"/>
    </mc:Choice>
  </mc:AlternateContent>
  <xr:revisionPtr revIDLastSave="0" documentId="13_ncr:1_{ABDEC4EB-F6EC-4FDA-9E03-1846BDEE6A7D}" xr6:coauthVersionLast="45" xr6:coauthVersionMax="45" xr10:uidLastSave="{00000000-0000-0000-0000-000000000000}"/>
  <bookViews>
    <workbookView xWindow="-110" yWindow="-110" windowWidth="19420" windowHeight="10420" xr2:uid="{7ACD97CE-BFC1-4167-8EC4-EAFDFF4B6F1B}"/>
  </bookViews>
  <sheets>
    <sheet name="Задача 1" sheetId="2" r:id="rId1"/>
    <sheet name="Отчет о результатах 1" sheetId="4" r:id="rId2"/>
    <sheet name="Задача 2" sheetId="1" r:id="rId3"/>
  </sheets>
  <definedNames>
    <definedName name="solver_adj" localSheetId="0" hidden="1">'Задача 1'!$C$4:$D$4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'Задача 1'!$C$17:$C$19</definedName>
    <definedName name="solver_lhs2" localSheetId="0" hidden="1">'Задача 1'!$C$4:$D$4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'Задача 1'!$C$7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'Задача 1'!$E$17:$E$19</definedName>
    <definedName name="solver_rhs2" localSheetId="0" hidden="1">'Задача 1'!$C$5:$D$5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7" i="2"/>
</calcChain>
</file>

<file path=xl/sharedStrings.xml><?xml version="1.0" encoding="utf-8"?>
<sst xmlns="http://schemas.openxmlformats.org/spreadsheetml/2006/main" count="84" uniqueCount="63">
  <si>
    <t>Продукты</t>
  </si>
  <si>
    <t>Объем выпуска продуктов - искомые переменные</t>
  </si>
  <si>
    <t>Значение искомых переменных</t>
  </si>
  <si>
    <t>Ограничение искомых переменных снизу</t>
  </si>
  <si>
    <r>
      <t>Коэффициенты при 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и 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в уравнении целевой функции</t>
    </r>
  </si>
  <si>
    <t>Значение целевой функции</t>
  </si>
  <si>
    <t>А</t>
  </si>
  <si>
    <t>Б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</si>
  <si>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</si>
  <si>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</si>
  <si>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Использование и предоставление ресурсов</t>
  </si>
  <si>
    <t>Наименование ресурса</t>
  </si>
  <si>
    <t>Потребление ресурсов на единицу продукции</t>
  </si>
  <si>
    <t>Планируемый объем ресурсов на следующий месяц</t>
  </si>
  <si>
    <t>Часов машинной обработки</t>
  </si>
  <si>
    <t>Единиц сырья</t>
  </si>
  <si>
    <t>Человеко-часов</t>
  </si>
  <si>
    <t>Запись ограничений в математическом виде</t>
  </si>
  <si>
    <t>левая часть неравенств</t>
  </si>
  <si>
    <t>правая часть неравенства</t>
  </si>
  <si>
    <t>&lt;=</t>
  </si>
  <si>
    <t>знак неравенства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</si>
  <si>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</si>
  <si>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</si>
  <si>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</si>
  <si>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</si>
  <si>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</si>
  <si>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</si>
  <si>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</si>
  <si>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</si>
  <si>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</si>
  <si>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</si>
  <si>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</si>
  <si>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</si>
  <si>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</si>
  <si>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</si>
  <si>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</si>
  <si>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</si>
  <si>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</si>
  <si>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</si>
  <si>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</si>
  <si>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</si>
  <si>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</si>
  <si>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$C$7</t>
  </si>
  <si>
    <t>Значение целевой функции x1</t>
  </si>
  <si>
    <t>$C$4</t>
  </si>
  <si>
    <t>Значение искомых переменных x1</t>
  </si>
  <si>
    <t>Продолжить</t>
  </si>
  <si>
    <t>$D$4</t>
  </si>
  <si>
    <t>Значение искомых переменных x2</t>
  </si>
  <si>
    <t>$C$17</t>
  </si>
  <si>
    <t>$C$17&lt;=$E$17</t>
  </si>
  <si>
    <t>Привязка</t>
  </si>
  <si>
    <t>$C$18</t>
  </si>
  <si>
    <t>$C$18&lt;=$E$18</t>
  </si>
  <si>
    <t>Без привязки</t>
  </si>
  <si>
    <t>$C$19</t>
  </si>
  <si>
    <t>$C$19&lt;=$E$19</t>
  </si>
  <si>
    <t>$C$4&gt;=$C$5</t>
  </si>
  <si>
    <t>$D$4&gt;=$D$5</t>
  </si>
  <si>
    <t>Лист: [Примеры решения задач линейного программирования.xlsx]Задача 1</t>
  </si>
  <si>
    <t>Отчет создан: 13.10.2021 11:33:38</t>
  </si>
  <si>
    <t>Время решения: 0,047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</si>
</sst>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7" xfId="0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Fill="1" applyBorder="1"/>
    <xf numFmtId="0" fontId="0" fillId="2" borderId="9" xfId="0" applyFill="1" applyBorder="1"/>
    <xf numFmtId="0" fontId="0" fillId="0" borderId="0" xfId="0" applyFill="1"/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0" xfId="0" applyFont="1"/>
    <xf numFmtId="0" fontId="0" fillId="0" borderId="11" xfId="0" applyFill="1" applyBorder="1" applyAlignment="1"/>
    <xf numFmtId="0" fontId="3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167" fontId="0" fillId="0" borderId="0" xfId="0" applyNumberFormat="1"/>
    <xf numFmtId="1" fontId="0" fillId="2" borderId="0" xfId="0" applyNumberFormat="1" applyFill="1"/>
    <xf numFmtId="167" fontId="0" fillId="2" borderId="0" xfId="0" quotePrefix="1" applyNumberFormat="1" applyFill="1"/>
    <xf numFmtId="0" fontId="0" fillId="0" borderId="0" xfId="0" quotePrefix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D2CD-ED9F-43FA-8E24-5BECFA9A7920}">
  <dimension ref="B2:E20"/>
  <sheetViews>
    <sheetView tabSelected="1" workbookViewId="0">
      <selection activeCell="F5" sqref="F5"/>
    </sheetView>
  </sheetViews>
  <sheetFormatPr defaultRowHeight="14.5" x14ac:dyDescent="0.35"/>
  <cols>
    <col min="1" max="1" width="2.453125" customWidth="1"/>
    <col min="2" max="2" width="50.6328125" customWidth="1"/>
    <col min="3" max="3" width="21.90625" customWidth="1"/>
    <col min="4" max="4" width="17.54296875" customWidth="1"/>
    <col min="5" max="5" width="23.90625" customWidth="1"/>
  </cols>
  <sheetData>
    <row r="2" spans="2:5" x14ac:dyDescent="0.35">
      <c r="B2" t="s">
        <v>0</v>
      </c>
      <c r="C2" s="1" t="s">
        <v>6</v>
      </c>
      <c r="D2" s="1" t="s">
        <v>7</v>
      </c>
    </row>
    <row r="3" spans="2:5" ht="16.5" x14ac:dyDescent="0.45">
      <c r="B3" t="s">
        <v>1</v>
      </c>
      <c r="C3" s="1" t="s">
        <v>8</v>
      </c>
      <c r="D3" s="1" t="s">
        <v>9</v>
      </c>
    </row>
    <row r="4" spans="2:5" x14ac:dyDescent="0.35">
      <c r="B4" t="s">
        <v>2</v>
      </c>
      <c r="C4" s="23">
        <v>21.166666666666668</v>
      </c>
      <c r="D4" s="2">
        <v>12</v>
      </c>
    </row>
    <row r="5" spans="2:5" x14ac:dyDescent="0.35">
      <c r="B5" t="s">
        <v>3</v>
      </c>
      <c r="C5">
        <v>0</v>
      </c>
      <c r="D5">
        <v>12</v>
      </c>
    </row>
    <row r="6" spans="2:5" ht="16.5" x14ac:dyDescent="0.45">
      <c r="B6" t="s">
        <v>4</v>
      </c>
      <c r="C6" s="22">
        <v>830.45</v>
      </c>
      <c r="D6" s="22">
        <v>960.11</v>
      </c>
    </row>
    <row r="7" spans="2:5" x14ac:dyDescent="0.35">
      <c r="B7" t="s">
        <v>5</v>
      </c>
      <c r="C7" s="24">
        <f>SUMPRODUCT(C4:D4,C6:D6)</f>
        <v>29099.178333333333</v>
      </c>
    </row>
    <row r="9" spans="2:5" ht="15" thickBot="1" x14ac:dyDescent="0.4">
      <c r="B9" s="16" t="s">
        <v>10</v>
      </c>
    </row>
    <row r="10" spans="2:5" ht="29" customHeight="1" x14ac:dyDescent="0.35">
      <c r="B10" s="11" t="s">
        <v>11</v>
      </c>
      <c r="C10" s="13" t="s">
        <v>12</v>
      </c>
      <c r="D10" s="13"/>
      <c r="E10" s="14" t="s">
        <v>13</v>
      </c>
    </row>
    <row r="11" spans="2:5" x14ac:dyDescent="0.35">
      <c r="B11" s="12"/>
      <c r="C11" s="5" t="s">
        <v>6</v>
      </c>
      <c r="D11" s="5" t="s">
        <v>7</v>
      </c>
      <c r="E11" s="15"/>
    </row>
    <row r="12" spans="2:5" x14ac:dyDescent="0.35">
      <c r="B12" s="3" t="s">
        <v>14</v>
      </c>
      <c r="C12" s="5">
        <v>3</v>
      </c>
      <c r="D12" s="5">
        <v>8</v>
      </c>
      <c r="E12" s="7">
        <v>310</v>
      </c>
    </row>
    <row r="13" spans="2:5" x14ac:dyDescent="0.35">
      <c r="B13" s="3" t="s">
        <v>15</v>
      </c>
      <c r="C13" s="5">
        <v>12</v>
      </c>
      <c r="D13" s="5">
        <v>4</v>
      </c>
      <c r="E13" s="7">
        <v>389</v>
      </c>
    </row>
    <row r="14" spans="2:5" ht="15" thickBot="1" x14ac:dyDescent="0.4">
      <c r="B14" s="4" t="s">
        <v>16</v>
      </c>
      <c r="C14" s="6">
        <v>6</v>
      </c>
      <c r="D14" s="6">
        <v>7</v>
      </c>
      <c r="E14" s="8">
        <v>211</v>
      </c>
    </row>
    <row r="16" spans="2:5" x14ac:dyDescent="0.35">
      <c r="B16" t="s">
        <v>17</v>
      </c>
      <c r="C16" s="1" t="s">
        <v>18</v>
      </c>
      <c r="D16" s="1" t="s">
        <v>21</v>
      </c>
      <c r="E16" s="1" t="s">
        <v>19</v>
      </c>
    </row>
    <row r="17" spans="3:5" x14ac:dyDescent="0.35">
      <c r="C17" s="25">
        <f>C12*C$4+D12*D$4</f>
        <v>159.5</v>
      </c>
      <c r="D17" s="10" t="s">
        <v>20</v>
      </c>
      <c r="E17" s="9">
        <v>310</v>
      </c>
    </row>
    <row r="18" spans="3:5" x14ac:dyDescent="0.35">
      <c r="C18" s="25">
        <f>C13*C$4+D13*D$4</f>
        <v>302</v>
      </c>
      <c r="D18" s="10" t="s">
        <v>20</v>
      </c>
      <c r="E18" s="9">
        <v>389</v>
      </c>
    </row>
    <row r="19" spans="3:5" x14ac:dyDescent="0.35">
      <c r="C19" s="25">
        <f>C14*C$4+D14*D$4</f>
        <v>211</v>
      </c>
      <c r="D19" s="10" t="s">
        <v>20</v>
      </c>
      <c r="E19" s="9">
        <v>211</v>
      </c>
    </row>
    <row r="20" spans="3:5" x14ac:dyDescent="0.35">
      <c r="C20" s="9"/>
    </row>
  </sheetData>
  <mergeCells count="3">
    <mergeCell ref="B10:B11"/>
    <mergeCell ref="C10:D10"/>
    <mergeCell ref="E10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D61D-3455-48F0-ADB5-FDBC38910BE2}">
  <dimension ref="A1:G31"/>
  <sheetViews>
    <sheetView showGridLines="0" workbookViewId="0">
      <selection activeCell="E6" sqref="E6"/>
    </sheetView>
  </sheetViews>
  <sheetFormatPr defaultRowHeight="14.5" x14ac:dyDescent="0.35"/>
  <cols>
    <col min="1" max="1" width="2.1796875" customWidth="1"/>
    <col min="2" max="2" width="7.08984375" bestFit="1" customWidth="1"/>
    <col min="3" max="3" width="31.08984375" bestFit="1" customWidth="1"/>
    <col min="4" max="4" width="18" bestFit="1" customWidth="1"/>
    <col min="5" max="5" width="23.26953125" bestFit="1" customWidth="1"/>
    <col min="6" max="6" width="14.6328125" bestFit="1" customWidth="1"/>
    <col min="7" max="7" width="11.81640625" bestFit="1" customWidth="1"/>
  </cols>
  <sheetData>
    <row r="1" spans="1:5" x14ac:dyDescent="0.35">
      <c r="A1" s="16" t="s">
        <v>22</v>
      </c>
    </row>
    <row r="2" spans="1:5" x14ac:dyDescent="0.35">
      <c r="A2" s="16" t="s">
        <v>60</v>
      </c>
    </row>
    <row r="3" spans="1:5" x14ac:dyDescent="0.35">
      <c r="A3" s="16" t="s">
        <v>61</v>
      </c>
    </row>
    <row r="4" spans="1:5" x14ac:dyDescent="0.35">
      <c r="A4" s="16" t="s">
        <v>23</v>
      </c>
    </row>
    <row r="5" spans="1:5" x14ac:dyDescent="0.35">
      <c r="A5" s="16" t="s">
        <v>24</v>
      </c>
    </row>
    <row r="6" spans="1:5" x14ac:dyDescent="0.35">
      <c r="A6" s="16"/>
      <c r="B6" t="s">
        <v>25</v>
      </c>
    </row>
    <row r="7" spans="1:5" x14ac:dyDescent="0.35">
      <c r="A7" s="16"/>
      <c r="B7" t="s">
        <v>62</v>
      </c>
    </row>
    <row r="8" spans="1:5" x14ac:dyDescent="0.35">
      <c r="A8" s="16"/>
      <c r="B8" t="s">
        <v>26</v>
      </c>
    </row>
    <row r="9" spans="1:5" x14ac:dyDescent="0.35">
      <c r="A9" s="16" t="s">
        <v>27</v>
      </c>
    </row>
    <row r="10" spans="1:5" x14ac:dyDescent="0.35">
      <c r="B10" t="s">
        <v>28</v>
      </c>
    </row>
    <row r="11" spans="1:5" x14ac:dyDescent="0.35">
      <c r="B11" t="s">
        <v>29</v>
      </c>
    </row>
    <row r="12" spans="1:5" x14ac:dyDescent="0.35">
      <c r="B12" t="s">
        <v>30</v>
      </c>
    </row>
    <row r="14" spans="1:5" ht="15" thickBot="1" x14ac:dyDescent="0.4">
      <c r="A14" t="s">
        <v>31</v>
      </c>
    </row>
    <row r="15" spans="1:5" ht="15" thickBot="1" x14ac:dyDescent="0.4">
      <c r="B15" s="18" t="s">
        <v>32</v>
      </c>
      <c r="C15" s="18" t="s">
        <v>33</v>
      </c>
      <c r="D15" s="18" t="s">
        <v>34</v>
      </c>
      <c r="E15" s="18" t="s">
        <v>35</v>
      </c>
    </row>
    <row r="16" spans="1:5" ht="15" thickBot="1" x14ac:dyDescent="0.4">
      <c r="B16" s="17" t="s">
        <v>43</v>
      </c>
      <c r="C16" s="17" t="s">
        <v>44</v>
      </c>
      <c r="D16" s="20">
        <v>0</v>
      </c>
      <c r="E16" s="20">
        <v>29099.178333333333</v>
      </c>
    </row>
    <row r="19" spans="1:7" ht="15" thickBot="1" x14ac:dyDescent="0.4">
      <c r="A19" t="s">
        <v>36</v>
      </c>
    </row>
    <row r="20" spans="1:7" ht="15" thickBot="1" x14ac:dyDescent="0.4">
      <c r="B20" s="18" t="s">
        <v>32</v>
      </c>
      <c r="C20" s="18" t="s">
        <v>33</v>
      </c>
      <c r="D20" s="18" t="s">
        <v>34</v>
      </c>
      <c r="E20" s="18" t="s">
        <v>35</v>
      </c>
      <c r="F20" s="18" t="s">
        <v>37</v>
      </c>
    </row>
    <row r="21" spans="1:7" x14ac:dyDescent="0.35">
      <c r="B21" s="19" t="s">
        <v>45</v>
      </c>
      <c r="C21" s="19" t="s">
        <v>46</v>
      </c>
      <c r="D21" s="21">
        <v>0</v>
      </c>
      <c r="E21" s="21">
        <v>21.166666666666668</v>
      </c>
      <c r="F21" s="19" t="s">
        <v>47</v>
      </c>
    </row>
    <row r="22" spans="1:7" ht="15" thickBot="1" x14ac:dyDescent="0.4">
      <c r="B22" s="17" t="s">
        <v>48</v>
      </c>
      <c r="C22" s="17" t="s">
        <v>49</v>
      </c>
      <c r="D22" s="20">
        <v>0</v>
      </c>
      <c r="E22" s="20">
        <v>12</v>
      </c>
      <c r="F22" s="17" t="s">
        <v>47</v>
      </c>
    </row>
    <row r="25" spans="1:7" ht="15" thickBot="1" x14ac:dyDescent="0.4">
      <c r="A25" t="s">
        <v>38</v>
      </c>
    </row>
    <row r="26" spans="1:7" ht="15" thickBot="1" x14ac:dyDescent="0.4">
      <c r="B26" s="18" t="s">
        <v>32</v>
      </c>
      <c r="C26" s="18" t="s">
        <v>33</v>
      </c>
      <c r="D26" s="18" t="s">
        <v>39</v>
      </c>
      <c r="E26" s="18" t="s">
        <v>40</v>
      </c>
      <c r="F26" s="18" t="s">
        <v>41</v>
      </c>
      <c r="G26" s="18" t="s">
        <v>42</v>
      </c>
    </row>
    <row r="27" spans="1:7" x14ac:dyDescent="0.35">
      <c r="B27" s="19" t="s">
        <v>50</v>
      </c>
      <c r="C27" s="19" t="s">
        <v>18</v>
      </c>
      <c r="D27" s="21">
        <v>159.5</v>
      </c>
      <c r="E27" s="19" t="s">
        <v>51</v>
      </c>
      <c r="F27" s="19" t="s">
        <v>55</v>
      </c>
      <c r="G27" s="19">
        <v>150.5</v>
      </c>
    </row>
    <row r="28" spans="1:7" x14ac:dyDescent="0.35">
      <c r="B28" s="19" t="s">
        <v>53</v>
      </c>
      <c r="C28" s="19" t="s">
        <v>18</v>
      </c>
      <c r="D28" s="21">
        <v>302</v>
      </c>
      <c r="E28" s="19" t="s">
        <v>54</v>
      </c>
      <c r="F28" s="19" t="s">
        <v>55</v>
      </c>
      <c r="G28" s="19">
        <v>87</v>
      </c>
    </row>
    <row r="29" spans="1:7" x14ac:dyDescent="0.35">
      <c r="B29" s="19" t="s">
        <v>56</v>
      </c>
      <c r="C29" s="19" t="s">
        <v>18</v>
      </c>
      <c r="D29" s="21">
        <v>211</v>
      </c>
      <c r="E29" s="19" t="s">
        <v>57</v>
      </c>
      <c r="F29" s="19" t="s">
        <v>52</v>
      </c>
      <c r="G29" s="19">
        <v>0</v>
      </c>
    </row>
    <row r="30" spans="1:7" x14ac:dyDescent="0.35">
      <c r="B30" s="19" t="s">
        <v>45</v>
      </c>
      <c r="C30" s="19" t="s">
        <v>46</v>
      </c>
      <c r="D30" s="21">
        <v>21.166666666666668</v>
      </c>
      <c r="E30" s="19" t="s">
        <v>58</v>
      </c>
      <c r="F30" s="19" t="s">
        <v>55</v>
      </c>
      <c r="G30" s="21">
        <v>21.166666666666668</v>
      </c>
    </row>
    <row r="31" spans="1:7" ht="15" thickBot="1" x14ac:dyDescent="0.4">
      <c r="B31" s="17" t="s">
        <v>48</v>
      </c>
      <c r="C31" s="17" t="s">
        <v>49</v>
      </c>
      <c r="D31" s="20">
        <v>12</v>
      </c>
      <c r="E31" s="17" t="s">
        <v>59</v>
      </c>
      <c r="F31" s="17" t="s">
        <v>52</v>
      </c>
      <c r="G31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1B39-0B38-4AF9-973E-B71F0BAEAF69}">
  <dimension ref="A1"/>
  <sheetViews>
    <sheetView topLeftCell="A49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Отчет о результатах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Чесноков</dc:creator>
  <cp:lastModifiedBy>Сергей Чесноков</cp:lastModifiedBy>
  <dcterms:created xsi:type="dcterms:W3CDTF">2021-10-13T07:03:38Z</dcterms:created>
  <dcterms:modified xsi:type="dcterms:W3CDTF">2021-10-13T08:49:28Z</dcterms:modified>
</cp:coreProperties>
</file>