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coppens/Documents/6_Vrije Tijd/digi-jump/"/>
    </mc:Choice>
  </mc:AlternateContent>
  <xr:revisionPtr revIDLastSave="0" documentId="13_ncr:1_{976B4EEB-0B27-2A4A-A534-F39EDCA1897A}" xr6:coauthVersionLast="47" xr6:coauthVersionMax="47" xr10:uidLastSave="{00000000-0000-0000-0000-000000000000}"/>
  <bookViews>
    <workbookView xWindow="380" yWindow="500" windowWidth="28040" windowHeight="16040" xr2:uid="{B28F72B4-ED21-A047-9D19-1E203FE43E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E10" i="1"/>
  <c r="F10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<sst xmlns="http://schemas.openxmlformats.org/spreadsheetml/2006/main" count="10" uniqueCount="10">
  <si>
    <t>Counter</t>
  </si>
  <si>
    <t>Timestamp</t>
  </si>
  <si>
    <t>Delta</t>
  </si>
  <si>
    <t>Seconds</t>
  </si>
  <si>
    <t>RPM</t>
  </si>
  <si>
    <t>cm</t>
  </si>
  <si>
    <t>sec</t>
  </si>
  <si>
    <t>cm/s</t>
  </si>
  <si>
    <t>s/rot</t>
  </si>
  <si>
    <t>cm/rot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</si>
</sst>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6" formatCode="0.000"/>
    <numFmt numFmtId="172" formatCode="_-* #,##0_-;\-* #,##0_-;_-* &quot;-&quot;??_-;_-@_-"/>
    <numFmt numFmtId="173" formatCode="_-* #,##0.000_-;\-* #,##0.000_-;_-* &quot;-&quot;??_-;_-@_-"/>
    <numFmt numFmtId="174" formatCode="_-* #,##0.000\ _€_-;\-* #,##0.000\ _€_-;_-* &quot;-&quot;?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172" fontId="0" fillId="0" borderId="0" xfId="1" applyNumberFormat="1" applyFont="1"/>
    <xf numFmtId="0" fontId="2" fillId="0" borderId="0" xfId="0" applyFon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8B64-ECEA-AD44-A969-119A2F482D51}">
  <dimension ref="B2:J12"/>
  <sheetViews>
    <sheetView tabSelected="1" workbookViewId="0">
      <selection activeCell="J8" sqref="J8"/>
    </sheetView>
  </sheetViews>
  <sheetFormatPr baseColWidth="10" defaultRowHeight="16" x14ac:dyDescent="0.2"/>
  <cols>
    <col min="3" max="3" width="11.6640625" bestFit="1" customWidth="1"/>
    <col min="4" max="4" width="14.6640625" customWidth="1"/>
  </cols>
  <sheetData>
    <row r="2" spans="2:10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10" x14ac:dyDescent="0.2">
      <c r="B3">
        <v>1</v>
      </c>
      <c r="C3" s="1">
        <v>0.62777000000000005</v>
      </c>
      <c r="D3">
        <v>0</v>
      </c>
      <c r="E3">
        <v>0</v>
      </c>
      <c r="F3">
        <v>0</v>
      </c>
      <c r="I3">
        <v>160</v>
      </c>
      <c r="J3" t="s">
        <v>5</v>
      </c>
    </row>
    <row r="4" spans="2:10" x14ac:dyDescent="0.2">
      <c r="B4">
        <v>2</v>
      </c>
      <c r="C4" s="1">
        <v>0.62778875000000001</v>
      </c>
      <c r="D4" s="1">
        <f>C4-C3</f>
        <v>1.8749999999956302E-5</v>
      </c>
      <c r="E4" s="2">
        <f>D4*100000</f>
        <v>1.8749999999956302</v>
      </c>
      <c r="F4" s="3">
        <f>60/E4</f>
        <v>32.000000000074579</v>
      </c>
      <c r="I4">
        <v>20</v>
      </c>
      <c r="J4" t="s">
        <v>6</v>
      </c>
    </row>
    <row r="5" spans="2:10" x14ac:dyDescent="0.2">
      <c r="B5">
        <v>3</v>
      </c>
      <c r="C5" s="1">
        <v>0.62780630787037039</v>
      </c>
      <c r="D5" s="1">
        <f t="shared" ref="D5:D9" si="0">C5-C4</f>
        <v>1.7557870370388251E-5</v>
      </c>
      <c r="E5" s="2">
        <f t="shared" ref="E5:E9" si="1">D5*100000</f>
        <v>1.7557870370388251</v>
      </c>
      <c r="F5" s="3">
        <f t="shared" ref="F5:F9" si="2">60/E5</f>
        <v>34.172709294625712</v>
      </c>
      <c r="I5">
        <f>I3/I4</f>
        <v>8</v>
      </c>
      <c r="J5" t="s">
        <v>7</v>
      </c>
    </row>
    <row r="6" spans="2:10" x14ac:dyDescent="0.2">
      <c r="B6">
        <v>4</v>
      </c>
      <c r="C6" s="1">
        <v>0.62782369212962963</v>
      </c>
      <c r="D6" s="1">
        <f t="shared" si="0"/>
        <v>1.7384259259234369E-5</v>
      </c>
      <c r="E6" s="2">
        <f t="shared" si="1"/>
        <v>1.7384259259234369</v>
      </c>
      <c r="F6" s="3">
        <f t="shared" si="2"/>
        <v>34.513981358238496</v>
      </c>
      <c r="I6" s="6">
        <f>E10</f>
        <v>1.7851080246914879</v>
      </c>
      <c r="J6" t="s">
        <v>8</v>
      </c>
    </row>
    <row r="7" spans="2:10" x14ac:dyDescent="0.2">
      <c r="B7">
        <v>5</v>
      </c>
      <c r="C7" s="1">
        <v>0.62784193287037038</v>
      </c>
      <c r="D7" s="1">
        <f t="shared" si="0"/>
        <v>1.8240740740749217E-5</v>
      </c>
      <c r="E7" s="2">
        <f t="shared" si="1"/>
        <v>1.8240740740749217</v>
      </c>
      <c r="F7" s="3">
        <f t="shared" si="2"/>
        <v>32.893401015213144</v>
      </c>
      <c r="I7" s="7">
        <f>I5*I6</f>
        <v>14.280864197531903</v>
      </c>
      <c r="J7" t="s">
        <v>9</v>
      </c>
    </row>
    <row r="8" spans="2:10" x14ac:dyDescent="0.2">
      <c r="B8">
        <v>6</v>
      </c>
      <c r="C8" s="1">
        <v>0.6278591550925926</v>
      </c>
      <c r="D8" s="1">
        <f t="shared" si="0"/>
        <v>1.7222222222224026E-5</v>
      </c>
      <c r="E8" s="2">
        <f t="shared" si="1"/>
        <v>1.7222222222224026</v>
      </c>
      <c r="F8" s="3">
        <f t="shared" si="2"/>
        <v>34.838709677415707</v>
      </c>
    </row>
    <row r="9" spans="2:10" x14ac:dyDescent="0.2">
      <c r="B9">
        <v>7</v>
      </c>
      <c r="C9" s="1">
        <v>0.62787710648148154</v>
      </c>
      <c r="D9" s="1">
        <f t="shared" si="0"/>
        <v>1.7951388888937103E-5</v>
      </c>
      <c r="E9" s="2">
        <f t="shared" si="1"/>
        <v>1.7951388888937103</v>
      </c>
      <c r="F9" s="3">
        <f t="shared" si="2"/>
        <v>33.423597678827058</v>
      </c>
    </row>
    <row r="10" spans="2:10" x14ac:dyDescent="0.2">
      <c r="D10" s="5"/>
      <c r="E10" s="6">
        <f>AVERAGE(E4:E9)</f>
        <v>1.7851080246914879</v>
      </c>
      <c r="F10" s="5">
        <f>AVERAGE(F4:F9)</f>
        <v>33.640399837399123</v>
      </c>
    </row>
    <row r="12" spans="2:10" x14ac:dyDescent="0.2">
      <c r="C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Coppens</dc:creator>
  <cp:lastModifiedBy>Antoine Coppens</cp:lastModifiedBy>
  <dcterms:created xsi:type="dcterms:W3CDTF">2022-01-02T14:05:03Z</dcterms:created>
  <dcterms:modified xsi:type="dcterms:W3CDTF">2022-01-03T21:57:31Z</dcterms:modified>
</cp:coreProperties>
</file>