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9ga\PycharmProjects\Radioactivity_Analysis\"/>
    </mc:Choice>
  </mc:AlternateContent>
  <xr:revisionPtr revIDLastSave="0" documentId="8_{D17433AF-10C8-4AA1-830E-3FE30FFD3D0D}" xr6:coauthVersionLast="47" xr6:coauthVersionMax="47" xr10:uidLastSave="{00000000-0000-0000-0000-000000000000}"/>
  <bookViews>
    <workbookView xWindow="3675" yWindow="3675" windowWidth="21600" windowHeight="11385" activeTab="1" xr2:uid="{E8DC72EF-32B1-49A2-849F-4E6E957C36AA}"/>
  </bookViews>
  <sheets>
    <sheet name="background_rad" sheetId="2" r:id="rId1"/>
    <sheet name="Sheet1" sheetId="1" r:id="rId2"/>
  </sheets>
  <definedNames>
    <definedName name="ExternalData_1" localSheetId="0" hidden="1">background_rad!$A$1:$B$160</definedName>
    <definedName name="ExternalData_2" localSheetId="0" hidden="1">background_rad!$D$1:$E$345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8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" i="1"/>
  <c r="K2" i="1"/>
  <c r="K1" i="1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29160F-3F06-4119-A3EB-241109D6F84D}" keepAlive="1" name="Query - background_rad" description="Connection to the 'background_rad' query in the workbook." type="5" refreshedVersion="8" background="1" saveData="1">
    <dbPr connection="Provider=Microsoft.Mashup.OleDb.1;Data Source=$Workbook$;Location=background_rad;Extended Properties=&quot;&quot;" command="SELECT * FROM [background_rad]"/>
  </connection>
  <connection id="2" xr16:uid="{E2299443-F6A5-458A-996E-04F0BDA9DEF8}" keepAlive="1" name="Query - sample_correct" description="Connection to the 'sample_correct' query in the workbook." type="5" refreshedVersion="8" background="1" saveData="1">
    <dbPr connection="Provider=Microsoft.Mashup.OleDb.1;Data Source=$Workbook$;Location=sample_correct;Extended Properties=&quot;&quot;" command="SELECT * FROM [sample_correct]"/>
  </connection>
</connections>
</file>

<file path=xl/sharedStrings.xml><?xml version="1.0" encoding="utf-8"?>
<sst xmlns="http://schemas.openxmlformats.org/spreadsheetml/2006/main" count="1023" uniqueCount="354">
  <si>
    <t>Column1</t>
  </si>
  <si>
    <t>Column2</t>
  </si>
  <si>
    <t>1</t>
  </si>
  <si>
    <t>12</t>
  </si>
  <si>
    <t>2</t>
  </si>
  <si>
    <t>11</t>
  </si>
  <si>
    <t>3</t>
  </si>
  <si>
    <t>7</t>
  </si>
  <si>
    <t>4</t>
  </si>
  <si>
    <t>5</t>
  </si>
  <si>
    <t>6</t>
  </si>
  <si>
    <t>8</t>
  </si>
  <si>
    <t>9</t>
  </si>
  <si>
    <t>10</t>
  </si>
  <si>
    <t>13</t>
  </si>
  <si>
    <t>14</t>
  </si>
  <si>
    <t>16</t>
  </si>
  <si>
    <t>15</t>
  </si>
  <si>
    <t>18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</si>
  <si>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</si>
  <si>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</si>
  <si>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</si>
  <si>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</si>
  <si>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</si>
  <si>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</si>
  <si>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</si>
  <si>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</si>
  <si>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</si>
  <si>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</si>
  <si>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</si>
  <si>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</si>
  <si>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</si>
  <si>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</si>
  <si>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</si>
  <si>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</si>
  <si>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</si>
  <si>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</si>
  <si>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</si>
  <si>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</si>
  <si>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</si>
  <si>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</si>
  <si>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</si>
  <si>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</si>
  <si>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</si>
  <si>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</si>
  <si>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</si>
  <si>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</si>
  <si>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</si>
  <si>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</si>
  <si>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</si>
  <si>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</si>
  <si>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</si>
  <si>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</si>
  <si>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</si>
  <si>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</si>
  <si>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</si>
  <si>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</si>
  <si>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</si>
  <si>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</si>
  <si>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</si>
  <si>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</si>
  <si>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</si>
  <si>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</si>
  <si>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</si>
  <si>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</si>
  <si>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</si>
  <si>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</si>
  <si>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</si>
  <si>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</si>
  <si>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</si>
  <si>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</si>
  <si>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</si>
  <si>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</si>
  <si>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</si>
  <si>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</si>
  <si>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</si>
  <si>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</si>
  <si>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</si>
  <si>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</si>
  <si>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</si>
  <si>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</si>
  <si>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</si>
  <si>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</si>
  <si>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</si>
  <si>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</si>
  <si>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</si>
  <si>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</si>
  <si>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</si>
  <si>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</si>
  <si>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</si>
  <si>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</si>
  <si>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</si>
  <si>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</si>
  <si>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</si>
  <si>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</si>
  <si>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</si>
  <si>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</si>
  <si>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</si>
  <si>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</si>
  <si>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</si>
  <si>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</si>
  <si>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</si>
  <si>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</si>
  <si>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</si>
  <si>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</si>
  <si>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</si>
  <si>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</si>
  <si>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</si>
  <si>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</si>
  <si>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</si>
  <si>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</si>
  <si>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</si>
  <si>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</si>
  <si>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</si>
  <si>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</si>
  <si>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</si>
  <si>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</si>
  <si>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</si>
  <si>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</si>
  <si>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</si>
  <si>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</si>
  <si>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</si>
  <si>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</si>
  <si>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</si>
  <si>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</si>
  <si>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</si>
  <si>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</si>
  <si>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</si>
  <si>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</si>
  <si>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</si>
  <si>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</si>
  <si>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</si>
  <si>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</si>
  <si>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</si>
  <si>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</si>
  <si>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</si>
  <si>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</si>
  <si>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</si>
  <si>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</si>
  <si>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</si>
  <si>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</si>
  <si>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</si>
  <si>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</si>
  <si>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</si>
  <si>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</si>
  <si>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</si>
  <si>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</si>
  <si>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</si>
  <si>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</si>
  <si>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</si>
  <si>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</si>
  <si>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</si>
  <si>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</si>
  <si>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</si>
  <si>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</si>
  <si>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</si>
  <si>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</si>
  <si>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</si>
  <si>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</si>
  <si>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Radioactive Decay Experiment</t>
  </si>
  <si>
    <t>Wed, Now 16 2022 10:04:00AM</t>
  </si>
  <si>
    <t>Sample Number</t>
  </si>
  <si>
    <t>Number of counts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</si>
  <si>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</si>
  <si>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</si>
  <si>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</si>
  <si>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</si>
  <si>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</si>
  <si>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</si>
  <si>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</si>
  <si>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</si>
  <si>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</si>
  <si>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</si>
  <si>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</si>
  <si>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</si>
  <si>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</si>
  <si>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</si>
  <si>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</si>
  <si>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</si>
  <si>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</si>
  <si>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</si>
  <si>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</si>
  <si>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</si>
  <si>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</si>
  <si>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</si>
  <si>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</si>
  <si>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</si>
  <si>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</si>
  <si>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</si>
  <si>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</si>
  <si>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</si>
  <si>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</si>
  <si>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</si>
  <si>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</si>
  <si>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</si>
  <si>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</si>
  <si>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</si>
  <si>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</si>
  <si>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</si>
  <si>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</si>
  <si>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</si>
  <si>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</si>
  <si>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</si>
  <si>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</si>
  <si>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</si>
  <si>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</si>
  <si>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</si>
  <si>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</si>
  <si>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</si>
  <si>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</si>
  <si>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</si>
  <si>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</si>
  <si>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</si>
  <si>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</si>
  <si>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</si>
  <si>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</si>
  <si>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</si>
  <si>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</si>
  <si>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</si>
  <si>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</si>
  <si>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</si>
  <si>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</si>
  <si>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</si>
  <si>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</si>
  <si>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</si>
  <si>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</si>
  <si>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</si>
  <si>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</si>
  <si>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</si>
  <si>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</si>
  <si>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</si>
  <si>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</si>
  <si>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</si>
  <si>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</si>
  <si>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</si>
  <si>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</si>
  <si>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</si>
  <si>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</si>
  <si>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</si>
  <si>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</si>
  <si>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</si>
  <si>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</si>
  <si>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</si>
  <si>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</si>
  <si>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</si>
  <si>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</si>
  <si>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</si>
  <si>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</si>
  <si>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</si>
  <si>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</si>
  <si>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</si>
  <si>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</si>
  <si>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</si>
  <si>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</si>
  <si>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</si>
  <si>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</si>
  <si>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</si>
  <si>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</si>
  <si>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</si>
  <si>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</si>
  <si>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</si>
  <si>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</si>
  <si>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</si>
  <si>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</si>
  <si>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</si>
  <si>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</si>
  <si>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</si>
  <si>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</si>
  <si>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</si>
  <si>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</si>
  <si>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</si>
  <si>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</si>
  <si>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</si>
  <si>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</si>
  <si>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</si>
  <si>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</si>
  <si>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</si>
  <si>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</si>
  <si>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</si>
  <si>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</si>
  <si>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</si>
  <si>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</si>
  <si>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</si>
  <si>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</si>
  <si>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</si>
  <si>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</si>
  <si>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</si>
  <si>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</si>
  <si>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</si>
  <si>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</si>
  <si>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</si>
  <si>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</si>
  <si>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</si>
  <si>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</si>
  <si>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</si>
  <si>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</si>
  <si>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</si>
  <si>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</si>
  <si>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</si>
  <si>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</si>
  <si>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</si>
  <si>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</si>
  <si>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</si>
  <si>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</si>
  <si>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</si>
  <si>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</si>
  <si>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</si>
  <si>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</si>
  <si>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</si>
  <si>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</si>
  <si>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</si>
  <si>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</si>
  <si>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</si>
  <si>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</si>
  <si>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</si>
  <si>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</si>
  <si>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</si>
  <si>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</si>
  <si>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</si>
  <si>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</si>
  <si>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</si>
  <si>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</si>
  <si>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</si>
  <si>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</si>
  <si>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</si>
  <si>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</si>
  <si>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</si>
  <si>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</si>
  <si>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</si>
  <si>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</si>
  <si>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</si>
  <si>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</si>
  <si>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</si>
  <si>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</si>
  <si>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</si>
  <si>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</si>
  <si>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</si>
  <si>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</si>
  <si>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</si>
  <si>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</si>
  <si>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</si>
  <si>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</si>
  <si>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</si>
  <si>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</si>
  <si>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</si>
  <si>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</si>
  <si>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</si>
  <si>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</si>
  <si>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Wed, Nov 16 2022 12:02:00PM</t>
  </si>
  <si>
    <t>Average Number of Background Counts:</t>
  </si>
  <si>
    <t>Average Background Count:</t>
  </si>
  <si>
    <t>Standard Deviation of Background:</t>
  </si>
  <si>
    <t>Radioactive Decay</t>
  </si>
  <si>
    <t>Number of counts (background subtracted)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</si>
</sst>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" fontId="0" fillId="2" borderId="2" xfId="0" applyNumberFormat="1" applyFont="1" applyFill="1" applyBorder="1"/>
    <xf numFmtId="0" fontId="0" fillId="2" borderId="0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Number of counts (background subtracted)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9355943257200423E-2"/>
                  <c:y val="-0.79933633238723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Sheet1!$G$3:$G$344</c:f>
              <c:numCache>
                <c:formatCode>General</c:formatCode>
                <c:ptCount val="3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</c:numCache>
            </c:numRef>
          </c:xVal>
          <c:yVal>
            <c:numRef>
              <c:f>Sheet1!$H$3:$H$344</c:f>
              <c:numCache>
                <c:formatCode>0</c:formatCode>
                <c:ptCount val="342"/>
                <c:pt idx="0">
                  <c:v>53.547770700636946</c:v>
                </c:pt>
                <c:pt idx="1">
                  <c:v>38.547770700636946</c:v>
                </c:pt>
                <c:pt idx="2">
                  <c:v>38.547770700636946</c:v>
                </c:pt>
                <c:pt idx="3">
                  <c:v>40.547770700636946</c:v>
                </c:pt>
                <c:pt idx="4">
                  <c:v>39.547770700636946</c:v>
                </c:pt>
                <c:pt idx="5">
                  <c:v>42.547770700636946</c:v>
                </c:pt>
                <c:pt idx="6">
                  <c:v>39.547770700636946</c:v>
                </c:pt>
                <c:pt idx="7">
                  <c:v>40.547770700636946</c:v>
                </c:pt>
                <c:pt idx="8">
                  <c:v>46.547770700636946</c:v>
                </c:pt>
                <c:pt idx="9">
                  <c:v>46.547770700636946</c:v>
                </c:pt>
                <c:pt idx="10">
                  <c:v>57.547770700636946</c:v>
                </c:pt>
                <c:pt idx="11">
                  <c:v>49.547770700636946</c:v>
                </c:pt>
                <c:pt idx="12">
                  <c:v>53.547770700636946</c:v>
                </c:pt>
                <c:pt idx="13">
                  <c:v>54.547770700636946</c:v>
                </c:pt>
                <c:pt idx="14">
                  <c:v>45.547770700636946</c:v>
                </c:pt>
                <c:pt idx="15">
                  <c:v>49.547770700636946</c:v>
                </c:pt>
                <c:pt idx="16">
                  <c:v>35.547770700636946</c:v>
                </c:pt>
                <c:pt idx="17">
                  <c:v>30.547770700636942</c:v>
                </c:pt>
                <c:pt idx="18">
                  <c:v>39.547770700636946</c:v>
                </c:pt>
                <c:pt idx="19">
                  <c:v>38.547770700636946</c:v>
                </c:pt>
                <c:pt idx="20">
                  <c:v>37.547770700636946</c:v>
                </c:pt>
                <c:pt idx="21">
                  <c:v>45.547770700636946</c:v>
                </c:pt>
                <c:pt idx="22">
                  <c:v>50.547770700636946</c:v>
                </c:pt>
                <c:pt idx="23">
                  <c:v>36.547770700636946</c:v>
                </c:pt>
                <c:pt idx="24">
                  <c:v>41.547770700636946</c:v>
                </c:pt>
                <c:pt idx="25">
                  <c:v>36.547770700636946</c:v>
                </c:pt>
                <c:pt idx="26">
                  <c:v>38.547770700636946</c:v>
                </c:pt>
                <c:pt idx="27">
                  <c:v>34.547770700636946</c:v>
                </c:pt>
                <c:pt idx="28">
                  <c:v>49.547770700636946</c:v>
                </c:pt>
                <c:pt idx="29">
                  <c:v>35.547770700636946</c:v>
                </c:pt>
                <c:pt idx="30">
                  <c:v>41.547770700636946</c:v>
                </c:pt>
                <c:pt idx="31">
                  <c:v>38.547770700636946</c:v>
                </c:pt>
                <c:pt idx="32">
                  <c:v>33.547770700636946</c:v>
                </c:pt>
                <c:pt idx="33">
                  <c:v>43.547770700636946</c:v>
                </c:pt>
                <c:pt idx="34">
                  <c:v>42.547770700636946</c:v>
                </c:pt>
                <c:pt idx="35">
                  <c:v>36.547770700636946</c:v>
                </c:pt>
                <c:pt idx="36">
                  <c:v>41.547770700636946</c:v>
                </c:pt>
                <c:pt idx="37">
                  <c:v>36.547770700636946</c:v>
                </c:pt>
                <c:pt idx="38">
                  <c:v>26.547770700636942</c:v>
                </c:pt>
                <c:pt idx="39">
                  <c:v>38.547770700636946</c:v>
                </c:pt>
                <c:pt idx="40">
                  <c:v>34.547770700636946</c:v>
                </c:pt>
                <c:pt idx="41">
                  <c:v>45.547770700636946</c:v>
                </c:pt>
                <c:pt idx="42">
                  <c:v>29.547770700636942</c:v>
                </c:pt>
                <c:pt idx="43">
                  <c:v>33.547770700636946</c:v>
                </c:pt>
                <c:pt idx="44">
                  <c:v>31.547770700636942</c:v>
                </c:pt>
                <c:pt idx="45">
                  <c:v>44.547770700636946</c:v>
                </c:pt>
                <c:pt idx="46">
                  <c:v>38.547770700636946</c:v>
                </c:pt>
                <c:pt idx="47">
                  <c:v>46.547770700636946</c:v>
                </c:pt>
                <c:pt idx="48">
                  <c:v>35.547770700636946</c:v>
                </c:pt>
                <c:pt idx="49">
                  <c:v>27.547770700636942</c:v>
                </c:pt>
                <c:pt idx="50">
                  <c:v>35.547770700636946</c:v>
                </c:pt>
                <c:pt idx="51">
                  <c:v>22.547770700636942</c:v>
                </c:pt>
                <c:pt idx="52">
                  <c:v>39.547770700636946</c:v>
                </c:pt>
                <c:pt idx="53">
                  <c:v>30.547770700636942</c:v>
                </c:pt>
                <c:pt idx="54">
                  <c:v>32.547770700636946</c:v>
                </c:pt>
                <c:pt idx="55">
                  <c:v>37.547770700636946</c:v>
                </c:pt>
                <c:pt idx="56">
                  <c:v>41.547770700636946</c:v>
                </c:pt>
                <c:pt idx="57">
                  <c:v>23.547770700636942</c:v>
                </c:pt>
                <c:pt idx="58">
                  <c:v>40.547770700636946</c:v>
                </c:pt>
                <c:pt idx="59">
                  <c:v>43.547770700636946</c:v>
                </c:pt>
                <c:pt idx="60">
                  <c:v>36.547770700636946</c:v>
                </c:pt>
                <c:pt idx="61">
                  <c:v>35.547770700636946</c:v>
                </c:pt>
                <c:pt idx="62">
                  <c:v>49.547770700636946</c:v>
                </c:pt>
                <c:pt idx="63">
                  <c:v>35.547770700636946</c:v>
                </c:pt>
                <c:pt idx="64">
                  <c:v>35.547770700636946</c:v>
                </c:pt>
                <c:pt idx="65">
                  <c:v>34.547770700636946</c:v>
                </c:pt>
                <c:pt idx="66">
                  <c:v>27.547770700636942</c:v>
                </c:pt>
                <c:pt idx="67">
                  <c:v>27.547770700636942</c:v>
                </c:pt>
                <c:pt idx="68">
                  <c:v>30.547770700636942</c:v>
                </c:pt>
                <c:pt idx="69">
                  <c:v>33.547770700636946</c:v>
                </c:pt>
                <c:pt idx="70">
                  <c:v>33.547770700636946</c:v>
                </c:pt>
                <c:pt idx="71">
                  <c:v>41.547770700636946</c:v>
                </c:pt>
                <c:pt idx="72">
                  <c:v>31.547770700636942</c:v>
                </c:pt>
                <c:pt idx="73">
                  <c:v>19.547770700636942</c:v>
                </c:pt>
                <c:pt idx="74">
                  <c:v>37.547770700636946</c:v>
                </c:pt>
                <c:pt idx="75">
                  <c:v>37.547770700636946</c:v>
                </c:pt>
                <c:pt idx="76">
                  <c:v>21.547770700636942</c:v>
                </c:pt>
                <c:pt idx="77">
                  <c:v>26.547770700636942</c:v>
                </c:pt>
                <c:pt idx="78">
                  <c:v>38.547770700636946</c:v>
                </c:pt>
                <c:pt idx="79">
                  <c:v>30.547770700636942</c:v>
                </c:pt>
                <c:pt idx="80">
                  <c:v>23.547770700636942</c:v>
                </c:pt>
                <c:pt idx="81">
                  <c:v>20.547770700636942</c:v>
                </c:pt>
                <c:pt idx="82">
                  <c:v>37.547770700636946</c:v>
                </c:pt>
                <c:pt idx="83">
                  <c:v>27.547770700636942</c:v>
                </c:pt>
                <c:pt idx="84">
                  <c:v>22.547770700636942</c:v>
                </c:pt>
                <c:pt idx="85">
                  <c:v>28.547770700636942</c:v>
                </c:pt>
                <c:pt idx="86">
                  <c:v>25.547770700636942</c:v>
                </c:pt>
                <c:pt idx="87">
                  <c:v>27.547770700636942</c:v>
                </c:pt>
                <c:pt idx="88">
                  <c:v>28.547770700636942</c:v>
                </c:pt>
                <c:pt idx="89">
                  <c:v>36.547770700636946</c:v>
                </c:pt>
                <c:pt idx="90">
                  <c:v>27.547770700636942</c:v>
                </c:pt>
                <c:pt idx="91">
                  <c:v>31.547770700636942</c:v>
                </c:pt>
                <c:pt idx="92">
                  <c:v>25.547770700636942</c:v>
                </c:pt>
                <c:pt idx="93">
                  <c:v>19.547770700636942</c:v>
                </c:pt>
                <c:pt idx="94">
                  <c:v>28.547770700636942</c:v>
                </c:pt>
                <c:pt idx="95">
                  <c:v>33.547770700636946</c:v>
                </c:pt>
                <c:pt idx="96">
                  <c:v>24.547770700636942</c:v>
                </c:pt>
                <c:pt idx="97">
                  <c:v>39.547770700636946</c:v>
                </c:pt>
                <c:pt idx="98">
                  <c:v>24.547770700636942</c:v>
                </c:pt>
                <c:pt idx="99">
                  <c:v>33.547770700636946</c:v>
                </c:pt>
                <c:pt idx="100">
                  <c:v>25.547770700636942</c:v>
                </c:pt>
                <c:pt idx="101">
                  <c:v>24.547770700636942</c:v>
                </c:pt>
                <c:pt idx="102">
                  <c:v>30.547770700636942</c:v>
                </c:pt>
                <c:pt idx="103">
                  <c:v>33.547770700636946</c:v>
                </c:pt>
                <c:pt idx="104">
                  <c:v>36.547770700636946</c:v>
                </c:pt>
                <c:pt idx="105">
                  <c:v>30.547770700636942</c:v>
                </c:pt>
                <c:pt idx="106">
                  <c:v>25.547770700636942</c:v>
                </c:pt>
                <c:pt idx="107">
                  <c:v>16.547770700636942</c:v>
                </c:pt>
                <c:pt idx="108">
                  <c:v>30.547770700636942</c:v>
                </c:pt>
                <c:pt idx="109">
                  <c:v>28.547770700636942</c:v>
                </c:pt>
                <c:pt idx="110">
                  <c:v>24.547770700636942</c:v>
                </c:pt>
                <c:pt idx="111">
                  <c:v>31.547770700636942</c:v>
                </c:pt>
                <c:pt idx="112">
                  <c:v>22.547770700636942</c:v>
                </c:pt>
                <c:pt idx="113">
                  <c:v>25.547770700636942</c:v>
                </c:pt>
                <c:pt idx="114">
                  <c:v>27.547770700636942</c:v>
                </c:pt>
                <c:pt idx="115">
                  <c:v>35.547770700636946</c:v>
                </c:pt>
                <c:pt idx="116">
                  <c:v>23.547770700636942</c:v>
                </c:pt>
                <c:pt idx="117">
                  <c:v>18.547770700636942</c:v>
                </c:pt>
                <c:pt idx="118">
                  <c:v>19.547770700636942</c:v>
                </c:pt>
                <c:pt idx="119">
                  <c:v>24.547770700636942</c:v>
                </c:pt>
                <c:pt idx="120">
                  <c:v>23.547770700636942</c:v>
                </c:pt>
                <c:pt idx="121">
                  <c:v>20.547770700636942</c:v>
                </c:pt>
                <c:pt idx="122">
                  <c:v>19.547770700636942</c:v>
                </c:pt>
                <c:pt idx="123">
                  <c:v>31.547770700636942</c:v>
                </c:pt>
                <c:pt idx="124">
                  <c:v>24.547770700636942</c:v>
                </c:pt>
                <c:pt idx="125">
                  <c:v>14.547770700636942</c:v>
                </c:pt>
                <c:pt idx="126">
                  <c:v>29.547770700636942</c:v>
                </c:pt>
                <c:pt idx="127">
                  <c:v>24.547770700636942</c:v>
                </c:pt>
                <c:pt idx="128">
                  <c:v>35.547770700636946</c:v>
                </c:pt>
                <c:pt idx="129">
                  <c:v>25.547770700636942</c:v>
                </c:pt>
                <c:pt idx="130">
                  <c:v>33.547770700636946</c:v>
                </c:pt>
                <c:pt idx="131">
                  <c:v>18.547770700636942</c:v>
                </c:pt>
                <c:pt idx="132">
                  <c:v>14.547770700636942</c:v>
                </c:pt>
                <c:pt idx="133">
                  <c:v>28.547770700636942</c:v>
                </c:pt>
                <c:pt idx="134">
                  <c:v>17.547770700636942</c:v>
                </c:pt>
                <c:pt idx="135">
                  <c:v>33.547770700636946</c:v>
                </c:pt>
                <c:pt idx="136">
                  <c:v>20.547770700636942</c:v>
                </c:pt>
                <c:pt idx="137">
                  <c:v>23.547770700636942</c:v>
                </c:pt>
                <c:pt idx="138">
                  <c:v>19.547770700636942</c:v>
                </c:pt>
                <c:pt idx="139">
                  <c:v>21.547770700636942</c:v>
                </c:pt>
                <c:pt idx="140">
                  <c:v>22.547770700636942</c:v>
                </c:pt>
                <c:pt idx="141">
                  <c:v>23.547770700636942</c:v>
                </c:pt>
                <c:pt idx="142">
                  <c:v>20.547770700636942</c:v>
                </c:pt>
                <c:pt idx="143">
                  <c:v>14.547770700636942</c:v>
                </c:pt>
                <c:pt idx="144">
                  <c:v>20.547770700636942</c:v>
                </c:pt>
                <c:pt idx="145">
                  <c:v>19.547770700636942</c:v>
                </c:pt>
                <c:pt idx="146">
                  <c:v>29.547770700636942</c:v>
                </c:pt>
                <c:pt idx="147">
                  <c:v>19.547770700636942</c:v>
                </c:pt>
                <c:pt idx="148">
                  <c:v>26.547770700636942</c:v>
                </c:pt>
                <c:pt idx="149">
                  <c:v>25.547770700636942</c:v>
                </c:pt>
                <c:pt idx="150">
                  <c:v>21.547770700636942</c:v>
                </c:pt>
                <c:pt idx="151">
                  <c:v>23.547770700636942</c:v>
                </c:pt>
                <c:pt idx="152">
                  <c:v>15.547770700636942</c:v>
                </c:pt>
                <c:pt idx="153">
                  <c:v>15.547770700636942</c:v>
                </c:pt>
                <c:pt idx="154">
                  <c:v>20.547770700636942</c:v>
                </c:pt>
                <c:pt idx="155">
                  <c:v>21.547770700636942</c:v>
                </c:pt>
                <c:pt idx="156">
                  <c:v>16.547770700636942</c:v>
                </c:pt>
                <c:pt idx="157">
                  <c:v>15.547770700636942</c:v>
                </c:pt>
                <c:pt idx="158">
                  <c:v>27.547770700636942</c:v>
                </c:pt>
                <c:pt idx="159">
                  <c:v>12.547770700636942</c:v>
                </c:pt>
                <c:pt idx="160">
                  <c:v>22.547770700636942</c:v>
                </c:pt>
                <c:pt idx="161">
                  <c:v>13.547770700636942</c:v>
                </c:pt>
                <c:pt idx="162">
                  <c:v>19.547770700636942</c:v>
                </c:pt>
                <c:pt idx="163">
                  <c:v>26.547770700636942</c:v>
                </c:pt>
                <c:pt idx="164">
                  <c:v>18.547770700636942</c:v>
                </c:pt>
                <c:pt idx="165">
                  <c:v>21.547770700636942</c:v>
                </c:pt>
                <c:pt idx="166">
                  <c:v>17.547770700636942</c:v>
                </c:pt>
                <c:pt idx="167">
                  <c:v>10.547770700636942</c:v>
                </c:pt>
                <c:pt idx="168">
                  <c:v>14.547770700636942</c:v>
                </c:pt>
                <c:pt idx="169">
                  <c:v>25.547770700636942</c:v>
                </c:pt>
                <c:pt idx="170">
                  <c:v>22.547770700636942</c:v>
                </c:pt>
                <c:pt idx="171">
                  <c:v>13.547770700636942</c:v>
                </c:pt>
                <c:pt idx="172">
                  <c:v>22.547770700636942</c:v>
                </c:pt>
                <c:pt idx="173">
                  <c:v>11.547770700636942</c:v>
                </c:pt>
                <c:pt idx="174">
                  <c:v>20.547770700636942</c:v>
                </c:pt>
                <c:pt idx="175">
                  <c:v>31.547770700636942</c:v>
                </c:pt>
                <c:pt idx="176">
                  <c:v>7.5477707006369421</c:v>
                </c:pt>
                <c:pt idx="177">
                  <c:v>15.547770700636942</c:v>
                </c:pt>
                <c:pt idx="178">
                  <c:v>20.547770700636942</c:v>
                </c:pt>
                <c:pt idx="179">
                  <c:v>21.547770700636942</c:v>
                </c:pt>
                <c:pt idx="180">
                  <c:v>15.547770700636942</c:v>
                </c:pt>
                <c:pt idx="181">
                  <c:v>23.547770700636942</c:v>
                </c:pt>
                <c:pt idx="182">
                  <c:v>11.547770700636942</c:v>
                </c:pt>
                <c:pt idx="183">
                  <c:v>28.547770700636942</c:v>
                </c:pt>
                <c:pt idx="184">
                  <c:v>13.547770700636942</c:v>
                </c:pt>
                <c:pt idx="185">
                  <c:v>15.547770700636942</c:v>
                </c:pt>
                <c:pt idx="186">
                  <c:v>17.547770700636942</c:v>
                </c:pt>
                <c:pt idx="187">
                  <c:v>13.547770700636942</c:v>
                </c:pt>
                <c:pt idx="188">
                  <c:v>23.547770700636942</c:v>
                </c:pt>
                <c:pt idx="189">
                  <c:v>23.547770700636942</c:v>
                </c:pt>
                <c:pt idx="190">
                  <c:v>19.547770700636942</c:v>
                </c:pt>
                <c:pt idx="191">
                  <c:v>7.5477707006369421</c:v>
                </c:pt>
                <c:pt idx="192">
                  <c:v>27.547770700636942</c:v>
                </c:pt>
                <c:pt idx="193">
                  <c:v>11.547770700636942</c:v>
                </c:pt>
                <c:pt idx="194">
                  <c:v>23.547770700636942</c:v>
                </c:pt>
                <c:pt idx="195">
                  <c:v>17.547770700636942</c:v>
                </c:pt>
                <c:pt idx="196">
                  <c:v>12.547770700636942</c:v>
                </c:pt>
                <c:pt idx="197">
                  <c:v>21.547770700636942</c:v>
                </c:pt>
                <c:pt idx="198">
                  <c:v>10.547770700636942</c:v>
                </c:pt>
                <c:pt idx="199">
                  <c:v>19.547770700636942</c:v>
                </c:pt>
                <c:pt idx="200">
                  <c:v>15.547770700636942</c:v>
                </c:pt>
                <c:pt idx="201">
                  <c:v>19.547770700636942</c:v>
                </c:pt>
                <c:pt idx="202">
                  <c:v>18.547770700636942</c:v>
                </c:pt>
                <c:pt idx="203">
                  <c:v>15.547770700636942</c:v>
                </c:pt>
                <c:pt idx="204">
                  <c:v>15.547770700636942</c:v>
                </c:pt>
                <c:pt idx="205">
                  <c:v>11.547770700636942</c:v>
                </c:pt>
                <c:pt idx="206">
                  <c:v>12.547770700636942</c:v>
                </c:pt>
                <c:pt idx="207">
                  <c:v>13.547770700636942</c:v>
                </c:pt>
                <c:pt idx="208">
                  <c:v>7.5477707006369421</c:v>
                </c:pt>
                <c:pt idx="209">
                  <c:v>17.547770700636942</c:v>
                </c:pt>
                <c:pt idx="210">
                  <c:v>13.547770700636942</c:v>
                </c:pt>
                <c:pt idx="211">
                  <c:v>12.547770700636942</c:v>
                </c:pt>
                <c:pt idx="212">
                  <c:v>19.547770700636942</c:v>
                </c:pt>
                <c:pt idx="213">
                  <c:v>14.547770700636942</c:v>
                </c:pt>
                <c:pt idx="214">
                  <c:v>15.547770700636942</c:v>
                </c:pt>
                <c:pt idx="215">
                  <c:v>20.547770700636942</c:v>
                </c:pt>
                <c:pt idx="216">
                  <c:v>14.547770700636942</c:v>
                </c:pt>
                <c:pt idx="217">
                  <c:v>8.5477707006369421</c:v>
                </c:pt>
                <c:pt idx="218">
                  <c:v>7.5477707006369421</c:v>
                </c:pt>
                <c:pt idx="219">
                  <c:v>12.547770700636942</c:v>
                </c:pt>
                <c:pt idx="220">
                  <c:v>20.547770700636942</c:v>
                </c:pt>
                <c:pt idx="221">
                  <c:v>11.547770700636942</c:v>
                </c:pt>
                <c:pt idx="222">
                  <c:v>17.547770700636942</c:v>
                </c:pt>
                <c:pt idx="223">
                  <c:v>16.547770700636942</c:v>
                </c:pt>
                <c:pt idx="224">
                  <c:v>12.547770700636942</c:v>
                </c:pt>
                <c:pt idx="225">
                  <c:v>17.547770700636942</c:v>
                </c:pt>
                <c:pt idx="226">
                  <c:v>16.547770700636942</c:v>
                </c:pt>
                <c:pt idx="227">
                  <c:v>7.5477707006369421</c:v>
                </c:pt>
                <c:pt idx="228">
                  <c:v>11.547770700636942</c:v>
                </c:pt>
                <c:pt idx="229">
                  <c:v>13.547770700636942</c:v>
                </c:pt>
                <c:pt idx="230">
                  <c:v>7.5477707006369421</c:v>
                </c:pt>
                <c:pt idx="231">
                  <c:v>16.547770700636942</c:v>
                </c:pt>
                <c:pt idx="232">
                  <c:v>17.547770700636942</c:v>
                </c:pt>
                <c:pt idx="233">
                  <c:v>10.547770700636942</c:v>
                </c:pt>
                <c:pt idx="234">
                  <c:v>7.5477707006369421</c:v>
                </c:pt>
                <c:pt idx="235">
                  <c:v>5.5477707006369421</c:v>
                </c:pt>
                <c:pt idx="236">
                  <c:v>15.547770700636942</c:v>
                </c:pt>
                <c:pt idx="237">
                  <c:v>7.5477707006369421</c:v>
                </c:pt>
                <c:pt idx="238">
                  <c:v>18.547770700636942</c:v>
                </c:pt>
                <c:pt idx="239">
                  <c:v>15.547770700636942</c:v>
                </c:pt>
                <c:pt idx="240">
                  <c:v>5.5477707006369421</c:v>
                </c:pt>
                <c:pt idx="241">
                  <c:v>10.547770700636942</c:v>
                </c:pt>
                <c:pt idx="242">
                  <c:v>13.547770700636942</c:v>
                </c:pt>
                <c:pt idx="243">
                  <c:v>15.547770700636942</c:v>
                </c:pt>
                <c:pt idx="244">
                  <c:v>18.547770700636942</c:v>
                </c:pt>
                <c:pt idx="245">
                  <c:v>16.547770700636942</c:v>
                </c:pt>
                <c:pt idx="246">
                  <c:v>11.547770700636942</c:v>
                </c:pt>
                <c:pt idx="247">
                  <c:v>13.547770700636942</c:v>
                </c:pt>
                <c:pt idx="248">
                  <c:v>9.5477707006369421</c:v>
                </c:pt>
                <c:pt idx="249">
                  <c:v>20.547770700636942</c:v>
                </c:pt>
                <c:pt idx="250">
                  <c:v>17.547770700636942</c:v>
                </c:pt>
                <c:pt idx="251">
                  <c:v>17.547770700636942</c:v>
                </c:pt>
                <c:pt idx="252">
                  <c:v>11.547770700636942</c:v>
                </c:pt>
                <c:pt idx="253">
                  <c:v>11.547770700636942</c:v>
                </c:pt>
                <c:pt idx="254">
                  <c:v>13.547770700636942</c:v>
                </c:pt>
                <c:pt idx="255">
                  <c:v>21.547770700636942</c:v>
                </c:pt>
                <c:pt idx="256">
                  <c:v>9.5477707006369421</c:v>
                </c:pt>
                <c:pt idx="257">
                  <c:v>14.547770700636942</c:v>
                </c:pt>
                <c:pt idx="258">
                  <c:v>15.547770700636942</c:v>
                </c:pt>
                <c:pt idx="259">
                  <c:v>6.5477707006369421</c:v>
                </c:pt>
                <c:pt idx="260">
                  <c:v>12.547770700636942</c:v>
                </c:pt>
                <c:pt idx="261">
                  <c:v>9.5477707006369421</c:v>
                </c:pt>
                <c:pt idx="262">
                  <c:v>13.547770700636942</c:v>
                </c:pt>
                <c:pt idx="263">
                  <c:v>10.547770700636942</c:v>
                </c:pt>
                <c:pt idx="264">
                  <c:v>12.547770700636942</c:v>
                </c:pt>
                <c:pt idx="265">
                  <c:v>6.5477707006369421</c:v>
                </c:pt>
                <c:pt idx="266">
                  <c:v>10.547770700636942</c:v>
                </c:pt>
                <c:pt idx="267">
                  <c:v>9.5477707006369421</c:v>
                </c:pt>
                <c:pt idx="268">
                  <c:v>10.547770700636942</c:v>
                </c:pt>
                <c:pt idx="269">
                  <c:v>20.547770700636942</c:v>
                </c:pt>
                <c:pt idx="270">
                  <c:v>4.5477707006369421</c:v>
                </c:pt>
                <c:pt idx="271">
                  <c:v>7.5477707006369421</c:v>
                </c:pt>
                <c:pt idx="272">
                  <c:v>12.547770700636942</c:v>
                </c:pt>
                <c:pt idx="273">
                  <c:v>12.547770700636942</c:v>
                </c:pt>
                <c:pt idx="274">
                  <c:v>17.547770700636942</c:v>
                </c:pt>
                <c:pt idx="275">
                  <c:v>17.547770700636942</c:v>
                </c:pt>
                <c:pt idx="276">
                  <c:v>14.547770700636942</c:v>
                </c:pt>
                <c:pt idx="277">
                  <c:v>13.547770700636942</c:v>
                </c:pt>
                <c:pt idx="278">
                  <c:v>15.547770700636942</c:v>
                </c:pt>
                <c:pt idx="279">
                  <c:v>9.5477707006369421</c:v>
                </c:pt>
                <c:pt idx="280">
                  <c:v>18.547770700636942</c:v>
                </c:pt>
                <c:pt idx="281">
                  <c:v>7.5477707006369421</c:v>
                </c:pt>
                <c:pt idx="282">
                  <c:v>6.5477707006369421</c:v>
                </c:pt>
                <c:pt idx="283">
                  <c:v>12.547770700636942</c:v>
                </c:pt>
                <c:pt idx="284">
                  <c:v>10.547770700636942</c:v>
                </c:pt>
                <c:pt idx="285">
                  <c:v>12.547770700636942</c:v>
                </c:pt>
                <c:pt idx="286">
                  <c:v>9.5477707006369421</c:v>
                </c:pt>
                <c:pt idx="287">
                  <c:v>13.547770700636942</c:v>
                </c:pt>
                <c:pt idx="288">
                  <c:v>10.547770700636942</c:v>
                </c:pt>
                <c:pt idx="289">
                  <c:v>11.547770700636942</c:v>
                </c:pt>
                <c:pt idx="290">
                  <c:v>13.547770700636942</c:v>
                </c:pt>
                <c:pt idx="291">
                  <c:v>10.547770700636942</c:v>
                </c:pt>
                <c:pt idx="292">
                  <c:v>8.5477707006369421</c:v>
                </c:pt>
                <c:pt idx="293">
                  <c:v>7.5477707006369421</c:v>
                </c:pt>
                <c:pt idx="294">
                  <c:v>9.5477707006369421</c:v>
                </c:pt>
                <c:pt idx="295">
                  <c:v>6.5477707006369421</c:v>
                </c:pt>
                <c:pt idx="296">
                  <c:v>10.547770700636942</c:v>
                </c:pt>
                <c:pt idx="297">
                  <c:v>11.547770700636942</c:v>
                </c:pt>
                <c:pt idx="298">
                  <c:v>3.5477707006369421</c:v>
                </c:pt>
                <c:pt idx="299">
                  <c:v>11.547770700636942</c:v>
                </c:pt>
                <c:pt idx="300">
                  <c:v>3.5477707006369421</c:v>
                </c:pt>
                <c:pt idx="301">
                  <c:v>5.5477707006369421</c:v>
                </c:pt>
                <c:pt idx="302">
                  <c:v>16.547770700636942</c:v>
                </c:pt>
                <c:pt idx="303">
                  <c:v>6.5477707006369421</c:v>
                </c:pt>
                <c:pt idx="304">
                  <c:v>6.5477707006369421</c:v>
                </c:pt>
                <c:pt idx="305">
                  <c:v>5.5477707006369421</c:v>
                </c:pt>
                <c:pt idx="306">
                  <c:v>13.547770700636942</c:v>
                </c:pt>
                <c:pt idx="307">
                  <c:v>9.5477707006369421</c:v>
                </c:pt>
                <c:pt idx="308">
                  <c:v>20.547770700636942</c:v>
                </c:pt>
                <c:pt idx="309">
                  <c:v>3.5477707006369421</c:v>
                </c:pt>
                <c:pt idx="310">
                  <c:v>4.5477707006369421</c:v>
                </c:pt>
                <c:pt idx="311">
                  <c:v>8.5477707006369421</c:v>
                </c:pt>
                <c:pt idx="312">
                  <c:v>7.5477707006369421</c:v>
                </c:pt>
                <c:pt idx="313">
                  <c:v>10.547770700636942</c:v>
                </c:pt>
                <c:pt idx="314">
                  <c:v>3.5477707006369421</c:v>
                </c:pt>
                <c:pt idx="315">
                  <c:v>6.5477707006369421</c:v>
                </c:pt>
                <c:pt idx="316">
                  <c:v>7.5477707006369421</c:v>
                </c:pt>
                <c:pt idx="317">
                  <c:v>8.5477707006369421</c:v>
                </c:pt>
                <c:pt idx="318">
                  <c:v>11.547770700636942</c:v>
                </c:pt>
                <c:pt idx="319">
                  <c:v>7.5477707006369421</c:v>
                </c:pt>
                <c:pt idx="320">
                  <c:v>9.5477707006369421</c:v>
                </c:pt>
                <c:pt idx="321">
                  <c:v>3.5477707006369421</c:v>
                </c:pt>
                <c:pt idx="322">
                  <c:v>2.5477707006369421</c:v>
                </c:pt>
                <c:pt idx="323">
                  <c:v>11.547770700636942</c:v>
                </c:pt>
                <c:pt idx="324">
                  <c:v>7.5477707006369421</c:v>
                </c:pt>
                <c:pt idx="325">
                  <c:v>0.1</c:v>
                </c:pt>
                <c:pt idx="326">
                  <c:v>6.5477707006369421</c:v>
                </c:pt>
                <c:pt idx="327">
                  <c:v>11.547770700636942</c:v>
                </c:pt>
                <c:pt idx="328">
                  <c:v>3.5477707006369421</c:v>
                </c:pt>
                <c:pt idx="329">
                  <c:v>0.54777070063694211</c:v>
                </c:pt>
                <c:pt idx="330">
                  <c:v>2.5477707006369421</c:v>
                </c:pt>
                <c:pt idx="331">
                  <c:v>9.5477707006369421</c:v>
                </c:pt>
                <c:pt idx="332">
                  <c:v>2.5477707006369421</c:v>
                </c:pt>
                <c:pt idx="333">
                  <c:v>12.547770700636942</c:v>
                </c:pt>
                <c:pt idx="334">
                  <c:v>8.5477707006369421</c:v>
                </c:pt>
                <c:pt idx="335">
                  <c:v>10.547770700636942</c:v>
                </c:pt>
                <c:pt idx="336">
                  <c:v>8.5477707006369421</c:v>
                </c:pt>
                <c:pt idx="337">
                  <c:v>5.5477707006369421</c:v>
                </c:pt>
                <c:pt idx="338">
                  <c:v>2.5477707006369421</c:v>
                </c:pt>
                <c:pt idx="339">
                  <c:v>7.5477707006369421</c:v>
                </c:pt>
                <c:pt idx="340">
                  <c:v>5.5477707006369421</c:v>
                </c:pt>
                <c:pt idx="341">
                  <c:v>7.5477707006369421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E-4B89-A965-7A8EBE15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22639"/>
        <c:axId val="2097920143"/>
      </c:scatterChart>
      <c:valAx>
        <c:axId val="209792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20143"/>
        <c:crosses val="autoZero"/>
        <c:crossBetween val="midCat"/>
      </c:valAx>
      <c:valAx>
        <c:axId val="20979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2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Number of counts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Sheet1!$A$3:$A$159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xVal>
          <c:yVal>
            <c:numRef>
              <c:f>Sheet1!$B$3:$B$159</c:f>
              <c:numCache>
                <c:formatCode>General</c:formatCode>
                <c:ptCount val="157"/>
                <c:pt idx="0" formatCode="0">
                  <c:v>12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16</c:v>
                </c:pt>
                <c:pt idx="14">
                  <c:v>5</c:v>
                </c:pt>
                <c:pt idx="15">
                  <c:v>18</c:v>
                </c:pt>
                <c:pt idx="16">
                  <c:v>11</c:v>
                </c:pt>
                <c:pt idx="17">
                  <c:v>9</c:v>
                </c:pt>
                <c:pt idx="18">
                  <c:v>11</c:v>
                </c:pt>
                <c:pt idx="19">
                  <c:v>19</c:v>
                </c:pt>
                <c:pt idx="20">
                  <c:v>10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18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6</c:v>
                </c:pt>
                <c:pt idx="29">
                  <c:v>13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11</c:v>
                </c:pt>
                <c:pt idx="35">
                  <c:v>9</c:v>
                </c:pt>
                <c:pt idx="36">
                  <c:v>6</c:v>
                </c:pt>
                <c:pt idx="37">
                  <c:v>9</c:v>
                </c:pt>
                <c:pt idx="38">
                  <c:v>11</c:v>
                </c:pt>
                <c:pt idx="39">
                  <c:v>7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11</c:v>
                </c:pt>
                <c:pt idx="56">
                  <c:v>13</c:v>
                </c:pt>
                <c:pt idx="57">
                  <c:v>9</c:v>
                </c:pt>
                <c:pt idx="58">
                  <c:v>7</c:v>
                </c:pt>
                <c:pt idx="59">
                  <c:v>13</c:v>
                </c:pt>
                <c:pt idx="60">
                  <c:v>10</c:v>
                </c:pt>
                <c:pt idx="61">
                  <c:v>10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12</c:v>
                </c:pt>
                <c:pt idx="67">
                  <c:v>9</c:v>
                </c:pt>
                <c:pt idx="68">
                  <c:v>7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3">
                  <c:v>12</c:v>
                </c:pt>
                <c:pt idx="74">
                  <c:v>17</c:v>
                </c:pt>
                <c:pt idx="75">
                  <c:v>9</c:v>
                </c:pt>
                <c:pt idx="76">
                  <c:v>11</c:v>
                </c:pt>
                <c:pt idx="77">
                  <c:v>14</c:v>
                </c:pt>
                <c:pt idx="78">
                  <c:v>16</c:v>
                </c:pt>
                <c:pt idx="79">
                  <c:v>6</c:v>
                </c:pt>
                <c:pt idx="80">
                  <c:v>13</c:v>
                </c:pt>
                <c:pt idx="81">
                  <c:v>7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8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15</c:v>
                </c:pt>
                <c:pt idx="92">
                  <c:v>12</c:v>
                </c:pt>
                <c:pt idx="93">
                  <c:v>8</c:v>
                </c:pt>
                <c:pt idx="94">
                  <c:v>9</c:v>
                </c:pt>
                <c:pt idx="95">
                  <c:v>12</c:v>
                </c:pt>
                <c:pt idx="96">
                  <c:v>5</c:v>
                </c:pt>
                <c:pt idx="97">
                  <c:v>15</c:v>
                </c:pt>
                <c:pt idx="98">
                  <c:v>8</c:v>
                </c:pt>
                <c:pt idx="99">
                  <c:v>14</c:v>
                </c:pt>
                <c:pt idx="100">
                  <c:v>9</c:v>
                </c:pt>
                <c:pt idx="101">
                  <c:v>16</c:v>
                </c:pt>
                <c:pt idx="102">
                  <c:v>17</c:v>
                </c:pt>
                <c:pt idx="103">
                  <c:v>13</c:v>
                </c:pt>
                <c:pt idx="104">
                  <c:v>10</c:v>
                </c:pt>
                <c:pt idx="105">
                  <c:v>12</c:v>
                </c:pt>
                <c:pt idx="106">
                  <c:v>7</c:v>
                </c:pt>
                <c:pt idx="107">
                  <c:v>10</c:v>
                </c:pt>
                <c:pt idx="108">
                  <c:v>12</c:v>
                </c:pt>
                <c:pt idx="109">
                  <c:v>9</c:v>
                </c:pt>
                <c:pt idx="110">
                  <c:v>2</c:v>
                </c:pt>
                <c:pt idx="111">
                  <c:v>6</c:v>
                </c:pt>
                <c:pt idx="112">
                  <c:v>13</c:v>
                </c:pt>
                <c:pt idx="113">
                  <c:v>11</c:v>
                </c:pt>
                <c:pt idx="114">
                  <c:v>5</c:v>
                </c:pt>
                <c:pt idx="115">
                  <c:v>13</c:v>
                </c:pt>
                <c:pt idx="116">
                  <c:v>6</c:v>
                </c:pt>
                <c:pt idx="117">
                  <c:v>12</c:v>
                </c:pt>
                <c:pt idx="118">
                  <c:v>10</c:v>
                </c:pt>
                <c:pt idx="119">
                  <c:v>6</c:v>
                </c:pt>
                <c:pt idx="120">
                  <c:v>8</c:v>
                </c:pt>
                <c:pt idx="121">
                  <c:v>10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12</c:v>
                </c:pt>
                <c:pt idx="129">
                  <c:v>19</c:v>
                </c:pt>
                <c:pt idx="130">
                  <c:v>19</c:v>
                </c:pt>
                <c:pt idx="131">
                  <c:v>12</c:v>
                </c:pt>
                <c:pt idx="132">
                  <c:v>8</c:v>
                </c:pt>
                <c:pt idx="133">
                  <c:v>13</c:v>
                </c:pt>
                <c:pt idx="134">
                  <c:v>17</c:v>
                </c:pt>
                <c:pt idx="135">
                  <c:v>14</c:v>
                </c:pt>
                <c:pt idx="136">
                  <c:v>8</c:v>
                </c:pt>
                <c:pt idx="137">
                  <c:v>13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8</c:v>
                </c:pt>
                <c:pt idx="142">
                  <c:v>10</c:v>
                </c:pt>
                <c:pt idx="143">
                  <c:v>11</c:v>
                </c:pt>
                <c:pt idx="144">
                  <c:v>11</c:v>
                </c:pt>
                <c:pt idx="145">
                  <c:v>5</c:v>
                </c:pt>
                <c:pt idx="146">
                  <c:v>11</c:v>
                </c:pt>
                <c:pt idx="147">
                  <c:v>13</c:v>
                </c:pt>
                <c:pt idx="148">
                  <c:v>6</c:v>
                </c:pt>
                <c:pt idx="149">
                  <c:v>11</c:v>
                </c:pt>
                <c:pt idx="150">
                  <c:v>6</c:v>
                </c:pt>
                <c:pt idx="151">
                  <c:v>18</c:v>
                </c:pt>
                <c:pt idx="152">
                  <c:v>12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E-49DA-838D-9288E34B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13439"/>
        <c:axId val="671811359"/>
      </c:scatterChart>
      <c:valAx>
        <c:axId val="6718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11359"/>
        <c:crosses val="autoZero"/>
        <c:crossBetween val="midCat"/>
      </c:valAx>
      <c:valAx>
        <c:axId val="6718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1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Number of counts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8182533198920146E-3"/>
                  <c:y val="-0.69485768631511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Sheet1!$D$3:$D$344</c:f>
              <c:numCache>
                <c:formatCode>General</c:formatCode>
                <c:ptCount val="3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</c:numCache>
            </c:numRef>
          </c:xVal>
          <c:yVal>
            <c:numRef>
              <c:f>Sheet1!$E$3:$E$344</c:f>
              <c:numCache>
                <c:formatCode>General</c:formatCode>
                <c:ptCount val="342"/>
                <c:pt idx="0">
                  <c:v>64</c:v>
                </c:pt>
                <c:pt idx="1">
                  <c:v>49</c:v>
                </c:pt>
                <c:pt idx="2">
                  <c:v>49</c:v>
                </c:pt>
                <c:pt idx="3">
                  <c:v>51</c:v>
                </c:pt>
                <c:pt idx="4">
                  <c:v>50</c:v>
                </c:pt>
                <c:pt idx="5">
                  <c:v>53</c:v>
                </c:pt>
                <c:pt idx="6">
                  <c:v>50</c:v>
                </c:pt>
                <c:pt idx="7">
                  <c:v>51</c:v>
                </c:pt>
                <c:pt idx="8">
                  <c:v>57</c:v>
                </c:pt>
                <c:pt idx="9">
                  <c:v>57</c:v>
                </c:pt>
                <c:pt idx="10">
                  <c:v>68</c:v>
                </c:pt>
                <c:pt idx="11">
                  <c:v>60</c:v>
                </c:pt>
                <c:pt idx="12">
                  <c:v>64</c:v>
                </c:pt>
                <c:pt idx="13">
                  <c:v>65</c:v>
                </c:pt>
                <c:pt idx="14">
                  <c:v>56</c:v>
                </c:pt>
                <c:pt idx="15">
                  <c:v>60</c:v>
                </c:pt>
                <c:pt idx="16">
                  <c:v>46</c:v>
                </c:pt>
                <c:pt idx="17">
                  <c:v>41</c:v>
                </c:pt>
                <c:pt idx="18">
                  <c:v>50</c:v>
                </c:pt>
                <c:pt idx="19">
                  <c:v>49</c:v>
                </c:pt>
                <c:pt idx="20">
                  <c:v>48</c:v>
                </c:pt>
                <c:pt idx="21">
                  <c:v>56</c:v>
                </c:pt>
                <c:pt idx="22">
                  <c:v>61</c:v>
                </c:pt>
                <c:pt idx="23">
                  <c:v>47</c:v>
                </c:pt>
                <c:pt idx="24">
                  <c:v>52</c:v>
                </c:pt>
                <c:pt idx="25">
                  <c:v>47</c:v>
                </c:pt>
                <c:pt idx="26">
                  <c:v>49</c:v>
                </c:pt>
                <c:pt idx="27">
                  <c:v>45</c:v>
                </c:pt>
                <c:pt idx="28">
                  <c:v>60</c:v>
                </c:pt>
                <c:pt idx="29">
                  <c:v>46</c:v>
                </c:pt>
                <c:pt idx="30">
                  <c:v>52</c:v>
                </c:pt>
                <c:pt idx="31">
                  <c:v>49</c:v>
                </c:pt>
                <c:pt idx="32">
                  <c:v>44</c:v>
                </c:pt>
                <c:pt idx="33">
                  <c:v>54</c:v>
                </c:pt>
                <c:pt idx="34">
                  <c:v>53</c:v>
                </c:pt>
                <c:pt idx="35">
                  <c:v>47</c:v>
                </c:pt>
                <c:pt idx="36">
                  <c:v>52</c:v>
                </c:pt>
                <c:pt idx="37">
                  <c:v>47</c:v>
                </c:pt>
                <c:pt idx="38">
                  <c:v>37</c:v>
                </c:pt>
                <c:pt idx="39">
                  <c:v>49</c:v>
                </c:pt>
                <c:pt idx="40">
                  <c:v>45</c:v>
                </c:pt>
                <c:pt idx="41">
                  <c:v>56</c:v>
                </c:pt>
                <c:pt idx="42">
                  <c:v>40</c:v>
                </c:pt>
                <c:pt idx="43">
                  <c:v>44</c:v>
                </c:pt>
                <c:pt idx="44">
                  <c:v>42</c:v>
                </c:pt>
                <c:pt idx="45">
                  <c:v>55</c:v>
                </c:pt>
                <c:pt idx="46">
                  <c:v>49</c:v>
                </c:pt>
                <c:pt idx="47">
                  <c:v>57</c:v>
                </c:pt>
                <c:pt idx="48">
                  <c:v>46</c:v>
                </c:pt>
                <c:pt idx="49">
                  <c:v>38</c:v>
                </c:pt>
                <c:pt idx="50">
                  <c:v>46</c:v>
                </c:pt>
                <c:pt idx="51">
                  <c:v>33</c:v>
                </c:pt>
                <c:pt idx="52">
                  <c:v>50</c:v>
                </c:pt>
                <c:pt idx="53">
                  <c:v>41</c:v>
                </c:pt>
                <c:pt idx="54">
                  <c:v>43</c:v>
                </c:pt>
                <c:pt idx="55">
                  <c:v>48</c:v>
                </c:pt>
                <c:pt idx="56">
                  <c:v>52</c:v>
                </c:pt>
                <c:pt idx="57">
                  <c:v>34</c:v>
                </c:pt>
                <c:pt idx="58">
                  <c:v>51</c:v>
                </c:pt>
                <c:pt idx="59">
                  <c:v>54</c:v>
                </c:pt>
                <c:pt idx="60">
                  <c:v>47</c:v>
                </c:pt>
                <c:pt idx="61">
                  <c:v>46</c:v>
                </c:pt>
                <c:pt idx="62">
                  <c:v>60</c:v>
                </c:pt>
                <c:pt idx="63">
                  <c:v>46</c:v>
                </c:pt>
                <c:pt idx="64">
                  <c:v>46</c:v>
                </c:pt>
                <c:pt idx="65">
                  <c:v>45</c:v>
                </c:pt>
                <c:pt idx="66">
                  <c:v>38</c:v>
                </c:pt>
                <c:pt idx="67">
                  <c:v>38</c:v>
                </c:pt>
                <c:pt idx="68">
                  <c:v>41</c:v>
                </c:pt>
                <c:pt idx="69">
                  <c:v>44</c:v>
                </c:pt>
                <c:pt idx="70">
                  <c:v>44</c:v>
                </c:pt>
                <c:pt idx="71">
                  <c:v>52</c:v>
                </c:pt>
                <c:pt idx="72">
                  <c:v>42</c:v>
                </c:pt>
                <c:pt idx="73">
                  <c:v>30</c:v>
                </c:pt>
                <c:pt idx="74">
                  <c:v>48</c:v>
                </c:pt>
                <c:pt idx="75">
                  <c:v>48</c:v>
                </c:pt>
                <c:pt idx="76">
                  <c:v>32</c:v>
                </c:pt>
                <c:pt idx="77">
                  <c:v>37</c:v>
                </c:pt>
                <c:pt idx="78">
                  <c:v>49</c:v>
                </c:pt>
                <c:pt idx="79">
                  <c:v>41</c:v>
                </c:pt>
                <c:pt idx="80">
                  <c:v>34</c:v>
                </c:pt>
                <c:pt idx="81">
                  <c:v>31</c:v>
                </c:pt>
                <c:pt idx="82">
                  <c:v>48</c:v>
                </c:pt>
                <c:pt idx="83">
                  <c:v>38</c:v>
                </c:pt>
                <c:pt idx="84">
                  <c:v>33</c:v>
                </c:pt>
                <c:pt idx="85">
                  <c:v>39</c:v>
                </c:pt>
                <c:pt idx="86">
                  <c:v>36</c:v>
                </c:pt>
                <c:pt idx="87">
                  <c:v>38</c:v>
                </c:pt>
                <c:pt idx="88">
                  <c:v>39</c:v>
                </c:pt>
                <c:pt idx="89">
                  <c:v>47</c:v>
                </c:pt>
                <c:pt idx="90">
                  <c:v>38</c:v>
                </c:pt>
                <c:pt idx="91">
                  <c:v>42</c:v>
                </c:pt>
                <c:pt idx="92">
                  <c:v>36</c:v>
                </c:pt>
                <c:pt idx="93">
                  <c:v>30</c:v>
                </c:pt>
                <c:pt idx="94">
                  <c:v>39</c:v>
                </c:pt>
                <c:pt idx="95">
                  <c:v>44</c:v>
                </c:pt>
                <c:pt idx="96">
                  <c:v>35</c:v>
                </c:pt>
                <c:pt idx="97">
                  <c:v>50</c:v>
                </c:pt>
                <c:pt idx="98">
                  <c:v>35</c:v>
                </c:pt>
                <c:pt idx="99">
                  <c:v>44</c:v>
                </c:pt>
                <c:pt idx="100">
                  <c:v>36</c:v>
                </c:pt>
                <c:pt idx="101">
                  <c:v>35</c:v>
                </c:pt>
                <c:pt idx="102">
                  <c:v>41</c:v>
                </c:pt>
                <c:pt idx="103">
                  <c:v>44</c:v>
                </c:pt>
                <c:pt idx="104">
                  <c:v>47</c:v>
                </c:pt>
                <c:pt idx="105">
                  <c:v>41</c:v>
                </c:pt>
                <c:pt idx="106">
                  <c:v>36</c:v>
                </c:pt>
                <c:pt idx="107">
                  <c:v>27</c:v>
                </c:pt>
                <c:pt idx="108">
                  <c:v>41</c:v>
                </c:pt>
                <c:pt idx="109">
                  <c:v>39</c:v>
                </c:pt>
                <c:pt idx="110">
                  <c:v>35</c:v>
                </c:pt>
                <c:pt idx="111">
                  <c:v>42</c:v>
                </c:pt>
                <c:pt idx="112">
                  <c:v>33</c:v>
                </c:pt>
                <c:pt idx="113">
                  <c:v>36</c:v>
                </c:pt>
                <c:pt idx="114">
                  <c:v>38</c:v>
                </c:pt>
                <c:pt idx="115">
                  <c:v>46</c:v>
                </c:pt>
                <c:pt idx="116">
                  <c:v>34</c:v>
                </c:pt>
                <c:pt idx="117">
                  <c:v>29</c:v>
                </c:pt>
                <c:pt idx="118">
                  <c:v>30</c:v>
                </c:pt>
                <c:pt idx="119">
                  <c:v>35</c:v>
                </c:pt>
                <c:pt idx="120">
                  <c:v>34</c:v>
                </c:pt>
                <c:pt idx="121">
                  <c:v>31</c:v>
                </c:pt>
                <c:pt idx="122">
                  <c:v>30</c:v>
                </c:pt>
                <c:pt idx="123">
                  <c:v>42</c:v>
                </c:pt>
                <c:pt idx="124">
                  <c:v>35</c:v>
                </c:pt>
                <c:pt idx="125">
                  <c:v>25</c:v>
                </c:pt>
                <c:pt idx="126">
                  <c:v>40</c:v>
                </c:pt>
                <c:pt idx="127">
                  <c:v>35</c:v>
                </c:pt>
                <c:pt idx="128">
                  <c:v>46</c:v>
                </c:pt>
                <c:pt idx="129">
                  <c:v>36</c:v>
                </c:pt>
                <c:pt idx="130">
                  <c:v>44</c:v>
                </c:pt>
                <c:pt idx="131">
                  <c:v>29</c:v>
                </c:pt>
                <c:pt idx="132">
                  <c:v>25</c:v>
                </c:pt>
                <c:pt idx="133">
                  <c:v>39</c:v>
                </c:pt>
                <c:pt idx="134">
                  <c:v>28</c:v>
                </c:pt>
                <c:pt idx="135">
                  <c:v>44</c:v>
                </c:pt>
                <c:pt idx="136">
                  <c:v>31</c:v>
                </c:pt>
                <c:pt idx="137">
                  <c:v>34</c:v>
                </c:pt>
                <c:pt idx="138">
                  <c:v>30</c:v>
                </c:pt>
                <c:pt idx="139">
                  <c:v>32</c:v>
                </c:pt>
                <c:pt idx="140">
                  <c:v>33</c:v>
                </c:pt>
                <c:pt idx="141">
                  <c:v>34</c:v>
                </c:pt>
                <c:pt idx="142">
                  <c:v>31</c:v>
                </c:pt>
                <c:pt idx="143">
                  <c:v>25</c:v>
                </c:pt>
                <c:pt idx="144">
                  <c:v>31</c:v>
                </c:pt>
                <c:pt idx="145">
                  <c:v>30</c:v>
                </c:pt>
                <c:pt idx="146">
                  <c:v>40</c:v>
                </c:pt>
                <c:pt idx="147">
                  <c:v>30</c:v>
                </c:pt>
                <c:pt idx="148">
                  <c:v>37</c:v>
                </c:pt>
                <c:pt idx="149">
                  <c:v>36</c:v>
                </c:pt>
                <c:pt idx="150">
                  <c:v>32</c:v>
                </c:pt>
                <c:pt idx="151">
                  <c:v>34</c:v>
                </c:pt>
                <c:pt idx="152">
                  <c:v>26</c:v>
                </c:pt>
                <c:pt idx="153">
                  <c:v>26</c:v>
                </c:pt>
                <c:pt idx="154">
                  <c:v>31</c:v>
                </c:pt>
                <c:pt idx="155">
                  <c:v>32</c:v>
                </c:pt>
                <c:pt idx="156">
                  <c:v>27</c:v>
                </c:pt>
                <c:pt idx="157">
                  <c:v>26</c:v>
                </c:pt>
                <c:pt idx="158">
                  <c:v>38</c:v>
                </c:pt>
                <c:pt idx="159">
                  <c:v>23</c:v>
                </c:pt>
                <c:pt idx="160">
                  <c:v>33</c:v>
                </c:pt>
                <c:pt idx="161">
                  <c:v>24</c:v>
                </c:pt>
                <c:pt idx="162">
                  <c:v>30</c:v>
                </c:pt>
                <c:pt idx="163">
                  <c:v>37</c:v>
                </c:pt>
                <c:pt idx="164">
                  <c:v>29</c:v>
                </c:pt>
                <c:pt idx="165">
                  <c:v>32</c:v>
                </c:pt>
                <c:pt idx="166">
                  <c:v>28</c:v>
                </c:pt>
                <c:pt idx="167">
                  <c:v>21</c:v>
                </c:pt>
                <c:pt idx="168">
                  <c:v>25</c:v>
                </c:pt>
                <c:pt idx="169">
                  <c:v>36</c:v>
                </c:pt>
                <c:pt idx="170">
                  <c:v>33</c:v>
                </c:pt>
                <c:pt idx="171">
                  <c:v>24</c:v>
                </c:pt>
                <c:pt idx="172">
                  <c:v>33</c:v>
                </c:pt>
                <c:pt idx="173">
                  <c:v>22</c:v>
                </c:pt>
                <c:pt idx="174">
                  <c:v>31</c:v>
                </c:pt>
                <c:pt idx="175">
                  <c:v>42</c:v>
                </c:pt>
                <c:pt idx="176">
                  <c:v>18</c:v>
                </c:pt>
                <c:pt idx="177">
                  <c:v>26</c:v>
                </c:pt>
                <c:pt idx="178">
                  <c:v>31</c:v>
                </c:pt>
                <c:pt idx="179">
                  <c:v>32</c:v>
                </c:pt>
                <c:pt idx="180">
                  <c:v>26</c:v>
                </c:pt>
                <c:pt idx="181">
                  <c:v>34</c:v>
                </c:pt>
                <c:pt idx="182">
                  <c:v>22</c:v>
                </c:pt>
                <c:pt idx="183">
                  <c:v>39</c:v>
                </c:pt>
                <c:pt idx="184">
                  <c:v>24</c:v>
                </c:pt>
                <c:pt idx="185">
                  <c:v>26</c:v>
                </c:pt>
                <c:pt idx="186">
                  <c:v>28</c:v>
                </c:pt>
                <c:pt idx="187">
                  <c:v>24</c:v>
                </c:pt>
                <c:pt idx="188">
                  <c:v>34</c:v>
                </c:pt>
                <c:pt idx="189">
                  <c:v>34</c:v>
                </c:pt>
                <c:pt idx="190">
                  <c:v>30</c:v>
                </c:pt>
                <c:pt idx="191">
                  <c:v>18</c:v>
                </c:pt>
                <c:pt idx="192">
                  <c:v>38</c:v>
                </c:pt>
                <c:pt idx="193">
                  <c:v>22</c:v>
                </c:pt>
                <c:pt idx="194">
                  <c:v>34</c:v>
                </c:pt>
                <c:pt idx="195">
                  <c:v>28</c:v>
                </c:pt>
                <c:pt idx="196">
                  <c:v>23</c:v>
                </c:pt>
                <c:pt idx="197">
                  <c:v>32</c:v>
                </c:pt>
                <c:pt idx="198">
                  <c:v>21</c:v>
                </c:pt>
                <c:pt idx="199">
                  <c:v>30</c:v>
                </c:pt>
                <c:pt idx="200">
                  <c:v>26</c:v>
                </c:pt>
                <c:pt idx="201">
                  <c:v>30</c:v>
                </c:pt>
                <c:pt idx="202">
                  <c:v>29</c:v>
                </c:pt>
                <c:pt idx="203">
                  <c:v>26</c:v>
                </c:pt>
                <c:pt idx="204">
                  <c:v>26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18</c:v>
                </c:pt>
                <c:pt idx="209">
                  <c:v>28</c:v>
                </c:pt>
                <c:pt idx="210">
                  <c:v>24</c:v>
                </c:pt>
                <c:pt idx="211">
                  <c:v>23</c:v>
                </c:pt>
                <c:pt idx="212">
                  <c:v>30</c:v>
                </c:pt>
                <c:pt idx="213">
                  <c:v>25</c:v>
                </c:pt>
                <c:pt idx="214">
                  <c:v>26</c:v>
                </c:pt>
                <c:pt idx="215">
                  <c:v>31</c:v>
                </c:pt>
                <c:pt idx="216">
                  <c:v>25</c:v>
                </c:pt>
                <c:pt idx="217">
                  <c:v>19</c:v>
                </c:pt>
                <c:pt idx="218">
                  <c:v>18</c:v>
                </c:pt>
                <c:pt idx="219">
                  <c:v>23</c:v>
                </c:pt>
                <c:pt idx="220">
                  <c:v>31</c:v>
                </c:pt>
                <c:pt idx="221">
                  <c:v>22</c:v>
                </c:pt>
                <c:pt idx="222">
                  <c:v>28</c:v>
                </c:pt>
                <c:pt idx="223">
                  <c:v>27</c:v>
                </c:pt>
                <c:pt idx="224">
                  <c:v>23</c:v>
                </c:pt>
                <c:pt idx="225">
                  <c:v>28</c:v>
                </c:pt>
                <c:pt idx="226">
                  <c:v>27</c:v>
                </c:pt>
                <c:pt idx="227">
                  <c:v>18</c:v>
                </c:pt>
                <c:pt idx="228">
                  <c:v>22</c:v>
                </c:pt>
                <c:pt idx="229">
                  <c:v>24</c:v>
                </c:pt>
                <c:pt idx="230">
                  <c:v>18</c:v>
                </c:pt>
                <c:pt idx="231">
                  <c:v>27</c:v>
                </c:pt>
                <c:pt idx="232">
                  <c:v>28</c:v>
                </c:pt>
                <c:pt idx="233">
                  <c:v>21</c:v>
                </c:pt>
                <c:pt idx="234">
                  <c:v>18</c:v>
                </c:pt>
                <c:pt idx="235">
                  <c:v>16</c:v>
                </c:pt>
                <c:pt idx="236">
                  <c:v>26</c:v>
                </c:pt>
                <c:pt idx="237">
                  <c:v>18</c:v>
                </c:pt>
                <c:pt idx="238">
                  <c:v>29</c:v>
                </c:pt>
                <c:pt idx="239">
                  <c:v>26</c:v>
                </c:pt>
                <c:pt idx="240">
                  <c:v>16</c:v>
                </c:pt>
                <c:pt idx="241">
                  <c:v>21</c:v>
                </c:pt>
                <c:pt idx="242">
                  <c:v>24</c:v>
                </c:pt>
                <c:pt idx="243">
                  <c:v>26</c:v>
                </c:pt>
                <c:pt idx="244">
                  <c:v>29</c:v>
                </c:pt>
                <c:pt idx="245">
                  <c:v>27</c:v>
                </c:pt>
                <c:pt idx="246">
                  <c:v>22</c:v>
                </c:pt>
                <c:pt idx="247">
                  <c:v>24</c:v>
                </c:pt>
                <c:pt idx="248">
                  <c:v>20</c:v>
                </c:pt>
                <c:pt idx="249">
                  <c:v>31</c:v>
                </c:pt>
                <c:pt idx="250">
                  <c:v>28</c:v>
                </c:pt>
                <c:pt idx="251">
                  <c:v>28</c:v>
                </c:pt>
                <c:pt idx="252">
                  <c:v>22</c:v>
                </c:pt>
                <c:pt idx="253">
                  <c:v>22</c:v>
                </c:pt>
                <c:pt idx="254">
                  <c:v>24</c:v>
                </c:pt>
                <c:pt idx="255">
                  <c:v>32</c:v>
                </c:pt>
                <c:pt idx="256">
                  <c:v>20</c:v>
                </c:pt>
                <c:pt idx="257">
                  <c:v>25</c:v>
                </c:pt>
                <c:pt idx="258">
                  <c:v>26</c:v>
                </c:pt>
                <c:pt idx="259">
                  <c:v>17</c:v>
                </c:pt>
                <c:pt idx="260">
                  <c:v>23</c:v>
                </c:pt>
                <c:pt idx="261">
                  <c:v>20</c:v>
                </c:pt>
                <c:pt idx="262">
                  <c:v>24</c:v>
                </c:pt>
                <c:pt idx="263">
                  <c:v>21</c:v>
                </c:pt>
                <c:pt idx="264">
                  <c:v>23</c:v>
                </c:pt>
                <c:pt idx="265">
                  <c:v>17</c:v>
                </c:pt>
                <c:pt idx="266">
                  <c:v>21</c:v>
                </c:pt>
                <c:pt idx="267">
                  <c:v>20</c:v>
                </c:pt>
                <c:pt idx="268">
                  <c:v>21</c:v>
                </c:pt>
                <c:pt idx="269">
                  <c:v>31</c:v>
                </c:pt>
                <c:pt idx="270">
                  <c:v>15</c:v>
                </c:pt>
                <c:pt idx="271">
                  <c:v>18</c:v>
                </c:pt>
                <c:pt idx="272">
                  <c:v>23</c:v>
                </c:pt>
                <c:pt idx="273">
                  <c:v>23</c:v>
                </c:pt>
                <c:pt idx="274">
                  <c:v>28</c:v>
                </c:pt>
                <c:pt idx="275">
                  <c:v>28</c:v>
                </c:pt>
                <c:pt idx="276">
                  <c:v>25</c:v>
                </c:pt>
                <c:pt idx="277">
                  <c:v>24</c:v>
                </c:pt>
                <c:pt idx="278">
                  <c:v>26</c:v>
                </c:pt>
                <c:pt idx="279">
                  <c:v>20</c:v>
                </c:pt>
                <c:pt idx="280">
                  <c:v>29</c:v>
                </c:pt>
                <c:pt idx="281">
                  <c:v>18</c:v>
                </c:pt>
                <c:pt idx="282">
                  <c:v>17</c:v>
                </c:pt>
                <c:pt idx="283">
                  <c:v>23</c:v>
                </c:pt>
                <c:pt idx="284">
                  <c:v>21</c:v>
                </c:pt>
                <c:pt idx="285">
                  <c:v>23</c:v>
                </c:pt>
                <c:pt idx="286">
                  <c:v>20</c:v>
                </c:pt>
                <c:pt idx="287">
                  <c:v>24</c:v>
                </c:pt>
                <c:pt idx="288">
                  <c:v>21</c:v>
                </c:pt>
                <c:pt idx="289">
                  <c:v>22</c:v>
                </c:pt>
                <c:pt idx="290">
                  <c:v>24</c:v>
                </c:pt>
                <c:pt idx="291">
                  <c:v>21</c:v>
                </c:pt>
                <c:pt idx="292">
                  <c:v>19</c:v>
                </c:pt>
                <c:pt idx="293">
                  <c:v>18</c:v>
                </c:pt>
                <c:pt idx="294">
                  <c:v>20</c:v>
                </c:pt>
                <c:pt idx="295">
                  <c:v>17</c:v>
                </c:pt>
                <c:pt idx="296">
                  <c:v>21</c:v>
                </c:pt>
                <c:pt idx="297">
                  <c:v>22</c:v>
                </c:pt>
                <c:pt idx="298">
                  <c:v>14</c:v>
                </c:pt>
                <c:pt idx="299">
                  <c:v>22</c:v>
                </c:pt>
                <c:pt idx="300">
                  <c:v>14</c:v>
                </c:pt>
                <c:pt idx="301">
                  <c:v>16</c:v>
                </c:pt>
                <c:pt idx="302">
                  <c:v>27</c:v>
                </c:pt>
                <c:pt idx="303">
                  <c:v>17</c:v>
                </c:pt>
                <c:pt idx="304">
                  <c:v>17</c:v>
                </c:pt>
                <c:pt idx="305">
                  <c:v>16</c:v>
                </c:pt>
                <c:pt idx="306">
                  <c:v>24</c:v>
                </c:pt>
                <c:pt idx="307">
                  <c:v>20</c:v>
                </c:pt>
                <c:pt idx="308">
                  <c:v>31</c:v>
                </c:pt>
                <c:pt idx="309">
                  <c:v>14</c:v>
                </c:pt>
                <c:pt idx="310">
                  <c:v>15</c:v>
                </c:pt>
                <c:pt idx="311">
                  <c:v>19</c:v>
                </c:pt>
                <c:pt idx="312">
                  <c:v>18</c:v>
                </c:pt>
                <c:pt idx="313">
                  <c:v>21</c:v>
                </c:pt>
                <c:pt idx="314">
                  <c:v>14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22</c:v>
                </c:pt>
                <c:pt idx="319">
                  <c:v>18</c:v>
                </c:pt>
                <c:pt idx="320">
                  <c:v>20</c:v>
                </c:pt>
                <c:pt idx="321">
                  <c:v>14</c:v>
                </c:pt>
                <c:pt idx="322">
                  <c:v>13</c:v>
                </c:pt>
                <c:pt idx="323">
                  <c:v>22</c:v>
                </c:pt>
                <c:pt idx="324">
                  <c:v>18</c:v>
                </c:pt>
                <c:pt idx="325">
                  <c:v>10</c:v>
                </c:pt>
                <c:pt idx="326">
                  <c:v>17</c:v>
                </c:pt>
                <c:pt idx="327">
                  <c:v>22</c:v>
                </c:pt>
                <c:pt idx="328">
                  <c:v>14</c:v>
                </c:pt>
                <c:pt idx="329">
                  <c:v>11</c:v>
                </c:pt>
                <c:pt idx="330">
                  <c:v>13</c:v>
                </c:pt>
                <c:pt idx="331">
                  <c:v>20</c:v>
                </c:pt>
                <c:pt idx="332">
                  <c:v>13</c:v>
                </c:pt>
                <c:pt idx="333">
                  <c:v>23</c:v>
                </c:pt>
                <c:pt idx="334">
                  <c:v>19</c:v>
                </c:pt>
                <c:pt idx="335">
                  <c:v>21</c:v>
                </c:pt>
                <c:pt idx="336">
                  <c:v>19</c:v>
                </c:pt>
                <c:pt idx="337">
                  <c:v>16</c:v>
                </c:pt>
                <c:pt idx="338">
                  <c:v>13</c:v>
                </c:pt>
                <c:pt idx="339">
                  <c:v>18</c:v>
                </c:pt>
                <c:pt idx="340">
                  <c:v>16</c:v>
                </c:pt>
                <c:pt idx="3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3-433A-A79B-0E72D690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15519"/>
        <c:axId val="671815935"/>
      </c:scatterChart>
      <c:valAx>
        <c:axId val="6718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15935"/>
        <c:crosses val="autoZero"/>
        <c:crossBetween val="midCat"/>
      </c:valAx>
      <c:valAx>
        <c:axId val="6718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1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9523</xdr:colOff>
      <xdr:row>5</xdr:row>
      <xdr:rowOff>14285</xdr:rowOff>
    </xdr:from>
    <xdr:to>
      <xdr:col>24</xdr:col>
      <xdr:colOff>514349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ECE18-39A0-D477-4FE1-2A81B72F8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14286</xdr:colOff>
      <xdr:row>51</xdr:row>
      <xdr:rowOff>153676</xdr:rowOff>
    </xdr:from>
    <xdr:to>
      <xdr:col>24</xdr:col>
      <xdr:colOff>499480</xdr:colOff>
      <xdr:row>72</xdr:row>
      <xdr:rowOff>69695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8B3D7-3700-96DA-C2AE-61F3722C4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2322</xdr:colOff>
      <xdr:row>29</xdr:row>
      <xdr:rowOff>16494</xdr:rowOff>
    </xdr:from>
    <xdr:to>
      <xdr:col>24</xdr:col>
      <xdr:colOff>522712</xdr:colOff>
      <xdr:row>51</xdr:row>
      <xdr:rowOff>11614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F01E7-7C92-39F1-9EF3-3E90E32FE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5D4840-FD2E-479F-8AD6-9E6EFDE398DE}" autoFormatId="16" applyNumberFormats="0" applyBorderFormats="0" applyFontFormats="0" applyPatternFormats="0" applyAlignmentFormats="0" applyWidthHeightFormats="0">
  <queryTableRefresh nextId="11">
    <queryTableFields count="2">
      <queryTableField id="1" name="Column1" tableColumnId="1"/>
      <queryTableField id="2" name="Column2" tableColumnId="2"/>
    </queryTableFields>
    <queryTableDeletedFields count="8"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A362DE2-652F-4485-A83E-CCD4318AD5AD}" autoFormatId="16" applyNumberFormats="0" applyBorderFormats="0" applyFontFormats="0" applyPatternFormats="0" applyAlignmentFormats="0" applyWidthHeightFormats="0">
  <queryTableRefresh nextId="11">
    <queryTableFields count="2">
      <queryTableField id="1" name="Column1" tableColumnId="1"/>
      <queryTableField id="2" name="Column2" tableColumnId="2"/>
    </queryTableFields>
    <queryTableDeletedFields count="8"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C544B-FD65-493C-9FA3-C258867D9E98}" name="background_rad" displayName="background_rad" ref="A1:B160" tableType="queryTable" totalsRowShown="0">
  <autoFilter ref="A1:B160" xr:uid="{F9BC544B-FD65-493C-9FA3-C258867D9E98}"/>
  <tableColumns count="2">
    <tableColumn id="1" xr3:uid="{49BE7D64-115F-4284-AF01-30CAC65B1CD9}" uniqueName="1" name="Column1" queryTableFieldId="1" dataDxfId="3"/>
    <tableColumn id="2" xr3:uid="{A390D926-CFD5-4F47-BF27-07BD78411F13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B17F40-9061-4170-8FF4-AA78B8E37D17}" name="sample_correct" displayName="sample_correct" ref="D1:E345" tableType="queryTable" totalsRowShown="0">
  <autoFilter ref="D1:E345" xr:uid="{19B17F40-9061-4170-8FF4-AA78B8E37D17}"/>
  <tableColumns count="2">
    <tableColumn id="1" xr3:uid="{92CF01D3-DE84-48EB-814C-E8F9190E1BE5}" uniqueName="1" name="Column1" queryTableFieldId="1" dataDxfId="1"/>
    <tableColumn id="2" xr3:uid="{CED33C22-D869-4076-AACC-26BD0873440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0EE3-57B6-4736-AD35-B036481C1ADC}">
  <dimension ref="A1:G345"/>
  <sheetViews>
    <sheetView topLeftCell="A311" workbookViewId="0">
      <selection activeCell="D2" sqref="D2:E345"/>
    </sheetView>
  </sheetViews>
  <sheetFormatPr defaultRowHeight="15" x14ac:dyDescent="0.25"/>
  <cols>
    <col min="1" max="2" width="27.85546875" customWidth="1"/>
    <col min="4" max="4" width="28.5703125" customWidth="1"/>
    <col min="5" max="5" width="27.5703125" customWidth="1"/>
  </cols>
  <sheetData>
    <row r="1" spans="1:7" x14ac:dyDescent="0.25">
      <c r="A1" t="s">
        <v>0</v>
      </c>
      <c r="B1" t="s">
        <v>1</v>
      </c>
      <c r="D1" t="s">
        <v>0</v>
      </c>
      <c r="E1" t="s">
        <v>1</v>
      </c>
      <c r="G1" t="s">
        <v>349</v>
      </c>
    </row>
    <row r="2" spans="1:7" x14ac:dyDescent="0.25">
      <c r="A2" s="1" t="s">
        <v>159</v>
      </c>
      <c r="B2" s="1" t="s">
        <v>160</v>
      </c>
      <c r="D2" s="1" t="s">
        <v>159</v>
      </c>
      <c r="E2" s="1" t="s">
        <v>348</v>
      </c>
      <c r="G2">
        <f>AVERAGE(B4:B5)</f>
        <v>12</v>
      </c>
    </row>
    <row r="3" spans="1:7" x14ac:dyDescent="0.25">
      <c r="A3" s="1" t="s">
        <v>161</v>
      </c>
      <c r="B3" s="1" t="s">
        <v>162</v>
      </c>
      <c r="D3" s="1" t="s">
        <v>161</v>
      </c>
      <c r="E3" s="1" t="s">
        <v>162</v>
      </c>
    </row>
    <row r="4" spans="1:7" x14ac:dyDescent="0.25">
      <c r="A4" s="1" t="s">
        <v>2</v>
      </c>
      <c r="B4" s="2">
        <v>12</v>
      </c>
      <c r="D4" s="1" t="s">
        <v>2</v>
      </c>
      <c r="E4" s="1" t="s">
        <v>65</v>
      </c>
    </row>
    <row r="5" spans="1:7" x14ac:dyDescent="0.25">
      <c r="A5" s="2" t="s">
        <v>4</v>
      </c>
      <c r="B5" s="2" t="s">
        <v>5</v>
      </c>
      <c r="D5" s="1" t="s">
        <v>4</v>
      </c>
      <c r="E5" s="1" t="s">
        <v>50</v>
      </c>
    </row>
    <row r="6" spans="1:7" x14ac:dyDescent="0.25">
      <c r="A6" s="2" t="s">
        <v>6</v>
      </c>
      <c r="B6" s="2" t="s">
        <v>7</v>
      </c>
      <c r="D6" s="1" t="s">
        <v>6</v>
      </c>
      <c r="E6" s="1" t="s">
        <v>50</v>
      </c>
    </row>
    <row r="7" spans="1:7" x14ac:dyDescent="0.25">
      <c r="A7" s="2" t="s">
        <v>8</v>
      </c>
      <c r="B7" s="2" t="s">
        <v>5</v>
      </c>
      <c r="D7" s="1" t="s">
        <v>8</v>
      </c>
      <c r="E7" s="1" t="s">
        <v>52</v>
      </c>
    </row>
    <row r="8" spans="1:7" x14ac:dyDescent="0.25">
      <c r="A8" s="2" t="s">
        <v>9</v>
      </c>
      <c r="B8" s="2" t="s">
        <v>9</v>
      </c>
      <c r="D8" s="1" t="s">
        <v>9</v>
      </c>
      <c r="E8" s="1" t="s">
        <v>51</v>
      </c>
    </row>
    <row r="9" spans="1:7" x14ac:dyDescent="0.25">
      <c r="A9" s="2" t="s">
        <v>10</v>
      </c>
      <c r="B9" s="2" t="s">
        <v>10</v>
      </c>
      <c r="D9" s="1" t="s">
        <v>10</v>
      </c>
      <c r="E9" s="1" t="s">
        <v>54</v>
      </c>
    </row>
    <row r="10" spans="1:7" x14ac:dyDescent="0.25">
      <c r="A10" s="2" t="s">
        <v>7</v>
      </c>
      <c r="B10" s="2" t="s">
        <v>7</v>
      </c>
      <c r="D10" s="1" t="s">
        <v>7</v>
      </c>
      <c r="E10" s="1" t="s">
        <v>51</v>
      </c>
    </row>
    <row r="11" spans="1:7" x14ac:dyDescent="0.25">
      <c r="A11" s="2" t="s">
        <v>11</v>
      </c>
      <c r="B11" s="2" t="s">
        <v>10</v>
      </c>
      <c r="D11" s="1" t="s">
        <v>11</v>
      </c>
      <c r="E11" s="1" t="s">
        <v>52</v>
      </c>
    </row>
    <row r="12" spans="1:7" x14ac:dyDescent="0.25">
      <c r="A12" s="2" t="s">
        <v>12</v>
      </c>
      <c r="B12" s="2" t="s">
        <v>5</v>
      </c>
      <c r="D12" s="1" t="s">
        <v>12</v>
      </c>
      <c r="E12" s="1" t="s">
        <v>58</v>
      </c>
    </row>
    <row r="13" spans="1:7" x14ac:dyDescent="0.25">
      <c r="A13" s="2" t="s">
        <v>13</v>
      </c>
      <c r="B13" s="2" t="s">
        <v>7</v>
      </c>
      <c r="D13" s="1" t="s">
        <v>13</v>
      </c>
      <c r="E13" s="1" t="s">
        <v>58</v>
      </c>
    </row>
    <row r="14" spans="1:7" x14ac:dyDescent="0.25">
      <c r="A14" s="2" t="s">
        <v>5</v>
      </c>
      <c r="B14" s="2" t="s">
        <v>3</v>
      </c>
      <c r="D14" s="1" t="s">
        <v>5</v>
      </c>
      <c r="E14" s="1" t="s">
        <v>69</v>
      </c>
    </row>
    <row r="15" spans="1:7" x14ac:dyDescent="0.25">
      <c r="A15" s="2" t="s">
        <v>3</v>
      </c>
      <c r="B15" s="2" t="s">
        <v>13</v>
      </c>
      <c r="D15" s="1" t="s">
        <v>3</v>
      </c>
      <c r="E15" s="1" t="s">
        <v>61</v>
      </c>
    </row>
    <row r="16" spans="1:7" x14ac:dyDescent="0.25">
      <c r="A16" s="2" t="s">
        <v>14</v>
      </c>
      <c r="B16" s="2" t="s">
        <v>11</v>
      </c>
      <c r="D16" s="1" t="s">
        <v>14</v>
      </c>
      <c r="E16" s="1" t="s">
        <v>65</v>
      </c>
    </row>
    <row r="17" spans="1:5" x14ac:dyDescent="0.25">
      <c r="A17" s="2" t="s">
        <v>15</v>
      </c>
      <c r="B17" s="2" t="s">
        <v>16</v>
      </c>
      <c r="D17" s="1" t="s">
        <v>15</v>
      </c>
      <c r="E17" s="1" t="s">
        <v>66</v>
      </c>
    </row>
    <row r="18" spans="1:5" x14ac:dyDescent="0.25">
      <c r="A18" s="2" t="s">
        <v>17</v>
      </c>
      <c r="B18" s="2" t="s">
        <v>9</v>
      </c>
      <c r="D18" s="1" t="s">
        <v>17</v>
      </c>
      <c r="E18" s="1" t="s">
        <v>57</v>
      </c>
    </row>
    <row r="19" spans="1:5" x14ac:dyDescent="0.25">
      <c r="A19" s="2" t="s">
        <v>16</v>
      </c>
      <c r="B19" s="2" t="s">
        <v>18</v>
      </c>
      <c r="D19" s="1" t="s">
        <v>16</v>
      </c>
      <c r="E19" s="1" t="s">
        <v>61</v>
      </c>
    </row>
    <row r="20" spans="1:5" x14ac:dyDescent="0.25">
      <c r="A20" s="2" t="s">
        <v>19</v>
      </c>
      <c r="B20" s="2" t="s">
        <v>5</v>
      </c>
      <c r="D20" s="1" t="s">
        <v>19</v>
      </c>
      <c r="E20" s="1" t="s">
        <v>47</v>
      </c>
    </row>
    <row r="21" spans="1:5" x14ac:dyDescent="0.25">
      <c r="A21" s="2" t="s">
        <v>18</v>
      </c>
      <c r="B21" s="2" t="s">
        <v>12</v>
      </c>
      <c r="D21" s="1" t="s">
        <v>18</v>
      </c>
      <c r="E21" s="1" t="s">
        <v>42</v>
      </c>
    </row>
    <row r="22" spans="1:5" x14ac:dyDescent="0.25">
      <c r="A22" s="2" t="s">
        <v>20</v>
      </c>
      <c r="B22" s="2" t="s">
        <v>5</v>
      </c>
      <c r="D22" s="1" t="s">
        <v>20</v>
      </c>
      <c r="E22" s="1" t="s">
        <v>51</v>
      </c>
    </row>
    <row r="23" spans="1:5" x14ac:dyDescent="0.25">
      <c r="A23" s="2" t="s">
        <v>21</v>
      </c>
      <c r="B23" s="2" t="s">
        <v>20</v>
      </c>
      <c r="D23" s="1" t="s">
        <v>21</v>
      </c>
      <c r="E23" s="1" t="s">
        <v>50</v>
      </c>
    </row>
    <row r="24" spans="1:5" x14ac:dyDescent="0.25">
      <c r="A24" s="2" t="s">
        <v>22</v>
      </c>
      <c r="B24" s="2" t="s">
        <v>13</v>
      </c>
      <c r="D24" s="1" t="s">
        <v>22</v>
      </c>
      <c r="E24" s="1" t="s">
        <v>49</v>
      </c>
    </row>
    <row r="25" spans="1:5" x14ac:dyDescent="0.25">
      <c r="A25" s="2" t="s">
        <v>23</v>
      </c>
      <c r="B25" s="2" t="s">
        <v>12</v>
      </c>
      <c r="D25" s="1" t="s">
        <v>23</v>
      </c>
      <c r="E25" s="1" t="s">
        <v>57</v>
      </c>
    </row>
    <row r="26" spans="1:5" x14ac:dyDescent="0.25">
      <c r="A26" s="2" t="s">
        <v>24</v>
      </c>
      <c r="B26" s="2" t="s">
        <v>7</v>
      </c>
      <c r="D26" s="1" t="s">
        <v>24</v>
      </c>
      <c r="E26" s="1" t="s">
        <v>62</v>
      </c>
    </row>
    <row r="27" spans="1:5" x14ac:dyDescent="0.25">
      <c r="A27" s="2" t="s">
        <v>25</v>
      </c>
      <c r="B27" s="2" t="s">
        <v>11</v>
      </c>
      <c r="D27" s="1" t="s">
        <v>25</v>
      </c>
      <c r="E27" s="1" t="s">
        <v>48</v>
      </c>
    </row>
    <row r="28" spans="1:5" x14ac:dyDescent="0.25">
      <c r="A28" s="2" t="s">
        <v>26</v>
      </c>
      <c r="B28" s="2" t="s">
        <v>18</v>
      </c>
      <c r="D28" s="1" t="s">
        <v>26</v>
      </c>
      <c r="E28" s="1" t="s">
        <v>53</v>
      </c>
    </row>
    <row r="29" spans="1:5" x14ac:dyDescent="0.25">
      <c r="A29" s="2" t="s">
        <v>27</v>
      </c>
      <c r="B29" s="2" t="s">
        <v>5</v>
      </c>
      <c r="D29" s="1" t="s">
        <v>27</v>
      </c>
      <c r="E29" s="1" t="s">
        <v>48</v>
      </c>
    </row>
    <row r="30" spans="1:5" x14ac:dyDescent="0.25">
      <c r="A30" s="2" t="s">
        <v>28</v>
      </c>
      <c r="B30" s="2" t="s">
        <v>11</v>
      </c>
      <c r="D30" s="1" t="s">
        <v>28</v>
      </c>
      <c r="E30" s="1" t="s">
        <v>50</v>
      </c>
    </row>
    <row r="31" spans="1:5" x14ac:dyDescent="0.25">
      <c r="A31" s="2" t="s">
        <v>29</v>
      </c>
      <c r="B31" s="2" t="s">
        <v>13</v>
      </c>
      <c r="D31" s="1" t="s">
        <v>29</v>
      </c>
      <c r="E31" s="1" t="s">
        <v>46</v>
      </c>
    </row>
    <row r="32" spans="1:5" x14ac:dyDescent="0.25">
      <c r="A32" s="2" t="s">
        <v>30</v>
      </c>
      <c r="B32" s="2" t="s">
        <v>10</v>
      </c>
      <c r="D32" s="1" t="s">
        <v>30</v>
      </c>
      <c r="E32" s="1" t="s">
        <v>61</v>
      </c>
    </row>
    <row r="33" spans="1:5" x14ac:dyDescent="0.25">
      <c r="A33" s="2" t="s">
        <v>31</v>
      </c>
      <c r="B33" s="2" t="s">
        <v>14</v>
      </c>
      <c r="D33" s="1" t="s">
        <v>31</v>
      </c>
      <c r="E33" s="1" t="s">
        <v>47</v>
      </c>
    </row>
    <row r="34" spans="1:5" x14ac:dyDescent="0.25">
      <c r="A34" s="2" t="s">
        <v>32</v>
      </c>
      <c r="B34" s="2" t="s">
        <v>5</v>
      </c>
      <c r="D34" s="1" t="s">
        <v>32</v>
      </c>
      <c r="E34" s="1" t="s">
        <v>53</v>
      </c>
    </row>
    <row r="35" spans="1:5" x14ac:dyDescent="0.25">
      <c r="A35" s="2" t="s">
        <v>33</v>
      </c>
      <c r="B35" s="2" t="s">
        <v>13</v>
      </c>
      <c r="D35" s="1" t="s">
        <v>33</v>
      </c>
      <c r="E35" s="1" t="s">
        <v>50</v>
      </c>
    </row>
    <row r="36" spans="1:5" x14ac:dyDescent="0.25">
      <c r="A36" s="2" t="s">
        <v>34</v>
      </c>
      <c r="B36" s="2" t="s">
        <v>12</v>
      </c>
      <c r="D36" s="1" t="s">
        <v>34</v>
      </c>
      <c r="E36" s="1" t="s">
        <v>45</v>
      </c>
    </row>
    <row r="37" spans="1:5" x14ac:dyDescent="0.25">
      <c r="A37" s="2" t="s">
        <v>35</v>
      </c>
      <c r="B37" s="2" t="s">
        <v>11</v>
      </c>
      <c r="D37" s="1" t="s">
        <v>35</v>
      </c>
      <c r="E37" s="1" t="s">
        <v>55</v>
      </c>
    </row>
    <row r="38" spans="1:5" x14ac:dyDescent="0.25">
      <c r="A38" s="2" t="s">
        <v>36</v>
      </c>
      <c r="B38" s="2" t="s">
        <v>5</v>
      </c>
      <c r="D38" s="1" t="s">
        <v>36</v>
      </c>
      <c r="E38" s="1" t="s">
        <v>54</v>
      </c>
    </row>
    <row r="39" spans="1:5" x14ac:dyDescent="0.25">
      <c r="A39" s="2" t="s">
        <v>37</v>
      </c>
      <c r="B39" s="2" t="s">
        <v>12</v>
      </c>
      <c r="D39" s="1" t="s">
        <v>37</v>
      </c>
      <c r="E39" s="1" t="s">
        <v>48</v>
      </c>
    </row>
    <row r="40" spans="1:5" x14ac:dyDescent="0.25">
      <c r="A40" s="2" t="s">
        <v>38</v>
      </c>
      <c r="B40" s="2" t="s">
        <v>10</v>
      </c>
      <c r="D40" s="1" t="s">
        <v>38</v>
      </c>
      <c r="E40" s="1" t="s">
        <v>53</v>
      </c>
    </row>
    <row r="41" spans="1:5" x14ac:dyDescent="0.25">
      <c r="A41" s="2" t="s">
        <v>39</v>
      </c>
      <c r="B41" s="2" t="s">
        <v>12</v>
      </c>
      <c r="D41" s="1" t="s">
        <v>39</v>
      </c>
      <c r="E41" s="1" t="s">
        <v>48</v>
      </c>
    </row>
    <row r="42" spans="1:5" x14ac:dyDescent="0.25">
      <c r="A42" s="2" t="s">
        <v>40</v>
      </c>
      <c r="B42" s="2" t="s">
        <v>5</v>
      </c>
      <c r="D42" s="1" t="s">
        <v>40</v>
      </c>
      <c r="E42" s="1" t="s">
        <v>38</v>
      </c>
    </row>
    <row r="43" spans="1:5" x14ac:dyDescent="0.25">
      <c r="A43" s="2" t="s">
        <v>41</v>
      </c>
      <c r="B43" s="2" t="s">
        <v>7</v>
      </c>
      <c r="D43" s="1" t="s">
        <v>41</v>
      </c>
      <c r="E43" s="1" t="s">
        <v>50</v>
      </c>
    </row>
    <row r="44" spans="1:5" x14ac:dyDescent="0.25">
      <c r="A44" s="2" t="s">
        <v>42</v>
      </c>
      <c r="B44" s="2" t="s">
        <v>11</v>
      </c>
      <c r="D44" s="1" t="s">
        <v>42</v>
      </c>
      <c r="E44" s="1" t="s">
        <v>46</v>
      </c>
    </row>
    <row r="45" spans="1:5" x14ac:dyDescent="0.25">
      <c r="A45" s="2" t="s">
        <v>43</v>
      </c>
      <c r="B45" s="2" t="s">
        <v>13</v>
      </c>
      <c r="D45" s="1" t="s">
        <v>43</v>
      </c>
      <c r="E45" s="1" t="s">
        <v>57</v>
      </c>
    </row>
    <row r="46" spans="1:5" x14ac:dyDescent="0.25">
      <c r="A46" s="2" t="s">
        <v>44</v>
      </c>
      <c r="B46" s="2" t="s">
        <v>13</v>
      </c>
      <c r="D46" s="1" t="s">
        <v>44</v>
      </c>
      <c r="E46" s="1" t="s">
        <v>41</v>
      </c>
    </row>
    <row r="47" spans="1:5" x14ac:dyDescent="0.25">
      <c r="A47" s="2" t="s">
        <v>45</v>
      </c>
      <c r="B47" s="2" t="s">
        <v>5</v>
      </c>
      <c r="D47" s="1" t="s">
        <v>45</v>
      </c>
      <c r="E47" s="1" t="s">
        <v>45</v>
      </c>
    </row>
    <row r="48" spans="1:5" x14ac:dyDescent="0.25">
      <c r="A48" s="2" t="s">
        <v>46</v>
      </c>
      <c r="B48" s="2" t="s">
        <v>3</v>
      </c>
      <c r="D48" s="1" t="s">
        <v>46</v>
      </c>
      <c r="E48" s="1" t="s">
        <v>43</v>
      </c>
    </row>
    <row r="49" spans="1:5" x14ac:dyDescent="0.25">
      <c r="A49" s="2" t="s">
        <v>47</v>
      </c>
      <c r="B49" s="2" t="s">
        <v>3</v>
      </c>
      <c r="D49" s="1" t="s">
        <v>47</v>
      </c>
      <c r="E49" s="1" t="s">
        <v>56</v>
      </c>
    </row>
    <row r="50" spans="1:5" x14ac:dyDescent="0.25">
      <c r="A50" s="2" t="s">
        <v>48</v>
      </c>
      <c r="B50" s="2" t="s">
        <v>11</v>
      </c>
      <c r="D50" s="1" t="s">
        <v>48</v>
      </c>
      <c r="E50" s="1" t="s">
        <v>50</v>
      </c>
    </row>
    <row r="51" spans="1:5" x14ac:dyDescent="0.25">
      <c r="A51" s="2" t="s">
        <v>49</v>
      </c>
      <c r="B51" s="2" t="s">
        <v>11</v>
      </c>
      <c r="D51" s="1" t="s">
        <v>49</v>
      </c>
      <c r="E51" s="1" t="s">
        <v>58</v>
      </c>
    </row>
    <row r="52" spans="1:5" x14ac:dyDescent="0.25">
      <c r="A52" s="2" t="s">
        <v>50</v>
      </c>
      <c r="B52" s="2" t="s">
        <v>13</v>
      </c>
      <c r="D52" s="1" t="s">
        <v>50</v>
      </c>
      <c r="E52" s="1" t="s">
        <v>47</v>
      </c>
    </row>
    <row r="53" spans="1:5" x14ac:dyDescent="0.25">
      <c r="A53" s="2" t="s">
        <v>51</v>
      </c>
      <c r="B53" s="2" t="s">
        <v>12</v>
      </c>
      <c r="D53" s="1" t="s">
        <v>51</v>
      </c>
      <c r="E53" s="1" t="s">
        <v>39</v>
      </c>
    </row>
    <row r="54" spans="1:5" x14ac:dyDescent="0.25">
      <c r="A54" s="2" t="s">
        <v>52</v>
      </c>
      <c r="B54" s="2" t="s">
        <v>5</v>
      </c>
      <c r="D54" s="1" t="s">
        <v>52</v>
      </c>
      <c r="E54" s="1" t="s">
        <v>47</v>
      </c>
    </row>
    <row r="55" spans="1:5" x14ac:dyDescent="0.25">
      <c r="A55" s="2" t="s">
        <v>53</v>
      </c>
      <c r="B55" s="2" t="s">
        <v>15</v>
      </c>
      <c r="D55" s="1" t="s">
        <v>53</v>
      </c>
      <c r="E55" s="1" t="s">
        <v>34</v>
      </c>
    </row>
    <row r="56" spans="1:5" x14ac:dyDescent="0.25">
      <c r="A56" s="2" t="s">
        <v>54</v>
      </c>
      <c r="B56" s="2" t="s">
        <v>10</v>
      </c>
      <c r="D56" s="1" t="s">
        <v>54</v>
      </c>
      <c r="E56" s="1" t="s">
        <v>51</v>
      </c>
    </row>
    <row r="57" spans="1:5" x14ac:dyDescent="0.25">
      <c r="A57" s="2" t="s">
        <v>55</v>
      </c>
      <c r="B57" s="2" t="s">
        <v>11</v>
      </c>
      <c r="D57" s="1" t="s">
        <v>55</v>
      </c>
      <c r="E57" s="1" t="s">
        <v>42</v>
      </c>
    </row>
    <row r="58" spans="1:5" x14ac:dyDescent="0.25">
      <c r="A58" s="2" t="s">
        <v>56</v>
      </c>
      <c r="B58" s="2" t="s">
        <v>5</v>
      </c>
      <c r="D58" s="1" t="s">
        <v>56</v>
      </c>
      <c r="E58" s="1" t="s">
        <v>44</v>
      </c>
    </row>
    <row r="59" spans="1:5" x14ac:dyDescent="0.25">
      <c r="A59" s="2" t="s">
        <v>57</v>
      </c>
      <c r="B59" s="2" t="s">
        <v>5</v>
      </c>
      <c r="D59" s="1" t="s">
        <v>57</v>
      </c>
      <c r="E59" s="1" t="s">
        <v>49</v>
      </c>
    </row>
    <row r="60" spans="1:5" x14ac:dyDescent="0.25">
      <c r="A60" s="2" t="s">
        <v>58</v>
      </c>
      <c r="B60" s="2" t="s">
        <v>14</v>
      </c>
      <c r="D60" s="1" t="s">
        <v>58</v>
      </c>
      <c r="E60" s="1" t="s">
        <v>53</v>
      </c>
    </row>
    <row r="61" spans="1:5" x14ac:dyDescent="0.25">
      <c r="A61" s="2" t="s">
        <v>59</v>
      </c>
      <c r="B61" s="2" t="s">
        <v>12</v>
      </c>
      <c r="D61" s="1" t="s">
        <v>59</v>
      </c>
      <c r="E61" s="1" t="s">
        <v>35</v>
      </c>
    </row>
    <row r="62" spans="1:5" x14ac:dyDescent="0.25">
      <c r="A62" s="2" t="s">
        <v>60</v>
      </c>
      <c r="B62" s="2" t="s">
        <v>7</v>
      </c>
      <c r="D62" s="1" t="s">
        <v>60</v>
      </c>
      <c r="E62" s="1" t="s">
        <v>52</v>
      </c>
    </row>
    <row r="63" spans="1:5" x14ac:dyDescent="0.25">
      <c r="A63" s="2" t="s">
        <v>61</v>
      </c>
      <c r="B63" s="2" t="s">
        <v>14</v>
      </c>
      <c r="D63" s="1" t="s">
        <v>61</v>
      </c>
      <c r="E63" s="1" t="s">
        <v>55</v>
      </c>
    </row>
    <row r="64" spans="1:5" x14ac:dyDescent="0.25">
      <c r="A64" s="2" t="s">
        <v>62</v>
      </c>
      <c r="B64" s="2" t="s">
        <v>13</v>
      </c>
      <c r="D64" s="1" t="s">
        <v>62</v>
      </c>
      <c r="E64" s="1" t="s">
        <v>48</v>
      </c>
    </row>
    <row r="65" spans="1:5" x14ac:dyDescent="0.25">
      <c r="A65" s="2" t="s">
        <v>63</v>
      </c>
      <c r="B65" s="2" t="s">
        <v>13</v>
      </c>
      <c r="D65" s="1" t="s">
        <v>63</v>
      </c>
      <c r="E65" s="1" t="s">
        <v>47</v>
      </c>
    </row>
    <row r="66" spans="1:5" x14ac:dyDescent="0.25">
      <c r="A66" s="2" t="s">
        <v>64</v>
      </c>
      <c r="B66" s="2" t="s">
        <v>15</v>
      </c>
      <c r="D66" s="1" t="s">
        <v>64</v>
      </c>
      <c r="E66" s="1" t="s">
        <v>61</v>
      </c>
    </row>
    <row r="67" spans="1:5" x14ac:dyDescent="0.25">
      <c r="A67" s="2" t="s">
        <v>65</v>
      </c>
      <c r="B67" s="2" t="s">
        <v>3</v>
      </c>
      <c r="D67" s="1" t="s">
        <v>65</v>
      </c>
      <c r="E67" s="1" t="s">
        <v>47</v>
      </c>
    </row>
    <row r="68" spans="1:5" x14ac:dyDescent="0.25">
      <c r="A68" s="2" t="s">
        <v>66</v>
      </c>
      <c r="B68" s="2" t="s">
        <v>15</v>
      </c>
      <c r="D68" s="1" t="s">
        <v>66</v>
      </c>
      <c r="E68" s="1" t="s">
        <v>47</v>
      </c>
    </row>
    <row r="69" spans="1:5" x14ac:dyDescent="0.25">
      <c r="A69" s="2" t="s">
        <v>67</v>
      </c>
      <c r="B69" s="2" t="s">
        <v>15</v>
      </c>
      <c r="D69" s="1" t="s">
        <v>67</v>
      </c>
      <c r="E69" s="1" t="s">
        <v>46</v>
      </c>
    </row>
    <row r="70" spans="1:5" x14ac:dyDescent="0.25">
      <c r="A70" s="2" t="s">
        <v>68</v>
      </c>
      <c r="B70" s="2" t="s">
        <v>3</v>
      </c>
      <c r="D70" s="1" t="s">
        <v>68</v>
      </c>
      <c r="E70" s="1" t="s">
        <v>39</v>
      </c>
    </row>
    <row r="71" spans="1:5" x14ac:dyDescent="0.25">
      <c r="A71" s="2" t="s">
        <v>69</v>
      </c>
      <c r="B71" s="2" t="s">
        <v>12</v>
      </c>
      <c r="D71" s="1" t="s">
        <v>69</v>
      </c>
      <c r="E71" s="1" t="s">
        <v>39</v>
      </c>
    </row>
    <row r="72" spans="1:5" x14ac:dyDescent="0.25">
      <c r="A72" s="2" t="s">
        <v>70</v>
      </c>
      <c r="B72" s="2" t="s">
        <v>7</v>
      </c>
      <c r="D72" s="1" t="s">
        <v>70</v>
      </c>
      <c r="E72" s="1" t="s">
        <v>42</v>
      </c>
    </row>
    <row r="73" spans="1:5" x14ac:dyDescent="0.25">
      <c r="A73" s="2" t="s">
        <v>71</v>
      </c>
      <c r="B73" s="2" t="s">
        <v>3</v>
      </c>
      <c r="D73" s="1" t="s">
        <v>71</v>
      </c>
      <c r="E73" s="1" t="s">
        <v>45</v>
      </c>
    </row>
    <row r="74" spans="1:5" x14ac:dyDescent="0.25">
      <c r="A74" s="2" t="s">
        <v>72</v>
      </c>
      <c r="B74" s="2" t="s">
        <v>14</v>
      </c>
      <c r="D74" s="1" t="s">
        <v>72</v>
      </c>
      <c r="E74" s="1" t="s">
        <v>45</v>
      </c>
    </row>
    <row r="75" spans="1:5" x14ac:dyDescent="0.25">
      <c r="A75" s="2" t="s">
        <v>73</v>
      </c>
      <c r="B75" s="2" t="s">
        <v>14</v>
      </c>
      <c r="D75" s="1" t="s">
        <v>73</v>
      </c>
      <c r="E75" s="1" t="s">
        <v>53</v>
      </c>
    </row>
    <row r="76" spans="1:5" x14ac:dyDescent="0.25">
      <c r="A76" s="2" t="s">
        <v>74</v>
      </c>
      <c r="B76" s="2" t="s">
        <v>15</v>
      </c>
      <c r="D76" s="1" t="s">
        <v>74</v>
      </c>
      <c r="E76" s="1" t="s">
        <v>43</v>
      </c>
    </row>
    <row r="77" spans="1:5" x14ac:dyDescent="0.25">
      <c r="A77" s="2" t="s">
        <v>75</v>
      </c>
      <c r="B77" s="2" t="s">
        <v>3</v>
      </c>
      <c r="D77" s="1" t="s">
        <v>75</v>
      </c>
      <c r="E77" s="1" t="s">
        <v>31</v>
      </c>
    </row>
    <row r="78" spans="1:5" x14ac:dyDescent="0.25">
      <c r="A78" s="2" t="s">
        <v>76</v>
      </c>
      <c r="B78" s="2" t="s">
        <v>19</v>
      </c>
      <c r="D78" s="1" t="s">
        <v>76</v>
      </c>
      <c r="E78" s="1" t="s">
        <v>49</v>
      </c>
    </row>
    <row r="79" spans="1:5" x14ac:dyDescent="0.25">
      <c r="A79" s="2" t="s">
        <v>77</v>
      </c>
      <c r="B79" s="2" t="s">
        <v>12</v>
      </c>
      <c r="D79" s="1" t="s">
        <v>77</v>
      </c>
      <c r="E79" s="1" t="s">
        <v>49</v>
      </c>
    </row>
    <row r="80" spans="1:5" x14ac:dyDescent="0.25">
      <c r="A80" s="2" t="s">
        <v>78</v>
      </c>
      <c r="B80" s="2" t="s">
        <v>5</v>
      </c>
      <c r="D80" s="1" t="s">
        <v>78</v>
      </c>
      <c r="E80" s="1" t="s">
        <v>33</v>
      </c>
    </row>
    <row r="81" spans="1:5" x14ac:dyDescent="0.25">
      <c r="A81" s="2" t="s">
        <v>79</v>
      </c>
      <c r="B81" s="2" t="s">
        <v>15</v>
      </c>
      <c r="D81" s="1" t="s">
        <v>79</v>
      </c>
      <c r="E81" s="1" t="s">
        <v>38</v>
      </c>
    </row>
    <row r="82" spans="1:5" x14ac:dyDescent="0.25">
      <c r="A82" s="2" t="s">
        <v>80</v>
      </c>
      <c r="B82" s="2" t="s">
        <v>16</v>
      </c>
      <c r="D82" s="1" t="s">
        <v>80</v>
      </c>
      <c r="E82" s="1" t="s">
        <v>50</v>
      </c>
    </row>
    <row r="83" spans="1:5" x14ac:dyDescent="0.25">
      <c r="A83" s="2" t="s">
        <v>81</v>
      </c>
      <c r="B83" s="2" t="s">
        <v>10</v>
      </c>
      <c r="D83" s="1" t="s">
        <v>81</v>
      </c>
      <c r="E83" s="1" t="s">
        <v>42</v>
      </c>
    </row>
    <row r="84" spans="1:5" x14ac:dyDescent="0.25">
      <c r="A84" s="2" t="s">
        <v>82</v>
      </c>
      <c r="B84" s="2" t="s">
        <v>14</v>
      </c>
      <c r="D84" s="1" t="s">
        <v>82</v>
      </c>
      <c r="E84" s="1" t="s">
        <v>35</v>
      </c>
    </row>
    <row r="85" spans="1:5" x14ac:dyDescent="0.25">
      <c r="A85" s="2" t="s">
        <v>83</v>
      </c>
      <c r="B85" s="2" t="s">
        <v>7</v>
      </c>
      <c r="D85" s="1" t="s">
        <v>83</v>
      </c>
      <c r="E85" s="1" t="s">
        <v>32</v>
      </c>
    </row>
    <row r="86" spans="1:5" x14ac:dyDescent="0.25">
      <c r="A86" s="2" t="s">
        <v>84</v>
      </c>
      <c r="B86" s="2" t="s">
        <v>13</v>
      </c>
      <c r="D86" s="1" t="s">
        <v>84</v>
      </c>
      <c r="E86" s="1" t="s">
        <v>49</v>
      </c>
    </row>
    <row r="87" spans="1:5" x14ac:dyDescent="0.25">
      <c r="A87" s="2" t="s">
        <v>85</v>
      </c>
      <c r="B87" s="2" t="s">
        <v>5</v>
      </c>
      <c r="D87" s="1" t="s">
        <v>85</v>
      </c>
      <c r="E87" s="1" t="s">
        <v>39</v>
      </c>
    </row>
    <row r="88" spans="1:5" x14ac:dyDescent="0.25">
      <c r="A88" s="2" t="s">
        <v>86</v>
      </c>
      <c r="B88" s="2" t="s">
        <v>5</v>
      </c>
      <c r="D88" s="1" t="s">
        <v>86</v>
      </c>
      <c r="E88" s="1" t="s">
        <v>34</v>
      </c>
    </row>
    <row r="89" spans="1:5" x14ac:dyDescent="0.25">
      <c r="A89" s="2" t="s">
        <v>87</v>
      </c>
      <c r="B89" s="2" t="s">
        <v>11</v>
      </c>
      <c r="D89" s="1" t="s">
        <v>87</v>
      </c>
      <c r="E89" s="1" t="s">
        <v>40</v>
      </c>
    </row>
    <row r="90" spans="1:5" x14ac:dyDescent="0.25">
      <c r="A90" s="2" t="s">
        <v>88</v>
      </c>
      <c r="B90" s="2" t="s">
        <v>13</v>
      </c>
      <c r="D90" s="1" t="s">
        <v>88</v>
      </c>
      <c r="E90" s="1" t="s">
        <v>37</v>
      </c>
    </row>
    <row r="91" spans="1:5" x14ac:dyDescent="0.25">
      <c r="A91" s="2" t="s">
        <v>89</v>
      </c>
      <c r="B91" s="2" t="s">
        <v>13</v>
      </c>
      <c r="D91" s="1" t="s">
        <v>89</v>
      </c>
      <c r="E91" s="1" t="s">
        <v>39</v>
      </c>
    </row>
    <row r="92" spans="1:5" x14ac:dyDescent="0.25">
      <c r="A92" s="2" t="s">
        <v>90</v>
      </c>
      <c r="B92" s="2" t="s">
        <v>13</v>
      </c>
      <c r="D92" s="1" t="s">
        <v>90</v>
      </c>
      <c r="E92" s="1" t="s">
        <v>40</v>
      </c>
    </row>
    <row r="93" spans="1:5" x14ac:dyDescent="0.25">
      <c r="A93" s="2" t="s">
        <v>91</v>
      </c>
      <c r="B93" s="2" t="s">
        <v>13</v>
      </c>
      <c r="D93" s="1" t="s">
        <v>91</v>
      </c>
      <c r="E93" s="1" t="s">
        <v>48</v>
      </c>
    </row>
    <row r="94" spans="1:5" x14ac:dyDescent="0.25">
      <c r="A94" s="2" t="s">
        <v>92</v>
      </c>
      <c r="B94" s="2" t="s">
        <v>13</v>
      </c>
      <c r="D94" s="1" t="s">
        <v>92</v>
      </c>
      <c r="E94" s="1" t="s">
        <v>39</v>
      </c>
    </row>
    <row r="95" spans="1:5" x14ac:dyDescent="0.25">
      <c r="A95" s="2" t="s">
        <v>93</v>
      </c>
      <c r="B95" s="2" t="s">
        <v>17</v>
      </c>
      <c r="D95" s="1" t="s">
        <v>93</v>
      </c>
      <c r="E95" s="1" t="s">
        <v>43</v>
      </c>
    </row>
    <row r="96" spans="1:5" x14ac:dyDescent="0.25">
      <c r="A96" s="2" t="s">
        <v>94</v>
      </c>
      <c r="B96" s="2" t="s">
        <v>3</v>
      </c>
      <c r="D96" s="1" t="s">
        <v>94</v>
      </c>
      <c r="E96" s="1" t="s">
        <v>37</v>
      </c>
    </row>
    <row r="97" spans="1:5" x14ac:dyDescent="0.25">
      <c r="A97" s="2" t="s">
        <v>95</v>
      </c>
      <c r="B97" s="2" t="s">
        <v>11</v>
      </c>
      <c r="D97" s="1" t="s">
        <v>95</v>
      </c>
      <c r="E97" s="1" t="s">
        <v>31</v>
      </c>
    </row>
    <row r="98" spans="1:5" x14ac:dyDescent="0.25">
      <c r="A98" s="2" t="s">
        <v>96</v>
      </c>
      <c r="B98" s="2" t="s">
        <v>12</v>
      </c>
      <c r="D98" s="1" t="s">
        <v>96</v>
      </c>
      <c r="E98" s="1" t="s">
        <v>40</v>
      </c>
    </row>
    <row r="99" spans="1:5" x14ac:dyDescent="0.25">
      <c r="A99" s="2" t="s">
        <v>97</v>
      </c>
      <c r="B99" s="2" t="s">
        <v>3</v>
      </c>
      <c r="D99" s="1" t="s">
        <v>97</v>
      </c>
      <c r="E99" s="1" t="s">
        <v>45</v>
      </c>
    </row>
    <row r="100" spans="1:5" x14ac:dyDescent="0.25">
      <c r="A100" s="2" t="s">
        <v>98</v>
      </c>
      <c r="B100" s="2" t="s">
        <v>9</v>
      </c>
      <c r="D100" s="1" t="s">
        <v>98</v>
      </c>
      <c r="E100" s="1" t="s">
        <v>36</v>
      </c>
    </row>
    <row r="101" spans="1:5" x14ac:dyDescent="0.25">
      <c r="A101" s="2" t="s">
        <v>99</v>
      </c>
      <c r="B101" s="2" t="s">
        <v>17</v>
      </c>
      <c r="D101" s="1" t="s">
        <v>99</v>
      </c>
      <c r="E101" s="1" t="s">
        <v>51</v>
      </c>
    </row>
    <row r="102" spans="1:5" x14ac:dyDescent="0.25">
      <c r="A102" s="2" t="s">
        <v>100</v>
      </c>
      <c r="B102" s="2" t="s">
        <v>11</v>
      </c>
      <c r="D102" s="1" t="s">
        <v>100</v>
      </c>
      <c r="E102" s="1" t="s">
        <v>36</v>
      </c>
    </row>
    <row r="103" spans="1:5" x14ac:dyDescent="0.25">
      <c r="A103" s="2" t="s">
        <v>101</v>
      </c>
      <c r="B103" s="2" t="s">
        <v>15</v>
      </c>
      <c r="D103" s="1" t="s">
        <v>101</v>
      </c>
      <c r="E103" s="1" t="s">
        <v>45</v>
      </c>
    </row>
    <row r="104" spans="1:5" x14ac:dyDescent="0.25">
      <c r="A104" s="2" t="s">
        <v>102</v>
      </c>
      <c r="B104" s="2" t="s">
        <v>12</v>
      </c>
      <c r="D104" s="1" t="s">
        <v>102</v>
      </c>
      <c r="E104" s="1" t="s">
        <v>37</v>
      </c>
    </row>
    <row r="105" spans="1:5" x14ac:dyDescent="0.25">
      <c r="A105" s="2" t="s">
        <v>103</v>
      </c>
      <c r="B105" s="2" t="s">
        <v>16</v>
      </c>
      <c r="D105" s="1" t="s">
        <v>103</v>
      </c>
      <c r="E105" s="1" t="s">
        <v>36</v>
      </c>
    </row>
    <row r="106" spans="1:5" x14ac:dyDescent="0.25">
      <c r="A106" s="2" t="s">
        <v>104</v>
      </c>
      <c r="B106" s="2" t="s">
        <v>19</v>
      </c>
      <c r="D106" s="1" t="s">
        <v>104</v>
      </c>
      <c r="E106" s="1" t="s">
        <v>42</v>
      </c>
    </row>
    <row r="107" spans="1:5" x14ac:dyDescent="0.25">
      <c r="A107" s="2" t="s">
        <v>105</v>
      </c>
      <c r="B107" s="2" t="s">
        <v>14</v>
      </c>
      <c r="D107" s="1" t="s">
        <v>105</v>
      </c>
      <c r="E107" s="1" t="s">
        <v>45</v>
      </c>
    </row>
    <row r="108" spans="1:5" x14ac:dyDescent="0.25">
      <c r="A108" s="2" t="s">
        <v>106</v>
      </c>
      <c r="B108" s="2" t="s">
        <v>13</v>
      </c>
      <c r="D108" s="1" t="s">
        <v>106</v>
      </c>
      <c r="E108" s="1" t="s">
        <v>48</v>
      </c>
    </row>
    <row r="109" spans="1:5" x14ac:dyDescent="0.25">
      <c r="A109" s="2" t="s">
        <v>107</v>
      </c>
      <c r="B109" s="2" t="s">
        <v>3</v>
      </c>
      <c r="D109" s="1" t="s">
        <v>107</v>
      </c>
      <c r="E109" s="1" t="s">
        <v>42</v>
      </c>
    </row>
    <row r="110" spans="1:5" x14ac:dyDescent="0.25">
      <c r="A110" s="2" t="s">
        <v>108</v>
      </c>
      <c r="B110" s="2" t="s">
        <v>7</v>
      </c>
      <c r="D110" s="1" t="s">
        <v>108</v>
      </c>
      <c r="E110" s="1" t="s">
        <v>37</v>
      </c>
    </row>
    <row r="111" spans="1:5" x14ac:dyDescent="0.25">
      <c r="A111" s="2" t="s">
        <v>109</v>
      </c>
      <c r="B111" s="2" t="s">
        <v>13</v>
      </c>
      <c r="D111" s="1" t="s">
        <v>109</v>
      </c>
      <c r="E111" s="1" t="s">
        <v>28</v>
      </c>
    </row>
    <row r="112" spans="1:5" x14ac:dyDescent="0.25">
      <c r="A112" s="2" t="s">
        <v>110</v>
      </c>
      <c r="B112" s="2" t="s">
        <v>3</v>
      </c>
      <c r="D112" s="1" t="s">
        <v>110</v>
      </c>
      <c r="E112" s="1" t="s">
        <v>42</v>
      </c>
    </row>
    <row r="113" spans="1:5" x14ac:dyDescent="0.25">
      <c r="A113" s="2" t="s">
        <v>111</v>
      </c>
      <c r="B113" s="2" t="s">
        <v>12</v>
      </c>
      <c r="D113" s="1" t="s">
        <v>111</v>
      </c>
      <c r="E113" s="1" t="s">
        <v>40</v>
      </c>
    </row>
    <row r="114" spans="1:5" x14ac:dyDescent="0.25">
      <c r="A114" s="2" t="s">
        <v>112</v>
      </c>
      <c r="B114" s="2" t="s">
        <v>4</v>
      </c>
      <c r="D114" s="1" t="s">
        <v>112</v>
      </c>
      <c r="E114" s="1" t="s">
        <v>36</v>
      </c>
    </row>
    <row r="115" spans="1:5" x14ac:dyDescent="0.25">
      <c r="A115" s="2" t="s">
        <v>113</v>
      </c>
      <c r="B115" s="2" t="s">
        <v>10</v>
      </c>
      <c r="D115" s="1" t="s">
        <v>113</v>
      </c>
      <c r="E115" s="1" t="s">
        <v>43</v>
      </c>
    </row>
    <row r="116" spans="1:5" x14ac:dyDescent="0.25">
      <c r="A116" s="2" t="s">
        <v>114</v>
      </c>
      <c r="B116" s="2" t="s">
        <v>14</v>
      </c>
      <c r="D116" s="1" t="s">
        <v>114</v>
      </c>
      <c r="E116" s="1" t="s">
        <v>34</v>
      </c>
    </row>
    <row r="117" spans="1:5" x14ac:dyDescent="0.25">
      <c r="A117" s="2" t="s">
        <v>115</v>
      </c>
      <c r="B117" s="2" t="s">
        <v>5</v>
      </c>
      <c r="D117" s="1" t="s">
        <v>115</v>
      </c>
      <c r="E117" s="1" t="s">
        <v>37</v>
      </c>
    </row>
    <row r="118" spans="1:5" x14ac:dyDescent="0.25">
      <c r="A118" s="2" t="s">
        <v>116</v>
      </c>
      <c r="B118" s="2" t="s">
        <v>9</v>
      </c>
      <c r="D118" s="1" t="s">
        <v>116</v>
      </c>
      <c r="E118" s="1" t="s">
        <v>39</v>
      </c>
    </row>
    <row r="119" spans="1:5" x14ac:dyDescent="0.25">
      <c r="A119" s="2" t="s">
        <v>117</v>
      </c>
      <c r="B119" s="2" t="s">
        <v>14</v>
      </c>
      <c r="D119" s="1" t="s">
        <v>117</v>
      </c>
      <c r="E119" s="1" t="s">
        <v>47</v>
      </c>
    </row>
    <row r="120" spans="1:5" x14ac:dyDescent="0.25">
      <c r="A120" s="2" t="s">
        <v>118</v>
      </c>
      <c r="B120" s="2" t="s">
        <v>10</v>
      </c>
      <c r="D120" s="1" t="s">
        <v>118</v>
      </c>
      <c r="E120" s="1" t="s">
        <v>35</v>
      </c>
    </row>
    <row r="121" spans="1:5" x14ac:dyDescent="0.25">
      <c r="A121" s="2" t="s">
        <v>119</v>
      </c>
      <c r="B121" s="2" t="s">
        <v>3</v>
      </c>
      <c r="D121" s="1" t="s">
        <v>119</v>
      </c>
      <c r="E121" s="1" t="s">
        <v>30</v>
      </c>
    </row>
    <row r="122" spans="1:5" x14ac:dyDescent="0.25">
      <c r="A122" s="2" t="s">
        <v>120</v>
      </c>
      <c r="B122" s="2" t="s">
        <v>13</v>
      </c>
      <c r="D122" s="1" t="s">
        <v>120</v>
      </c>
      <c r="E122" s="1" t="s">
        <v>31</v>
      </c>
    </row>
    <row r="123" spans="1:5" x14ac:dyDescent="0.25">
      <c r="A123" s="2" t="s">
        <v>121</v>
      </c>
      <c r="B123" s="2" t="s">
        <v>10</v>
      </c>
      <c r="D123" s="1" t="s">
        <v>121</v>
      </c>
      <c r="E123" s="1" t="s">
        <v>36</v>
      </c>
    </row>
    <row r="124" spans="1:5" x14ac:dyDescent="0.25">
      <c r="A124" s="2" t="s">
        <v>122</v>
      </c>
      <c r="B124" s="2" t="s">
        <v>11</v>
      </c>
      <c r="D124" s="1" t="s">
        <v>122</v>
      </c>
      <c r="E124" s="1" t="s">
        <v>35</v>
      </c>
    </row>
    <row r="125" spans="1:5" x14ac:dyDescent="0.25">
      <c r="A125" s="2" t="s">
        <v>123</v>
      </c>
      <c r="B125" s="2" t="s">
        <v>13</v>
      </c>
      <c r="D125" s="1" t="s">
        <v>123</v>
      </c>
      <c r="E125" s="1" t="s">
        <v>32</v>
      </c>
    </row>
    <row r="126" spans="1:5" x14ac:dyDescent="0.25">
      <c r="A126" s="2" t="s">
        <v>124</v>
      </c>
      <c r="B126" s="2" t="s">
        <v>11</v>
      </c>
      <c r="D126" s="1" t="s">
        <v>124</v>
      </c>
      <c r="E126" s="1" t="s">
        <v>31</v>
      </c>
    </row>
    <row r="127" spans="1:5" x14ac:dyDescent="0.25">
      <c r="A127" s="2" t="s">
        <v>125</v>
      </c>
      <c r="B127" s="2" t="s">
        <v>7</v>
      </c>
      <c r="D127" s="1" t="s">
        <v>125</v>
      </c>
      <c r="E127" s="1" t="s">
        <v>43</v>
      </c>
    </row>
    <row r="128" spans="1:5" x14ac:dyDescent="0.25">
      <c r="A128" s="2" t="s">
        <v>126</v>
      </c>
      <c r="B128" s="2" t="s">
        <v>10</v>
      </c>
      <c r="D128" s="1" t="s">
        <v>126</v>
      </c>
      <c r="E128" s="1" t="s">
        <v>36</v>
      </c>
    </row>
    <row r="129" spans="1:5" x14ac:dyDescent="0.25">
      <c r="A129" s="2" t="s">
        <v>127</v>
      </c>
      <c r="B129" s="2" t="s">
        <v>12</v>
      </c>
      <c r="D129" s="1" t="s">
        <v>127</v>
      </c>
      <c r="E129" s="1" t="s">
        <v>26</v>
      </c>
    </row>
    <row r="130" spans="1:5" x14ac:dyDescent="0.25">
      <c r="A130" s="2" t="s">
        <v>128</v>
      </c>
      <c r="B130" s="2" t="s">
        <v>13</v>
      </c>
      <c r="D130" s="1" t="s">
        <v>128</v>
      </c>
      <c r="E130" s="1" t="s">
        <v>41</v>
      </c>
    </row>
    <row r="131" spans="1:5" x14ac:dyDescent="0.25">
      <c r="A131" s="2" t="s">
        <v>129</v>
      </c>
      <c r="B131" s="2" t="s">
        <v>13</v>
      </c>
      <c r="D131" s="1" t="s">
        <v>129</v>
      </c>
      <c r="E131" s="1" t="s">
        <v>36</v>
      </c>
    </row>
    <row r="132" spans="1:5" x14ac:dyDescent="0.25">
      <c r="A132" s="2" t="s">
        <v>130</v>
      </c>
      <c r="B132" s="2" t="s">
        <v>3</v>
      </c>
      <c r="D132" s="1" t="s">
        <v>130</v>
      </c>
      <c r="E132" s="1" t="s">
        <v>47</v>
      </c>
    </row>
    <row r="133" spans="1:5" x14ac:dyDescent="0.25">
      <c r="A133" s="2" t="s">
        <v>131</v>
      </c>
      <c r="B133" s="2" t="s">
        <v>20</v>
      </c>
      <c r="D133" s="1" t="s">
        <v>131</v>
      </c>
      <c r="E133" s="1" t="s">
        <v>37</v>
      </c>
    </row>
    <row r="134" spans="1:5" x14ac:dyDescent="0.25">
      <c r="A134" s="2" t="s">
        <v>132</v>
      </c>
      <c r="B134" s="2" t="s">
        <v>20</v>
      </c>
      <c r="D134" s="1" t="s">
        <v>132</v>
      </c>
      <c r="E134" s="1" t="s">
        <v>45</v>
      </c>
    </row>
    <row r="135" spans="1:5" x14ac:dyDescent="0.25">
      <c r="A135" s="2" t="s">
        <v>133</v>
      </c>
      <c r="B135" s="2" t="s">
        <v>3</v>
      </c>
      <c r="D135" s="1" t="s">
        <v>133</v>
      </c>
      <c r="E135" s="1" t="s">
        <v>30</v>
      </c>
    </row>
    <row r="136" spans="1:5" x14ac:dyDescent="0.25">
      <c r="A136" s="2" t="s">
        <v>134</v>
      </c>
      <c r="B136" s="2" t="s">
        <v>11</v>
      </c>
      <c r="D136" s="1" t="s">
        <v>134</v>
      </c>
      <c r="E136" s="1" t="s">
        <v>26</v>
      </c>
    </row>
    <row r="137" spans="1:5" x14ac:dyDescent="0.25">
      <c r="A137" s="2" t="s">
        <v>135</v>
      </c>
      <c r="B137" s="2" t="s">
        <v>14</v>
      </c>
      <c r="D137" s="1" t="s">
        <v>135</v>
      </c>
      <c r="E137" s="1" t="s">
        <v>40</v>
      </c>
    </row>
    <row r="138" spans="1:5" x14ac:dyDescent="0.25">
      <c r="A138" s="2" t="s">
        <v>136</v>
      </c>
      <c r="B138" s="2" t="s">
        <v>19</v>
      </c>
      <c r="D138" s="1" t="s">
        <v>136</v>
      </c>
      <c r="E138" s="1" t="s">
        <v>29</v>
      </c>
    </row>
    <row r="139" spans="1:5" x14ac:dyDescent="0.25">
      <c r="A139" s="2" t="s">
        <v>137</v>
      </c>
      <c r="B139" s="2" t="s">
        <v>15</v>
      </c>
      <c r="D139" s="1" t="s">
        <v>137</v>
      </c>
      <c r="E139" s="1" t="s">
        <v>45</v>
      </c>
    </row>
    <row r="140" spans="1:5" x14ac:dyDescent="0.25">
      <c r="A140" s="2" t="s">
        <v>138</v>
      </c>
      <c r="B140" s="2" t="s">
        <v>11</v>
      </c>
      <c r="D140" s="1" t="s">
        <v>138</v>
      </c>
      <c r="E140" s="1" t="s">
        <v>32</v>
      </c>
    </row>
    <row r="141" spans="1:5" x14ac:dyDescent="0.25">
      <c r="A141" s="2" t="s">
        <v>139</v>
      </c>
      <c r="B141" s="2" t="s">
        <v>14</v>
      </c>
      <c r="D141" s="1" t="s">
        <v>139</v>
      </c>
      <c r="E141" s="1" t="s">
        <v>35</v>
      </c>
    </row>
    <row r="142" spans="1:5" x14ac:dyDescent="0.25">
      <c r="A142" s="2" t="s">
        <v>140</v>
      </c>
      <c r="B142" s="2" t="s">
        <v>11</v>
      </c>
      <c r="D142" s="1" t="s">
        <v>140</v>
      </c>
      <c r="E142" s="1" t="s">
        <v>31</v>
      </c>
    </row>
    <row r="143" spans="1:5" x14ac:dyDescent="0.25">
      <c r="A143" s="2" t="s">
        <v>141</v>
      </c>
      <c r="B143" s="2" t="s">
        <v>13</v>
      </c>
      <c r="D143" s="1" t="s">
        <v>141</v>
      </c>
      <c r="E143" s="1" t="s">
        <v>33</v>
      </c>
    </row>
    <row r="144" spans="1:5" x14ac:dyDescent="0.25">
      <c r="A144" s="2" t="s">
        <v>142</v>
      </c>
      <c r="B144" s="2" t="s">
        <v>12</v>
      </c>
      <c r="D144" s="1" t="s">
        <v>142</v>
      </c>
      <c r="E144" s="1" t="s">
        <v>34</v>
      </c>
    </row>
    <row r="145" spans="1:5" x14ac:dyDescent="0.25">
      <c r="A145" s="2" t="s">
        <v>143</v>
      </c>
      <c r="B145" s="2" t="s">
        <v>11</v>
      </c>
      <c r="D145" s="1" t="s">
        <v>143</v>
      </c>
      <c r="E145" s="1" t="s">
        <v>35</v>
      </c>
    </row>
    <row r="146" spans="1:5" x14ac:dyDescent="0.25">
      <c r="A146" s="2" t="s">
        <v>144</v>
      </c>
      <c r="B146" s="2" t="s">
        <v>13</v>
      </c>
      <c r="D146" s="1" t="s">
        <v>144</v>
      </c>
      <c r="E146" s="1" t="s">
        <v>32</v>
      </c>
    </row>
    <row r="147" spans="1:5" x14ac:dyDescent="0.25">
      <c r="A147" s="2" t="s">
        <v>145</v>
      </c>
      <c r="B147" s="2" t="s">
        <v>5</v>
      </c>
      <c r="D147" s="1" t="s">
        <v>145</v>
      </c>
      <c r="E147" s="1" t="s">
        <v>26</v>
      </c>
    </row>
    <row r="148" spans="1:5" x14ac:dyDescent="0.25">
      <c r="A148" s="2" t="s">
        <v>146</v>
      </c>
      <c r="B148" s="2" t="s">
        <v>5</v>
      </c>
      <c r="D148" s="1" t="s">
        <v>146</v>
      </c>
      <c r="E148" s="1" t="s">
        <v>32</v>
      </c>
    </row>
    <row r="149" spans="1:5" x14ac:dyDescent="0.25">
      <c r="A149" s="2" t="s">
        <v>147</v>
      </c>
      <c r="B149" s="2" t="s">
        <v>9</v>
      </c>
      <c r="D149" s="1" t="s">
        <v>147</v>
      </c>
      <c r="E149" s="1" t="s">
        <v>31</v>
      </c>
    </row>
    <row r="150" spans="1:5" x14ac:dyDescent="0.25">
      <c r="A150" s="2" t="s">
        <v>148</v>
      </c>
      <c r="B150" s="2" t="s">
        <v>5</v>
      </c>
      <c r="D150" s="1" t="s">
        <v>148</v>
      </c>
      <c r="E150" s="1" t="s">
        <v>41</v>
      </c>
    </row>
    <row r="151" spans="1:5" x14ac:dyDescent="0.25">
      <c r="A151" s="2" t="s">
        <v>149</v>
      </c>
      <c r="B151" s="2" t="s">
        <v>14</v>
      </c>
      <c r="D151" s="1" t="s">
        <v>149</v>
      </c>
      <c r="E151" s="1" t="s">
        <v>31</v>
      </c>
    </row>
    <row r="152" spans="1:5" x14ac:dyDescent="0.25">
      <c r="A152" s="2" t="s">
        <v>150</v>
      </c>
      <c r="B152" s="2" t="s">
        <v>10</v>
      </c>
      <c r="D152" s="1" t="s">
        <v>150</v>
      </c>
      <c r="E152" s="1" t="s">
        <v>38</v>
      </c>
    </row>
    <row r="153" spans="1:5" x14ac:dyDescent="0.25">
      <c r="A153" s="2" t="s">
        <v>151</v>
      </c>
      <c r="B153" s="2" t="s">
        <v>5</v>
      </c>
      <c r="D153" s="1" t="s">
        <v>151</v>
      </c>
      <c r="E153" s="1" t="s">
        <v>37</v>
      </c>
    </row>
    <row r="154" spans="1:5" x14ac:dyDescent="0.25">
      <c r="A154" s="2" t="s">
        <v>152</v>
      </c>
      <c r="B154" s="2" t="s">
        <v>10</v>
      </c>
      <c r="D154" s="1" t="s">
        <v>152</v>
      </c>
      <c r="E154" s="1" t="s">
        <v>33</v>
      </c>
    </row>
    <row r="155" spans="1:5" x14ac:dyDescent="0.25">
      <c r="A155" s="2" t="s">
        <v>153</v>
      </c>
      <c r="B155" s="2" t="s">
        <v>18</v>
      </c>
      <c r="D155" s="1" t="s">
        <v>153</v>
      </c>
      <c r="E155" s="1" t="s">
        <v>35</v>
      </c>
    </row>
    <row r="156" spans="1:5" x14ac:dyDescent="0.25">
      <c r="A156" s="2" t="s">
        <v>154</v>
      </c>
      <c r="B156" s="2" t="s">
        <v>3</v>
      </c>
      <c r="D156" s="1" t="s">
        <v>154</v>
      </c>
      <c r="E156" s="1" t="s">
        <v>27</v>
      </c>
    </row>
    <row r="157" spans="1:5" x14ac:dyDescent="0.25">
      <c r="A157" s="2" t="s">
        <v>155</v>
      </c>
      <c r="B157" s="2" t="s">
        <v>15</v>
      </c>
      <c r="D157" s="1" t="s">
        <v>155</v>
      </c>
      <c r="E157" s="1" t="s">
        <v>27</v>
      </c>
    </row>
    <row r="158" spans="1:5" x14ac:dyDescent="0.25">
      <c r="A158" s="2" t="s">
        <v>156</v>
      </c>
      <c r="B158" s="2" t="s">
        <v>14</v>
      </c>
      <c r="D158" s="1" t="s">
        <v>156</v>
      </c>
      <c r="E158" s="1" t="s">
        <v>32</v>
      </c>
    </row>
    <row r="159" spans="1:5" x14ac:dyDescent="0.25">
      <c r="A159" s="2" t="s">
        <v>157</v>
      </c>
      <c r="B159" s="2" t="s">
        <v>14</v>
      </c>
      <c r="D159" s="1" t="s">
        <v>157</v>
      </c>
      <c r="E159" s="1" t="s">
        <v>33</v>
      </c>
    </row>
    <row r="160" spans="1:5" x14ac:dyDescent="0.25">
      <c r="A160" s="2" t="s">
        <v>158</v>
      </c>
      <c r="B160" s="2" t="s">
        <v>12</v>
      </c>
      <c r="D160" s="1" t="s">
        <v>158</v>
      </c>
      <c r="E160" s="1" t="s">
        <v>28</v>
      </c>
    </row>
    <row r="161" spans="4:5" x14ac:dyDescent="0.25">
      <c r="D161" s="1" t="s">
        <v>163</v>
      </c>
      <c r="E161" s="1" t="s">
        <v>27</v>
      </c>
    </row>
    <row r="162" spans="4:5" x14ac:dyDescent="0.25">
      <c r="D162" s="1" t="s">
        <v>164</v>
      </c>
      <c r="E162" s="1" t="s">
        <v>39</v>
      </c>
    </row>
    <row r="163" spans="4:5" x14ac:dyDescent="0.25">
      <c r="D163" s="1" t="s">
        <v>165</v>
      </c>
      <c r="E163" s="1" t="s">
        <v>24</v>
      </c>
    </row>
    <row r="164" spans="4:5" x14ac:dyDescent="0.25">
      <c r="D164" s="1" t="s">
        <v>166</v>
      </c>
      <c r="E164" s="1" t="s">
        <v>34</v>
      </c>
    </row>
    <row r="165" spans="4:5" x14ac:dyDescent="0.25">
      <c r="D165" s="1" t="s">
        <v>167</v>
      </c>
      <c r="E165" s="1" t="s">
        <v>25</v>
      </c>
    </row>
    <row r="166" spans="4:5" x14ac:dyDescent="0.25">
      <c r="D166" s="1" t="s">
        <v>168</v>
      </c>
      <c r="E166" s="1" t="s">
        <v>31</v>
      </c>
    </row>
    <row r="167" spans="4:5" x14ac:dyDescent="0.25">
      <c r="D167" s="1" t="s">
        <v>169</v>
      </c>
      <c r="E167" s="1" t="s">
        <v>38</v>
      </c>
    </row>
    <row r="168" spans="4:5" x14ac:dyDescent="0.25">
      <c r="D168" s="1" t="s">
        <v>170</v>
      </c>
      <c r="E168" s="1" t="s">
        <v>30</v>
      </c>
    </row>
    <row r="169" spans="4:5" x14ac:dyDescent="0.25">
      <c r="D169" s="1" t="s">
        <v>171</v>
      </c>
      <c r="E169" s="1" t="s">
        <v>33</v>
      </c>
    </row>
    <row r="170" spans="4:5" x14ac:dyDescent="0.25">
      <c r="D170" s="1" t="s">
        <v>172</v>
      </c>
      <c r="E170" s="1" t="s">
        <v>29</v>
      </c>
    </row>
    <row r="171" spans="4:5" x14ac:dyDescent="0.25">
      <c r="D171" s="1" t="s">
        <v>173</v>
      </c>
      <c r="E171" s="1" t="s">
        <v>22</v>
      </c>
    </row>
    <row r="172" spans="4:5" x14ac:dyDescent="0.25">
      <c r="D172" s="1" t="s">
        <v>174</v>
      </c>
      <c r="E172" s="1" t="s">
        <v>26</v>
      </c>
    </row>
    <row r="173" spans="4:5" x14ac:dyDescent="0.25">
      <c r="D173" s="1" t="s">
        <v>175</v>
      </c>
      <c r="E173" s="1" t="s">
        <v>37</v>
      </c>
    </row>
    <row r="174" spans="4:5" x14ac:dyDescent="0.25">
      <c r="D174" s="1" t="s">
        <v>176</v>
      </c>
      <c r="E174" s="1" t="s">
        <v>34</v>
      </c>
    </row>
    <row r="175" spans="4:5" x14ac:dyDescent="0.25">
      <c r="D175" s="1" t="s">
        <v>177</v>
      </c>
      <c r="E175" s="1" t="s">
        <v>25</v>
      </c>
    </row>
    <row r="176" spans="4:5" x14ac:dyDescent="0.25">
      <c r="D176" s="1" t="s">
        <v>178</v>
      </c>
      <c r="E176" s="1" t="s">
        <v>34</v>
      </c>
    </row>
    <row r="177" spans="4:5" x14ac:dyDescent="0.25">
      <c r="D177" s="1" t="s">
        <v>179</v>
      </c>
      <c r="E177" s="1" t="s">
        <v>23</v>
      </c>
    </row>
    <row r="178" spans="4:5" x14ac:dyDescent="0.25">
      <c r="D178" s="1" t="s">
        <v>180</v>
      </c>
      <c r="E178" s="1" t="s">
        <v>32</v>
      </c>
    </row>
    <row r="179" spans="4:5" x14ac:dyDescent="0.25">
      <c r="D179" s="1" t="s">
        <v>181</v>
      </c>
      <c r="E179" s="1" t="s">
        <v>43</v>
      </c>
    </row>
    <row r="180" spans="4:5" x14ac:dyDescent="0.25">
      <c r="D180" s="1" t="s">
        <v>182</v>
      </c>
      <c r="E180" s="1" t="s">
        <v>18</v>
      </c>
    </row>
    <row r="181" spans="4:5" x14ac:dyDescent="0.25">
      <c r="D181" s="1" t="s">
        <v>183</v>
      </c>
      <c r="E181" s="1" t="s">
        <v>27</v>
      </c>
    </row>
    <row r="182" spans="4:5" x14ac:dyDescent="0.25">
      <c r="D182" s="1" t="s">
        <v>184</v>
      </c>
      <c r="E182" s="1" t="s">
        <v>32</v>
      </c>
    </row>
    <row r="183" spans="4:5" x14ac:dyDescent="0.25">
      <c r="D183" s="1" t="s">
        <v>185</v>
      </c>
      <c r="E183" s="1" t="s">
        <v>33</v>
      </c>
    </row>
    <row r="184" spans="4:5" x14ac:dyDescent="0.25">
      <c r="D184" s="1" t="s">
        <v>186</v>
      </c>
      <c r="E184" s="1" t="s">
        <v>27</v>
      </c>
    </row>
    <row r="185" spans="4:5" x14ac:dyDescent="0.25">
      <c r="D185" s="1" t="s">
        <v>187</v>
      </c>
      <c r="E185" s="1" t="s">
        <v>35</v>
      </c>
    </row>
    <row r="186" spans="4:5" x14ac:dyDescent="0.25">
      <c r="D186" s="1" t="s">
        <v>188</v>
      </c>
      <c r="E186" s="1" t="s">
        <v>23</v>
      </c>
    </row>
    <row r="187" spans="4:5" x14ac:dyDescent="0.25">
      <c r="D187" s="1" t="s">
        <v>189</v>
      </c>
      <c r="E187" s="1" t="s">
        <v>40</v>
      </c>
    </row>
    <row r="188" spans="4:5" x14ac:dyDescent="0.25">
      <c r="D188" s="1" t="s">
        <v>190</v>
      </c>
      <c r="E188" s="1" t="s">
        <v>25</v>
      </c>
    </row>
    <row r="189" spans="4:5" x14ac:dyDescent="0.25">
      <c r="D189" s="1" t="s">
        <v>191</v>
      </c>
      <c r="E189" s="1" t="s">
        <v>27</v>
      </c>
    </row>
    <row r="190" spans="4:5" x14ac:dyDescent="0.25">
      <c r="D190" s="1" t="s">
        <v>192</v>
      </c>
      <c r="E190" s="1" t="s">
        <v>29</v>
      </c>
    </row>
    <row r="191" spans="4:5" x14ac:dyDescent="0.25">
      <c r="D191" s="1" t="s">
        <v>193</v>
      </c>
      <c r="E191" s="1" t="s">
        <v>25</v>
      </c>
    </row>
    <row r="192" spans="4:5" x14ac:dyDescent="0.25">
      <c r="D192" s="1" t="s">
        <v>194</v>
      </c>
      <c r="E192" s="1" t="s">
        <v>35</v>
      </c>
    </row>
    <row r="193" spans="4:5" x14ac:dyDescent="0.25">
      <c r="D193" s="1" t="s">
        <v>195</v>
      </c>
      <c r="E193" s="1" t="s">
        <v>35</v>
      </c>
    </row>
    <row r="194" spans="4:5" x14ac:dyDescent="0.25">
      <c r="D194" s="1" t="s">
        <v>196</v>
      </c>
      <c r="E194" s="1" t="s">
        <v>31</v>
      </c>
    </row>
    <row r="195" spans="4:5" x14ac:dyDescent="0.25">
      <c r="D195" s="1" t="s">
        <v>197</v>
      </c>
      <c r="E195" s="1" t="s">
        <v>18</v>
      </c>
    </row>
    <row r="196" spans="4:5" x14ac:dyDescent="0.25">
      <c r="D196" s="1" t="s">
        <v>198</v>
      </c>
      <c r="E196" s="1" t="s">
        <v>39</v>
      </c>
    </row>
    <row r="197" spans="4:5" x14ac:dyDescent="0.25">
      <c r="D197" s="1" t="s">
        <v>199</v>
      </c>
      <c r="E197" s="1" t="s">
        <v>23</v>
      </c>
    </row>
    <row r="198" spans="4:5" x14ac:dyDescent="0.25">
      <c r="D198" s="1" t="s">
        <v>200</v>
      </c>
      <c r="E198" s="1" t="s">
        <v>35</v>
      </c>
    </row>
    <row r="199" spans="4:5" x14ac:dyDescent="0.25">
      <c r="D199" s="1" t="s">
        <v>201</v>
      </c>
      <c r="E199" s="1" t="s">
        <v>29</v>
      </c>
    </row>
    <row r="200" spans="4:5" x14ac:dyDescent="0.25">
      <c r="D200" s="1" t="s">
        <v>202</v>
      </c>
      <c r="E200" s="1" t="s">
        <v>24</v>
      </c>
    </row>
    <row r="201" spans="4:5" x14ac:dyDescent="0.25">
      <c r="D201" s="1" t="s">
        <v>203</v>
      </c>
      <c r="E201" s="1" t="s">
        <v>33</v>
      </c>
    </row>
    <row r="202" spans="4:5" x14ac:dyDescent="0.25">
      <c r="D202" s="1" t="s">
        <v>204</v>
      </c>
      <c r="E202" s="1" t="s">
        <v>22</v>
      </c>
    </row>
    <row r="203" spans="4:5" x14ac:dyDescent="0.25">
      <c r="D203" s="1" t="s">
        <v>205</v>
      </c>
      <c r="E203" s="1" t="s">
        <v>31</v>
      </c>
    </row>
    <row r="204" spans="4:5" x14ac:dyDescent="0.25">
      <c r="D204" s="1" t="s">
        <v>206</v>
      </c>
      <c r="E204" s="1" t="s">
        <v>27</v>
      </c>
    </row>
    <row r="205" spans="4:5" x14ac:dyDescent="0.25">
      <c r="D205" s="1" t="s">
        <v>207</v>
      </c>
      <c r="E205" s="1" t="s">
        <v>31</v>
      </c>
    </row>
    <row r="206" spans="4:5" x14ac:dyDescent="0.25">
      <c r="D206" s="1" t="s">
        <v>208</v>
      </c>
      <c r="E206" s="1" t="s">
        <v>30</v>
      </c>
    </row>
    <row r="207" spans="4:5" x14ac:dyDescent="0.25">
      <c r="D207" s="1" t="s">
        <v>209</v>
      </c>
      <c r="E207" s="1" t="s">
        <v>27</v>
      </c>
    </row>
    <row r="208" spans="4:5" x14ac:dyDescent="0.25">
      <c r="D208" s="1" t="s">
        <v>210</v>
      </c>
      <c r="E208" s="1" t="s">
        <v>27</v>
      </c>
    </row>
    <row r="209" spans="4:5" x14ac:dyDescent="0.25">
      <c r="D209" s="1" t="s">
        <v>211</v>
      </c>
      <c r="E209" s="1" t="s">
        <v>23</v>
      </c>
    </row>
    <row r="210" spans="4:5" x14ac:dyDescent="0.25">
      <c r="D210" s="1" t="s">
        <v>212</v>
      </c>
      <c r="E210" s="1" t="s">
        <v>24</v>
      </c>
    </row>
    <row r="211" spans="4:5" x14ac:dyDescent="0.25">
      <c r="D211" s="1" t="s">
        <v>213</v>
      </c>
      <c r="E211" s="1" t="s">
        <v>25</v>
      </c>
    </row>
    <row r="212" spans="4:5" x14ac:dyDescent="0.25">
      <c r="D212" s="1" t="s">
        <v>214</v>
      </c>
      <c r="E212" s="1" t="s">
        <v>18</v>
      </c>
    </row>
    <row r="213" spans="4:5" x14ac:dyDescent="0.25">
      <c r="D213" s="1" t="s">
        <v>215</v>
      </c>
      <c r="E213" s="1" t="s">
        <v>29</v>
      </c>
    </row>
    <row r="214" spans="4:5" x14ac:dyDescent="0.25">
      <c r="D214" s="1" t="s">
        <v>216</v>
      </c>
      <c r="E214" s="1" t="s">
        <v>25</v>
      </c>
    </row>
    <row r="215" spans="4:5" x14ac:dyDescent="0.25">
      <c r="D215" s="1" t="s">
        <v>217</v>
      </c>
      <c r="E215" s="1" t="s">
        <v>24</v>
      </c>
    </row>
    <row r="216" spans="4:5" x14ac:dyDescent="0.25">
      <c r="D216" s="1" t="s">
        <v>218</v>
      </c>
      <c r="E216" s="1" t="s">
        <v>31</v>
      </c>
    </row>
    <row r="217" spans="4:5" x14ac:dyDescent="0.25">
      <c r="D217" s="1" t="s">
        <v>219</v>
      </c>
      <c r="E217" s="1" t="s">
        <v>26</v>
      </c>
    </row>
    <row r="218" spans="4:5" x14ac:dyDescent="0.25">
      <c r="D218" s="1" t="s">
        <v>220</v>
      </c>
      <c r="E218" s="1" t="s">
        <v>27</v>
      </c>
    </row>
    <row r="219" spans="4:5" x14ac:dyDescent="0.25">
      <c r="D219" s="1" t="s">
        <v>221</v>
      </c>
      <c r="E219" s="1" t="s">
        <v>32</v>
      </c>
    </row>
    <row r="220" spans="4:5" x14ac:dyDescent="0.25">
      <c r="D220" s="1" t="s">
        <v>222</v>
      </c>
      <c r="E220" s="1" t="s">
        <v>26</v>
      </c>
    </row>
    <row r="221" spans="4:5" x14ac:dyDescent="0.25">
      <c r="D221" s="1" t="s">
        <v>223</v>
      </c>
      <c r="E221" s="1" t="s">
        <v>20</v>
      </c>
    </row>
    <row r="222" spans="4:5" x14ac:dyDescent="0.25">
      <c r="D222" s="1" t="s">
        <v>224</v>
      </c>
      <c r="E222" s="1" t="s">
        <v>18</v>
      </c>
    </row>
    <row r="223" spans="4:5" x14ac:dyDescent="0.25">
      <c r="D223" s="1" t="s">
        <v>225</v>
      </c>
      <c r="E223" s="1" t="s">
        <v>24</v>
      </c>
    </row>
    <row r="224" spans="4:5" x14ac:dyDescent="0.25">
      <c r="D224" s="1" t="s">
        <v>226</v>
      </c>
      <c r="E224" s="1" t="s">
        <v>32</v>
      </c>
    </row>
    <row r="225" spans="4:5" x14ac:dyDescent="0.25">
      <c r="D225" s="1" t="s">
        <v>227</v>
      </c>
      <c r="E225" s="1" t="s">
        <v>23</v>
      </c>
    </row>
    <row r="226" spans="4:5" x14ac:dyDescent="0.25">
      <c r="D226" s="1" t="s">
        <v>228</v>
      </c>
      <c r="E226" s="1" t="s">
        <v>29</v>
      </c>
    </row>
    <row r="227" spans="4:5" x14ac:dyDescent="0.25">
      <c r="D227" s="1" t="s">
        <v>229</v>
      </c>
      <c r="E227" s="1" t="s">
        <v>28</v>
      </c>
    </row>
    <row r="228" spans="4:5" x14ac:dyDescent="0.25">
      <c r="D228" s="1" t="s">
        <v>230</v>
      </c>
      <c r="E228" s="1" t="s">
        <v>24</v>
      </c>
    </row>
    <row r="229" spans="4:5" x14ac:dyDescent="0.25">
      <c r="D229" s="1" t="s">
        <v>231</v>
      </c>
      <c r="E229" s="1" t="s">
        <v>29</v>
      </c>
    </row>
    <row r="230" spans="4:5" x14ac:dyDescent="0.25">
      <c r="D230" s="1" t="s">
        <v>232</v>
      </c>
      <c r="E230" s="1" t="s">
        <v>28</v>
      </c>
    </row>
    <row r="231" spans="4:5" x14ac:dyDescent="0.25">
      <c r="D231" s="1" t="s">
        <v>233</v>
      </c>
      <c r="E231" s="1" t="s">
        <v>18</v>
      </c>
    </row>
    <row r="232" spans="4:5" x14ac:dyDescent="0.25">
      <c r="D232" s="1" t="s">
        <v>234</v>
      </c>
      <c r="E232" s="1" t="s">
        <v>23</v>
      </c>
    </row>
    <row r="233" spans="4:5" x14ac:dyDescent="0.25">
      <c r="D233" s="1" t="s">
        <v>235</v>
      </c>
      <c r="E233" s="1" t="s">
        <v>25</v>
      </c>
    </row>
    <row r="234" spans="4:5" x14ac:dyDescent="0.25">
      <c r="D234" s="1" t="s">
        <v>236</v>
      </c>
      <c r="E234" s="1" t="s">
        <v>18</v>
      </c>
    </row>
    <row r="235" spans="4:5" x14ac:dyDescent="0.25">
      <c r="D235" s="1" t="s">
        <v>237</v>
      </c>
      <c r="E235" s="1" t="s">
        <v>28</v>
      </c>
    </row>
    <row r="236" spans="4:5" x14ac:dyDescent="0.25">
      <c r="D236" s="1" t="s">
        <v>238</v>
      </c>
      <c r="E236" s="1" t="s">
        <v>29</v>
      </c>
    </row>
    <row r="237" spans="4:5" x14ac:dyDescent="0.25">
      <c r="D237" s="1" t="s">
        <v>239</v>
      </c>
      <c r="E237" s="1" t="s">
        <v>22</v>
      </c>
    </row>
    <row r="238" spans="4:5" x14ac:dyDescent="0.25">
      <c r="D238" s="1" t="s">
        <v>240</v>
      </c>
      <c r="E238" s="1" t="s">
        <v>18</v>
      </c>
    </row>
    <row r="239" spans="4:5" x14ac:dyDescent="0.25">
      <c r="D239" s="1" t="s">
        <v>241</v>
      </c>
      <c r="E239" s="1" t="s">
        <v>16</v>
      </c>
    </row>
    <row r="240" spans="4:5" x14ac:dyDescent="0.25">
      <c r="D240" s="1" t="s">
        <v>242</v>
      </c>
      <c r="E240" s="1" t="s">
        <v>27</v>
      </c>
    </row>
    <row r="241" spans="4:5" x14ac:dyDescent="0.25">
      <c r="D241" s="1" t="s">
        <v>243</v>
      </c>
      <c r="E241" s="1" t="s">
        <v>18</v>
      </c>
    </row>
    <row r="242" spans="4:5" x14ac:dyDescent="0.25">
      <c r="D242" s="1" t="s">
        <v>244</v>
      </c>
      <c r="E242" s="1" t="s">
        <v>30</v>
      </c>
    </row>
    <row r="243" spans="4:5" x14ac:dyDescent="0.25">
      <c r="D243" s="1" t="s">
        <v>245</v>
      </c>
      <c r="E243" s="1" t="s">
        <v>27</v>
      </c>
    </row>
    <row r="244" spans="4:5" x14ac:dyDescent="0.25">
      <c r="D244" s="1" t="s">
        <v>246</v>
      </c>
      <c r="E244" s="1" t="s">
        <v>16</v>
      </c>
    </row>
    <row r="245" spans="4:5" x14ac:dyDescent="0.25">
      <c r="D245" s="1" t="s">
        <v>247</v>
      </c>
      <c r="E245" s="1" t="s">
        <v>22</v>
      </c>
    </row>
    <row r="246" spans="4:5" x14ac:dyDescent="0.25">
      <c r="D246" s="1" t="s">
        <v>248</v>
      </c>
      <c r="E246" s="1" t="s">
        <v>25</v>
      </c>
    </row>
    <row r="247" spans="4:5" x14ac:dyDescent="0.25">
      <c r="D247" s="1" t="s">
        <v>249</v>
      </c>
      <c r="E247" s="1" t="s">
        <v>27</v>
      </c>
    </row>
    <row r="248" spans="4:5" x14ac:dyDescent="0.25">
      <c r="D248" s="1" t="s">
        <v>250</v>
      </c>
      <c r="E248" s="1" t="s">
        <v>30</v>
      </c>
    </row>
    <row r="249" spans="4:5" x14ac:dyDescent="0.25">
      <c r="D249" s="1" t="s">
        <v>251</v>
      </c>
      <c r="E249" s="1" t="s">
        <v>28</v>
      </c>
    </row>
    <row r="250" spans="4:5" x14ac:dyDescent="0.25">
      <c r="D250" s="1" t="s">
        <v>252</v>
      </c>
      <c r="E250" s="1" t="s">
        <v>23</v>
      </c>
    </row>
    <row r="251" spans="4:5" x14ac:dyDescent="0.25">
      <c r="D251" s="1" t="s">
        <v>253</v>
      </c>
      <c r="E251" s="1" t="s">
        <v>25</v>
      </c>
    </row>
    <row r="252" spans="4:5" x14ac:dyDescent="0.25">
      <c r="D252" s="1" t="s">
        <v>254</v>
      </c>
      <c r="E252" s="1" t="s">
        <v>21</v>
      </c>
    </row>
    <row r="253" spans="4:5" x14ac:dyDescent="0.25">
      <c r="D253" s="1" t="s">
        <v>255</v>
      </c>
      <c r="E253" s="1" t="s">
        <v>32</v>
      </c>
    </row>
    <row r="254" spans="4:5" x14ac:dyDescent="0.25">
      <c r="D254" s="1" t="s">
        <v>256</v>
      </c>
      <c r="E254" s="1" t="s">
        <v>29</v>
      </c>
    </row>
    <row r="255" spans="4:5" x14ac:dyDescent="0.25">
      <c r="D255" s="1" t="s">
        <v>257</v>
      </c>
      <c r="E255" s="1" t="s">
        <v>29</v>
      </c>
    </row>
    <row r="256" spans="4:5" x14ac:dyDescent="0.25">
      <c r="D256" s="1" t="s">
        <v>258</v>
      </c>
      <c r="E256" s="1" t="s">
        <v>23</v>
      </c>
    </row>
    <row r="257" spans="4:5" x14ac:dyDescent="0.25">
      <c r="D257" s="1" t="s">
        <v>259</v>
      </c>
      <c r="E257" s="1" t="s">
        <v>23</v>
      </c>
    </row>
    <row r="258" spans="4:5" x14ac:dyDescent="0.25">
      <c r="D258" s="1" t="s">
        <v>260</v>
      </c>
      <c r="E258" s="1" t="s">
        <v>25</v>
      </c>
    </row>
    <row r="259" spans="4:5" x14ac:dyDescent="0.25">
      <c r="D259" s="1" t="s">
        <v>261</v>
      </c>
      <c r="E259" s="1" t="s">
        <v>33</v>
      </c>
    </row>
    <row r="260" spans="4:5" x14ac:dyDescent="0.25">
      <c r="D260" s="1" t="s">
        <v>262</v>
      </c>
      <c r="E260" s="1" t="s">
        <v>21</v>
      </c>
    </row>
    <row r="261" spans="4:5" x14ac:dyDescent="0.25">
      <c r="D261" s="1" t="s">
        <v>263</v>
      </c>
      <c r="E261" s="1" t="s">
        <v>26</v>
      </c>
    </row>
    <row r="262" spans="4:5" x14ac:dyDescent="0.25">
      <c r="D262" s="1" t="s">
        <v>264</v>
      </c>
      <c r="E262" s="1" t="s">
        <v>27</v>
      </c>
    </row>
    <row r="263" spans="4:5" x14ac:dyDescent="0.25">
      <c r="D263" s="1" t="s">
        <v>265</v>
      </c>
      <c r="E263" s="1" t="s">
        <v>19</v>
      </c>
    </row>
    <row r="264" spans="4:5" x14ac:dyDescent="0.25">
      <c r="D264" s="1" t="s">
        <v>266</v>
      </c>
      <c r="E264" s="1" t="s">
        <v>24</v>
      </c>
    </row>
    <row r="265" spans="4:5" x14ac:dyDescent="0.25">
      <c r="D265" s="1" t="s">
        <v>267</v>
      </c>
      <c r="E265" s="1" t="s">
        <v>21</v>
      </c>
    </row>
    <row r="266" spans="4:5" x14ac:dyDescent="0.25">
      <c r="D266" s="1" t="s">
        <v>268</v>
      </c>
      <c r="E266" s="1" t="s">
        <v>25</v>
      </c>
    </row>
    <row r="267" spans="4:5" x14ac:dyDescent="0.25">
      <c r="D267" s="1" t="s">
        <v>269</v>
      </c>
      <c r="E267" s="1" t="s">
        <v>22</v>
      </c>
    </row>
    <row r="268" spans="4:5" x14ac:dyDescent="0.25">
      <c r="D268" s="1" t="s">
        <v>270</v>
      </c>
      <c r="E268" s="1" t="s">
        <v>24</v>
      </c>
    </row>
    <row r="269" spans="4:5" x14ac:dyDescent="0.25">
      <c r="D269" s="1" t="s">
        <v>271</v>
      </c>
      <c r="E269" s="1" t="s">
        <v>19</v>
      </c>
    </row>
    <row r="270" spans="4:5" x14ac:dyDescent="0.25">
      <c r="D270" s="1" t="s">
        <v>272</v>
      </c>
      <c r="E270" s="1" t="s">
        <v>22</v>
      </c>
    </row>
    <row r="271" spans="4:5" x14ac:dyDescent="0.25">
      <c r="D271" s="1" t="s">
        <v>273</v>
      </c>
      <c r="E271" s="1" t="s">
        <v>21</v>
      </c>
    </row>
    <row r="272" spans="4:5" x14ac:dyDescent="0.25">
      <c r="D272" s="1" t="s">
        <v>274</v>
      </c>
      <c r="E272" s="1" t="s">
        <v>22</v>
      </c>
    </row>
    <row r="273" spans="4:5" x14ac:dyDescent="0.25">
      <c r="D273" s="1" t="s">
        <v>275</v>
      </c>
      <c r="E273" s="1" t="s">
        <v>32</v>
      </c>
    </row>
    <row r="274" spans="4:5" x14ac:dyDescent="0.25">
      <c r="D274" s="1" t="s">
        <v>276</v>
      </c>
      <c r="E274" s="1" t="s">
        <v>17</v>
      </c>
    </row>
    <row r="275" spans="4:5" x14ac:dyDescent="0.25">
      <c r="D275" s="1" t="s">
        <v>277</v>
      </c>
      <c r="E275" s="1" t="s">
        <v>18</v>
      </c>
    </row>
    <row r="276" spans="4:5" x14ac:dyDescent="0.25">
      <c r="D276" s="1" t="s">
        <v>278</v>
      </c>
      <c r="E276" s="1" t="s">
        <v>24</v>
      </c>
    </row>
    <row r="277" spans="4:5" x14ac:dyDescent="0.25">
      <c r="D277" s="1" t="s">
        <v>279</v>
      </c>
      <c r="E277" s="1" t="s">
        <v>24</v>
      </c>
    </row>
    <row r="278" spans="4:5" x14ac:dyDescent="0.25">
      <c r="D278" s="1" t="s">
        <v>280</v>
      </c>
      <c r="E278" s="1" t="s">
        <v>29</v>
      </c>
    </row>
    <row r="279" spans="4:5" x14ac:dyDescent="0.25">
      <c r="D279" s="1" t="s">
        <v>281</v>
      </c>
      <c r="E279" s="1" t="s">
        <v>29</v>
      </c>
    </row>
    <row r="280" spans="4:5" x14ac:dyDescent="0.25">
      <c r="D280" s="1" t="s">
        <v>282</v>
      </c>
      <c r="E280" s="1" t="s">
        <v>26</v>
      </c>
    </row>
    <row r="281" spans="4:5" x14ac:dyDescent="0.25">
      <c r="D281" s="1" t="s">
        <v>283</v>
      </c>
      <c r="E281" s="1" t="s">
        <v>25</v>
      </c>
    </row>
    <row r="282" spans="4:5" x14ac:dyDescent="0.25">
      <c r="D282" s="1" t="s">
        <v>284</v>
      </c>
      <c r="E282" s="1" t="s">
        <v>27</v>
      </c>
    </row>
    <row r="283" spans="4:5" x14ac:dyDescent="0.25">
      <c r="D283" s="1" t="s">
        <v>285</v>
      </c>
      <c r="E283" s="1" t="s">
        <v>21</v>
      </c>
    </row>
    <row r="284" spans="4:5" x14ac:dyDescent="0.25">
      <c r="D284" s="1" t="s">
        <v>286</v>
      </c>
      <c r="E284" s="1" t="s">
        <v>30</v>
      </c>
    </row>
    <row r="285" spans="4:5" x14ac:dyDescent="0.25">
      <c r="D285" s="1" t="s">
        <v>287</v>
      </c>
      <c r="E285" s="1" t="s">
        <v>18</v>
      </c>
    </row>
    <row r="286" spans="4:5" x14ac:dyDescent="0.25">
      <c r="D286" s="1" t="s">
        <v>288</v>
      </c>
      <c r="E286" s="1" t="s">
        <v>19</v>
      </c>
    </row>
    <row r="287" spans="4:5" x14ac:dyDescent="0.25">
      <c r="D287" s="1" t="s">
        <v>289</v>
      </c>
      <c r="E287" s="1" t="s">
        <v>24</v>
      </c>
    </row>
    <row r="288" spans="4:5" x14ac:dyDescent="0.25">
      <c r="D288" s="1" t="s">
        <v>290</v>
      </c>
      <c r="E288" s="1" t="s">
        <v>22</v>
      </c>
    </row>
    <row r="289" spans="4:5" x14ac:dyDescent="0.25">
      <c r="D289" s="1" t="s">
        <v>291</v>
      </c>
      <c r="E289" s="1" t="s">
        <v>24</v>
      </c>
    </row>
    <row r="290" spans="4:5" x14ac:dyDescent="0.25">
      <c r="D290" s="1" t="s">
        <v>292</v>
      </c>
      <c r="E290" s="1" t="s">
        <v>21</v>
      </c>
    </row>
    <row r="291" spans="4:5" x14ac:dyDescent="0.25">
      <c r="D291" s="1" t="s">
        <v>293</v>
      </c>
      <c r="E291" s="1" t="s">
        <v>25</v>
      </c>
    </row>
    <row r="292" spans="4:5" x14ac:dyDescent="0.25">
      <c r="D292" s="1" t="s">
        <v>294</v>
      </c>
      <c r="E292" s="1" t="s">
        <v>22</v>
      </c>
    </row>
    <row r="293" spans="4:5" x14ac:dyDescent="0.25">
      <c r="D293" s="1" t="s">
        <v>295</v>
      </c>
      <c r="E293" s="1" t="s">
        <v>23</v>
      </c>
    </row>
    <row r="294" spans="4:5" x14ac:dyDescent="0.25">
      <c r="D294" s="1" t="s">
        <v>296</v>
      </c>
      <c r="E294" s="1" t="s">
        <v>25</v>
      </c>
    </row>
    <row r="295" spans="4:5" x14ac:dyDescent="0.25">
      <c r="D295" s="1" t="s">
        <v>297</v>
      </c>
      <c r="E295" s="1" t="s">
        <v>22</v>
      </c>
    </row>
    <row r="296" spans="4:5" x14ac:dyDescent="0.25">
      <c r="D296" s="1" t="s">
        <v>298</v>
      </c>
      <c r="E296" s="1" t="s">
        <v>20</v>
      </c>
    </row>
    <row r="297" spans="4:5" x14ac:dyDescent="0.25">
      <c r="D297" s="1" t="s">
        <v>299</v>
      </c>
      <c r="E297" s="1" t="s">
        <v>18</v>
      </c>
    </row>
    <row r="298" spans="4:5" x14ac:dyDescent="0.25">
      <c r="D298" s="1" t="s">
        <v>300</v>
      </c>
      <c r="E298" s="1" t="s">
        <v>21</v>
      </c>
    </row>
    <row r="299" spans="4:5" x14ac:dyDescent="0.25">
      <c r="D299" s="1" t="s">
        <v>301</v>
      </c>
      <c r="E299" s="1" t="s">
        <v>19</v>
      </c>
    </row>
    <row r="300" spans="4:5" x14ac:dyDescent="0.25">
      <c r="D300" s="1" t="s">
        <v>302</v>
      </c>
      <c r="E300" s="1" t="s">
        <v>22</v>
      </c>
    </row>
    <row r="301" spans="4:5" x14ac:dyDescent="0.25">
      <c r="D301" s="1" t="s">
        <v>303</v>
      </c>
      <c r="E301" s="1" t="s">
        <v>23</v>
      </c>
    </row>
    <row r="302" spans="4:5" x14ac:dyDescent="0.25">
      <c r="D302" s="1" t="s">
        <v>304</v>
      </c>
      <c r="E302" s="1" t="s">
        <v>15</v>
      </c>
    </row>
    <row r="303" spans="4:5" x14ac:dyDescent="0.25">
      <c r="D303" s="1" t="s">
        <v>305</v>
      </c>
      <c r="E303" s="1" t="s">
        <v>23</v>
      </c>
    </row>
    <row r="304" spans="4:5" x14ac:dyDescent="0.25">
      <c r="D304" s="1" t="s">
        <v>306</v>
      </c>
      <c r="E304" s="1" t="s">
        <v>15</v>
      </c>
    </row>
    <row r="305" spans="4:5" x14ac:dyDescent="0.25">
      <c r="D305" s="1" t="s">
        <v>307</v>
      </c>
      <c r="E305" s="1" t="s">
        <v>16</v>
      </c>
    </row>
    <row r="306" spans="4:5" x14ac:dyDescent="0.25">
      <c r="D306" s="1" t="s">
        <v>308</v>
      </c>
      <c r="E306" s="1" t="s">
        <v>28</v>
      </c>
    </row>
    <row r="307" spans="4:5" x14ac:dyDescent="0.25">
      <c r="D307" s="1" t="s">
        <v>309</v>
      </c>
      <c r="E307" s="1" t="s">
        <v>19</v>
      </c>
    </row>
    <row r="308" spans="4:5" x14ac:dyDescent="0.25">
      <c r="D308" s="1" t="s">
        <v>310</v>
      </c>
      <c r="E308" s="1" t="s">
        <v>19</v>
      </c>
    </row>
    <row r="309" spans="4:5" x14ac:dyDescent="0.25">
      <c r="D309" s="1" t="s">
        <v>311</v>
      </c>
      <c r="E309" s="1" t="s">
        <v>16</v>
      </c>
    </row>
    <row r="310" spans="4:5" x14ac:dyDescent="0.25">
      <c r="D310" s="1" t="s">
        <v>312</v>
      </c>
      <c r="E310" s="1" t="s">
        <v>25</v>
      </c>
    </row>
    <row r="311" spans="4:5" x14ac:dyDescent="0.25">
      <c r="D311" s="1" t="s">
        <v>313</v>
      </c>
      <c r="E311" s="1" t="s">
        <v>21</v>
      </c>
    </row>
    <row r="312" spans="4:5" x14ac:dyDescent="0.25">
      <c r="D312" s="1" t="s">
        <v>314</v>
      </c>
      <c r="E312" s="1" t="s">
        <v>32</v>
      </c>
    </row>
    <row r="313" spans="4:5" x14ac:dyDescent="0.25">
      <c r="D313" s="1" t="s">
        <v>315</v>
      </c>
      <c r="E313" s="1" t="s">
        <v>15</v>
      </c>
    </row>
    <row r="314" spans="4:5" x14ac:dyDescent="0.25">
      <c r="D314" s="1" t="s">
        <v>316</v>
      </c>
      <c r="E314" s="1" t="s">
        <v>17</v>
      </c>
    </row>
    <row r="315" spans="4:5" x14ac:dyDescent="0.25">
      <c r="D315" s="1" t="s">
        <v>317</v>
      </c>
      <c r="E315" s="1" t="s">
        <v>20</v>
      </c>
    </row>
    <row r="316" spans="4:5" x14ac:dyDescent="0.25">
      <c r="D316" s="1" t="s">
        <v>318</v>
      </c>
      <c r="E316" s="1" t="s">
        <v>18</v>
      </c>
    </row>
    <row r="317" spans="4:5" x14ac:dyDescent="0.25">
      <c r="D317" s="1" t="s">
        <v>319</v>
      </c>
      <c r="E317" s="1" t="s">
        <v>22</v>
      </c>
    </row>
    <row r="318" spans="4:5" x14ac:dyDescent="0.25">
      <c r="D318" s="1" t="s">
        <v>320</v>
      </c>
      <c r="E318" s="1" t="s">
        <v>15</v>
      </c>
    </row>
    <row r="319" spans="4:5" x14ac:dyDescent="0.25">
      <c r="D319" s="1" t="s">
        <v>321</v>
      </c>
      <c r="E319" s="1" t="s">
        <v>19</v>
      </c>
    </row>
    <row r="320" spans="4:5" x14ac:dyDescent="0.25">
      <c r="D320" s="1" t="s">
        <v>322</v>
      </c>
      <c r="E320" s="1" t="s">
        <v>18</v>
      </c>
    </row>
    <row r="321" spans="4:5" x14ac:dyDescent="0.25">
      <c r="D321" s="1" t="s">
        <v>323</v>
      </c>
      <c r="E321" s="1" t="s">
        <v>20</v>
      </c>
    </row>
    <row r="322" spans="4:5" x14ac:dyDescent="0.25">
      <c r="D322" s="1" t="s">
        <v>324</v>
      </c>
      <c r="E322" s="1" t="s">
        <v>23</v>
      </c>
    </row>
    <row r="323" spans="4:5" x14ac:dyDescent="0.25">
      <c r="D323" s="1" t="s">
        <v>325</v>
      </c>
      <c r="E323" s="1" t="s">
        <v>18</v>
      </c>
    </row>
    <row r="324" spans="4:5" x14ac:dyDescent="0.25">
      <c r="D324" s="1" t="s">
        <v>326</v>
      </c>
      <c r="E324" s="1" t="s">
        <v>21</v>
      </c>
    </row>
    <row r="325" spans="4:5" x14ac:dyDescent="0.25">
      <c r="D325" s="1" t="s">
        <v>327</v>
      </c>
      <c r="E325" s="1" t="s">
        <v>15</v>
      </c>
    </row>
    <row r="326" spans="4:5" x14ac:dyDescent="0.25">
      <c r="D326" s="1" t="s">
        <v>328</v>
      </c>
      <c r="E326" s="1" t="s">
        <v>14</v>
      </c>
    </row>
    <row r="327" spans="4:5" x14ac:dyDescent="0.25">
      <c r="D327" s="1" t="s">
        <v>329</v>
      </c>
      <c r="E327" s="1" t="s">
        <v>23</v>
      </c>
    </row>
    <row r="328" spans="4:5" x14ac:dyDescent="0.25">
      <c r="D328" s="1" t="s">
        <v>330</v>
      </c>
      <c r="E328" s="1" t="s">
        <v>18</v>
      </c>
    </row>
    <row r="329" spans="4:5" x14ac:dyDescent="0.25">
      <c r="D329" s="1" t="s">
        <v>331</v>
      </c>
      <c r="E329" s="1" t="s">
        <v>13</v>
      </c>
    </row>
    <row r="330" spans="4:5" x14ac:dyDescent="0.25">
      <c r="D330" s="1" t="s">
        <v>332</v>
      </c>
      <c r="E330" s="1" t="s">
        <v>19</v>
      </c>
    </row>
    <row r="331" spans="4:5" x14ac:dyDescent="0.25">
      <c r="D331" s="1" t="s">
        <v>333</v>
      </c>
      <c r="E331" s="1" t="s">
        <v>23</v>
      </c>
    </row>
    <row r="332" spans="4:5" x14ac:dyDescent="0.25">
      <c r="D332" s="1" t="s">
        <v>334</v>
      </c>
      <c r="E332" s="1" t="s">
        <v>15</v>
      </c>
    </row>
    <row r="333" spans="4:5" x14ac:dyDescent="0.25">
      <c r="D333" s="1" t="s">
        <v>335</v>
      </c>
      <c r="E333" s="1" t="s">
        <v>5</v>
      </c>
    </row>
    <row r="334" spans="4:5" x14ac:dyDescent="0.25">
      <c r="D334" s="1" t="s">
        <v>336</v>
      </c>
      <c r="E334" s="1" t="s">
        <v>14</v>
      </c>
    </row>
    <row r="335" spans="4:5" x14ac:dyDescent="0.25">
      <c r="D335" s="1" t="s">
        <v>337</v>
      </c>
      <c r="E335" s="1" t="s">
        <v>21</v>
      </c>
    </row>
    <row r="336" spans="4:5" x14ac:dyDescent="0.25">
      <c r="D336" s="1" t="s">
        <v>338</v>
      </c>
      <c r="E336" s="1" t="s">
        <v>14</v>
      </c>
    </row>
    <row r="337" spans="4:5" x14ac:dyDescent="0.25">
      <c r="D337" s="1" t="s">
        <v>339</v>
      </c>
      <c r="E337" s="1" t="s">
        <v>24</v>
      </c>
    </row>
    <row r="338" spans="4:5" x14ac:dyDescent="0.25">
      <c r="D338" s="1" t="s">
        <v>340</v>
      </c>
      <c r="E338" s="1" t="s">
        <v>20</v>
      </c>
    </row>
    <row r="339" spans="4:5" x14ac:dyDescent="0.25">
      <c r="D339" s="1" t="s">
        <v>341</v>
      </c>
      <c r="E339" s="1" t="s">
        <v>22</v>
      </c>
    </row>
    <row r="340" spans="4:5" x14ac:dyDescent="0.25">
      <c r="D340" s="1" t="s">
        <v>342</v>
      </c>
      <c r="E340" s="1" t="s">
        <v>20</v>
      </c>
    </row>
    <row r="341" spans="4:5" x14ac:dyDescent="0.25">
      <c r="D341" s="1" t="s">
        <v>343</v>
      </c>
      <c r="E341" s="1" t="s">
        <v>16</v>
      </c>
    </row>
    <row r="342" spans="4:5" x14ac:dyDescent="0.25">
      <c r="D342" s="1" t="s">
        <v>344</v>
      </c>
      <c r="E342" s="1" t="s">
        <v>14</v>
      </c>
    </row>
    <row r="343" spans="4:5" x14ac:dyDescent="0.25">
      <c r="D343" s="1" t="s">
        <v>345</v>
      </c>
      <c r="E343" s="1" t="s">
        <v>18</v>
      </c>
    </row>
    <row r="344" spans="4:5" x14ac:dyDescent="0.25">
      <c r="D344" s="1" t="s">
        <v>346</v>
      </c>
      <c r="E344" s="1" t="s">
        <v>16</v>
      </c>
    </row>
    <row r="345" spans="4:5" x14ac:dyDescent="0.25">
      <c r="D345" s="1" t="s">
        <v>347</v>
      </c>
      <c r="E345" s="1" t="s">
        <v>18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D3AF-40A9-47FD-8B07-4795CD6D078B}">
  <dimension ref="A1:K344"/>
  <sheetViews>
    <sheetView tabSelected="1" zoomScale="55" zoomScaleNormal="55" workbookViewId="0">
      <selection activeCell="AA15" sqref="AA15"/>
    </sheetView>
  </sheetViews>
  <sheetFormatPr defaultRowHeight="15" x14ac:dyDescent="0.25"/>
  <cols>
    <col min="1" max="1" width="29.5703125" customWidth="1"/>
    <col min="2" max="2" width="27" customWidth="1"/>
    <col min="4" max="4" width="32.7109375" customWidth="1"/>
    <col min="5" max="5" width="27.140625" customWidth="1"/>
    <col min="7" max="7" width="16.85546875" customWidth="1"/>
    <col min="8" max="8" width="41.140625" customWidth="1"/>
    <col min="10" max="10" width="31.5703125" customWidth="1"/>
  </cols>
  <sheetData>
    <row r="1" spans="1:11" x14ac:dyDescent="0.25">
      <c r="A1" s="3" t="s">
        <v>159</v>
      </c>
      <c r="B1" s="4" t="s">
        <v>160</v>
      </c>
      <c r="D1" s="3" t="s">
        <v>159</v>
      </c>
      <c r="E1" s="4" t="s">
        <v>348</v>
      </c>
      <c r="G1" s="8" t="s">
        <v>352</v>
      </c>
      <c r="J1" s="8" t="s">
        <v>350</v>
      </c>
      <c r="K1" s="9">
        <f>AVERAGE(B3:B159)</f>
        <v>10.452229299363058</v>
      </c>
    </row>
    <row r="2" spans="1:11" x14ac:dyDescent="0.25">
      <c r="A2" s="5" t="s">
        <v>161</v>
      </c>
      <c r="B2" s="6" t="s">
        <v>162</v>
      </c>
      <c r="D2" s="5" t="s">
        <v>161</v>
      </c>
      <c r="E2" s="6" t="s">
        <v>162</v>
      </c>
      <c r="G2" t="s">
        <v>161</v>
      </c>
      <c r="H2" t="s">
        <v>353</v>
      </c>
      <c r="J2" t="s">
        <v>351</v>
      </c>
      <c r="K2">
        <f>STDEV(B3:B159)</f>
        <v>3.2194239408918075</v>
      </c>
    </row>
    <row r="3" spans="1:11" x14ac:dyDescent="0.25">
      <c r="A3" s="3">
        <v>1</v>
      </c>
      <c r="B3" s="7">
        <v>12</v>
      </c>
      <c r="D3" s="3">
        <v>1</v>
      </c>
      <c r="E3" s="4">
        <v>64</v>
      </c>
      <c r="G3">
        <f>D3</f>
        <v>1</v>
      </c>
      <c r="H3" s="9">
        <f>E3-$K$1</f>
        <v>53.547770700636946</v>
      </c>
    </row>
    <row r="4" spans="1:11" x14ac:dyDescent="0.25">
      <c r="A4" s="5">
        <v>2</v>
      </c>
      <c r="B4" s="6">
        <v>11</v>
      </c>
      <c r="D4" s="5">
        <v>2</v>
      </c>
      <c r="E4" s="6">
        <v>49</v>
      </c>
      <c r="G4">
        <f t="shared" ref="G4:G67" si="0">D4</f>
        <v>2</v>
      </c>
      <c r="H4" s="9">
        <f t="shared" ref="H4:H67" si="1">E4-$K$1</f>
        <v>38.547770700636946</v>
      </c>
    </row>
    <row r="5" spans="1:11" x14ac:dyDescent="0.25">
      <c r="A5" s="3">
        <v>3</v>
      </c>
      <c r="B5" s="4">
        <v>7</v>
      </c>
      <c r="D5" s="3">
        <v>3</v>
      </c>
      <c r="E5" s="4">
        <v>49</v>
      </c>
      <c r="G5">
        <f t="shared" si="0"/>
        <v>3</v>
      </c>
      <c r="H5" s="9">
        <f t="shared" si="1"/>
        <v>38.547770700636946</v>
      </c>
    </row>
    <row r="6" spans="1:11" x14ac:dyDescent="0.25">
      <c r="A6" s="5">
        <v>4</v>
      </c>
      <c r="B6" s="6">
        <v>11</v>
      </c>
      <c r="D6" s="5">
        <v>4</v>
      </c>
      <c r="E6" s="6">
        <v>51</v>
      </c>
      <c r="G6">
        <f t="shared" si="0"/>
        <v>4</v>
      </c>
      <c r="H6" s="9">
        <f t="shared" si="1"/>
        <v>40.547770700636946</v>
      </c>
    </row>
    <row r="7" spans="1:11" x14ac:dyDescent="0.25">
      <c r="A7" s="3">
        <v>5</v>
      </c>
      <c r="B7" s="4">
        <v>5</v>
      </c>
      <c r="D7" s="3">
        <v>5</v>
      </c>
      <c r="E7" s="4">
        <v>50</v>
      </c>
      <c r="G7">
        <f t="shared" si="0"/>
        <v>5</v>
      </c>
      <c r="H7" s="9">
        <f t="shared" si="1"/>
        <v>39.547770700636946</v>
      </c>
    </row>
    <row r="8" spans="1:11" x14ac:dyDescent="0.25">
      <c r="A8" s="5">
        <v>6</v>
      </c>
      <c r="B8" s="6">
        <v>6</v>
      </c>
      <c r="D8" s="5">
        <v>6</v>
      </c>
      <c r="E8" s="6">
        <v>53</v>
      </c>
      <c r="G8">
        <f t="shared" si="0"/>
        <v>6</v>
      </c>
      <c r="H8" s="9">
        <f t="shared" si="1"/>
        <v>42.547770700636946</v>
      </c>
    </row>
    <row r="9" spans="1:11" x14ac:dyDescent="0.25">
      <c r="A9" s="3">
        <v>7</v>
      </c>
      <c r="B9" s="4">
        <v>7</v>
      </c>
      <c r="D9" s="3">
        <v>7</v>
      </c>
      <c r="E9" s="4">
        <v>50</v>
      </c>
      <c r="G9">
        <f t="shared" si="0"/>
        <v>7</v>
      </c>
      <c r="H9" s="9">
        <f t="shared" si="1"/>
        <v>39.547770700636946</v>
      </c>
    </row>
    <row r="10" spans="1:11" x14ac:dyDescent="0.25">
      <c r="A10" s="5">
        <v>8</v>
      </c>
      <c r="B10" s="6">
        <v>6</v>
      </c>
      <c r="D10" s="5">
        <v>8</v>
      </c>
      <c r="E10" s="6">
        <v>51</v>
      </c>
      <c r="G10">
        <f t="shared" si="0"/>
        <v>8</v>
      </c>
      <c r="H10" s="9">
        <f t="shared" si="1"/>
        <v>40.547770700636946</v>
      </c>
    </row>
    <row r="11" spans="1:11" x14ac:dyDescent="0.25">
      <c r="A11" s="3">
        <v>9</v>
      </c>
      <c r="B11" s="4">
        <v>11</v>
      </c>
      <c r="D11" s="3">
        <v>9</v>
      </c>
      <c r="E11" s="4">
        <v>57</v>
      </c>
      <c r="G11">
        <f t="shared" si="0"/>
        <v>9</v>
      </c>
      <c r="H11" s="9">
        <f t="shared" si="1"/>
        <v>46.547770700636946</v>
      </c>
    </row>
    <row r="12" spans="1:11" x14ac:dyDescent="0.25">
      <c r="A12" s="5">
        <v>10</v>
      </c>
      <c r="B12" s="6">
        <v>7</v>
      </c>
      <c r="D12" s="5">
        <v>10</v>
      </c>
      <c r="E12" s="6">
        <v>57</v>
      </c>
      <c r="G12">
        <f t="shared" si="0"/>
        <v>10</v>
      </c>
      <c r="H12" s="9">
        <f t="shared" si="1"/>
        <v>46.547770700636946</v>
      </c>
    </row>
    <row r="13" spans="1:11" x14ac:dyDescent="0.25">
      <c r="A13" s="3">
        <v>11</v>
      </c>
      <c r="B13" s="4">
        <v>12</v>
      </c>
      <c r="D13" s="3">
        <v>11</v>
      </c>
      <c r="E13" s="4">
        <v>68</v>
      </c>
      <c r="G13">
        <f t="shared" si="0"/>
        <v>11</v>
      </c>
      <c r="H13" s="9">
        <f t="shared" si="1"/>
        <v>57.547770700636946</v>
      </c>
    </row>
    <row r="14" spans="1:11" x14ac:dyDescent="0.25">
      <c r="A14" s="5">
        <v>12</v>
      </c>
      <c r="B14" s="6">
        <v>10</v>
      </c>
      <c r="D14" s="5">
        <v>12</v>
      </c>
      <c r="E14" s="6">
        <v>60</v>
      </c>
      <c r="G14">
        <f t="shared" si="0"/>
        <v>12</v>
      </c>
      <c r="H14" s="9">
        <f t="shared" si="1"/>
        <v>49.547770700636946</v>
      </c>
    </row>
    <row r="15" spans="1:11" x14ac:dyDescent="0.25">
      <c r="A15" s="3">
        <v>13</v>
      </c>
      <c r="B15" s="4">
        <v>8</v>
      </c>
      <c r="D15" s="3">
        <v>13</v>
      </c>
      <c r="E15" s="4">
        <v>64</v>
      </c>
      <c r="G15">
        <f t="shared" si="0"/>
        <v>13</v>
      </c>
      <c r="H15" s="9">
        <f t="shared" si="1"/>
        <v>53.547770700636946</v>
      </c>
    </row>
    <row r="16" spans="1:11" x14ac:dyDescent="0.25">
      <c r="A16" s="5">
        <v>14</v>
      </c>
      <c r="B16" s="6">
        <v>16</v>
      </c>
      <c r="D16" s="5">
        <v>14</v>
      </c>
      <c r="E16" s="6">
        <v>65</v>
      </c>
      <c r="G16">
        <f t="shared" si="0"/>
        <v>14</v>
      </c>
      <c r="H16" s="9">
        <f t="shared" si="1"/>
        <v>54.547770700636946</v>
      </c>
    </row>
    <row r="17" spans="1:8" x14ac:dyDescent="0.25">
      <c r="A17" s="3">
        <v>15</v>
      </c>
      <c r="B17" s="4">
        <v>5</v>
      </c>
      <c r="D17" s="3">
        <v>15</v>
      </c>
      <c r="E17" s="4">
        <v>56</v>
      </c>
      <c r="G17">
        <f t="shared" si="0"/>
        <v>15</v>
      </c>
      <c r="H17" s="9">
        <f t="shared" si="1"/>
        <v>45.547770700636946</v>
      </c>
    </row>
    <row r="18" spans="1:8" x14ac:dyDescent="0.25">
      <c r="A18" s="5">
        <v>16</v>
      </c>
      <c r="B18" s="6">
        <v>18</v>
      </c>
      <c r="D18" s="5">
        <v>16</v>
      </c>
      <c r="E18" s="6">
        <v>60</v>
      </c>
      <c r="G18">
        <f t="shared" si="0"/>
        <v>16</v>
      </c>
      <c r="H18" s="9">
        <f t="shared" si="1"/>
        <v>49.547770700636946</v>
      </c>
    </row>
    <row r="19" spans="1:8" x14ac:dyDescent="0.25">
      <c r="A19" s="3">
        <v>17</v>
      </c>
      <c r="B19" s="4">
        <v>11</v>
      </c>
      <c r="D19" s="3">
        <v>17</v>
      </c>
      <c r="E19" s="4">
        <v>46</v>
      </c>
      <c r="G19">
        <f t="shared" si="0"/>
        <v>17</v>
      </c>
      <c r="H19" s="9">
        <f t="shared" si="1"/>
        <v>35.547770700636946</v>
      </c>
    </row>
    <row r="20" spans="1:8" x14ac:dyDescent="0.25">
      <c r="A20" s="5">
        <v>18</v>
      </c>
      <c r="B20" s="6">
        <v>9</v>
      </c>
      <c r="D20" s="5">
        <v>18</v>
      </c>
      <c r="E20" s="6">
        <v>41</v>
      </c>
      <c r="G20">
        <f t="shared" si="0"/>
        <v>18</v>
      </c>
      <c r="H20" s="9">
        <f t="shared" si="1"/>
        <v>30.547770700636942</v>
      </c>
    </row>
    <row r="21" spans="1:8" x14ac:dyDescent="0.25">
      <c r="A21" s="3">
        <v>19</v>
      </c>
      <c r="B21" s="4">
        <v>11</v>
      </c>
      <c r="D21" s="3">
        <v>19</v>
      </c>
      <c r="E21" s="4">
        <v>50</v>
      </c>
      <c r="G21">
        <f t="shared" si="0"/>
        <v>19</v>
      </c>
      <c r="H21" s="9">
        <f t="shared" si="1"/>
        <v>39.547770700636946</v>
      </c>
    </row>
    <row r="22" spans="1:8" x14ac:dyDescent="0.25">
      <c r="A22" s="5">
        <v>20</v>
      </c>
      <c r="B22" s="6">
        <v>19</v>
      </c>
      <c r="D22" s="5">
        <v>20</v>
      </c>
      <c r="E22" s="6">
        <v>49</v>
      </c>
      <c r="G22">
        <f t="shared" si="0"/>
        <v>20</v>
      </c>
      <c r="H22" s="9">
        <f t="shared" si="1"/>
        <v>38.547770700636946</v>
      </c>
    </row>
    <row r="23" spans="1:8" x14ac:dyDescent="0.25">
      <c r="A23" s="3">
        <v>21</v>
      </c>
      <c r="B23" s="4">
        <v>10</v>
      </c>
      <c r="D23" s="3">
        <v>21</v>
      </c>
      <c r="E23" s="4">
        <v>48</v>
      </c>
      <c r="G23">
        <f t="shared" si="0"/>
        <v>21</v>
      </c>
      <c r="H23" s="9">
        <f t="shared" si="1"/>
        <v>37.547770700636946</v>
      </c>
    </row>
    <row r="24" spans="1:8" x14ac:dyDescent="0.25">
      <c r="A24" s="5">
        <v>22</v>
      </c>
      <c r="B24" s="6">
        <v>9</v>
      </c>
      <c r="D24" s="5">
        <v>22</v>
      </c>
      <c r="E24" s="6">
        <v>56</v>
      </c>
      <c r="G24">
        <f t="shared" si="0"/>
        <v>22</v>
      </c>
      <c r="H24" s="9">
        <f t="shared" si="1"/>
        <v>45.547770700636946</v>
      </c>
    </row>
    <row r="25" spans="1:8" x14ac:dyDescent="0.25">
      <c r="A25" s="3">
        <v>23</v>
      </c>
      <c r="B25" s="4">
        <v>7</v>
      </c>
      <c r="D25" s="3">
        <v>23</v>
      </c>
      <c r="E25" s="4">
        <v>61</v>
      </c>
      <c r="G25">
        <f t="shared" si="0"/>
        <v>23</v>
      </c>
      <c r="H25" s="9">
        <f t="shared" si="1"/>
        <v>50.547770700636946</v>
      </c>
    </row>
    <row r="26" spans="1:8" x14ac:dyDescent="0.25">
      <c r="A26" s="5">
        <v>24</v>
      </c>
      <c r="B26" s="6">
        <v>8</v>
      </c>
      <c r="D26" s="5">
        <v>24</v>
      </c>
      <c r="E26" s="6">
        <v>47</v>
      </c>
      <c r="G26">
        <f t="shared" si="0"/>
        <v>24</v>
      </c>
      <c r="H26" s="9">
        <f t="shared" si="1"/>
        <v>36.547770700636946</v>
      </c>
    </row>
    <row r="27" spans="1:8" x14ac:dyDescent="0.25">
      <c r="A27" s="3">
        <v>25</v>
      </c>
      <c r="B27" s="4">
        <v>18</v>
      </c>
      <c r="D27" s="3">
        <v>25</v>
      </c>
      <c r="E27" s="4">
        <v>52</v>
      </c>
      <c r="G27">
        <f t="shared" si="0"/>
        <v>25</v>
      </c>
      <c r="H27" s="9">
        <f t="shared" si="1"/>
        <v>41.547770700636946</v>
      </c>
    </row>
    <row r="28" spans="1:8" x14ac:dyDescent="0.25">
      <c r="A28" s="5">
        <v>26</v>
      </c>
      <c r="B28" s="6">
        <v>11</v>
      </c>
      <c r="D28" s="5">
        <v>26</v>
      </c>
      <c r="E28" s="6">
        <v>47</v>
      </c>
      <c r="G28">
        <f t="shared" si="0"/>
        <v>26</v>
      </c>
      <c r="H28" s="9">
        <f t="shared" si="1"/>
        <v>36.547770700636946</v>
      </c>
    </row>
    <row r="29" spans="1:8" x14ac:dyDescent="0.25">
      <c r="A29" s="3">
        <v>27</v>
      </c>
      <c r="B29" s="4">
        <v>8</v>
      </c>
      <c r="D29" s="3">
        <v>27</v>
      </c>
      <c r="E29" s="4">
        <v>49</v>
      </c>
      <c r="G29">
        <f t="shared" si="0"/>
        <v>27</v>
      </c>
      <c r="H29" s="9">
        <f t="shared" si="1"/>
        <v>38.547770700636946</v>
      </c>
    </row>
    <row r="30" spans="1:8" x14ac:dyDescent="0.25">
      <c r="A30" s="5">
        <v>28</v>
      </c>
      <c r="B30" s="6">
        <v>10</v>
      </c>
      <c r="D30" s="5">
        <v>28</v>
      </c>
      <c r="E30" s="6">
        <v>45</v>
      </c>
      <c r="G30">
        <f t="shared" si="0"/>
        <v>28</v>
      </c>
      <c r="H30" s="9">
        <f t="shared" si="1"/>
        <v>34.547770700636946</v>
      </c>
    </row>
    <row r="31" spans="1:8" x14ac:dyDescent="0.25">
      <c r="A31" s="3">
        <v>29</v>
      </c>
      <c r="B31" s="4">
        <v>6</v>
      </c>
      <c r="D31" s="3">
        <v>29</v>
      </c>
      <c r="E31" s="4">
        <v>60</v>
      </c>
      <c r="G31">
        <f t="shared" si="0"/>
        <v>29</v>
      </c>
      <c r="H31" s="9">
        <f t="shared" si="1"/>
        <v>49.547770700636946</v>
      </c>
    </row>
    <row r="32" spans="1:8" x14ac:dyDescent="0.25">
      <c r="A32" s="5">
        <v>30</v>
      </c>
      <c r="B32" s="6">
        <v>13</v>
      </c>
      <c r="D32" s="5">
        <v>30</v>
      </c>
      <c r="E32" s="6">
        <v>46</v>
      </c>
      <c r="G32">
        <f t="shared" si="0"/>
        <v>30</v>
      </c>
      <c r="H32" s="9">
        <f t="shared" si="1"/>
        <v>35.547770700636946</v>
      </c>
    </row>
    <row r="33" spans="1:8" x14ac:dyDescent="0.25">
      <c r="A33" s="3">
        <v>31</v>
      </c>
      <c r="B33" s="4">
        <v>11</v>
      </c>
      <c r="D33" s="3">
        <v>31</v>
      </c>
      <c r="E33" s="4">
        <v>52</v>
      </c>
      <c r="G33">
        <f t="shared" si="0"/>
        <v>31</v>
      </c>
      <c r="H33" s="9">
        <f t="shared" si="1"/>
        <v>41.547770700636946</v>
      </c>
    </row>
    <row r="34" spans="1:8" x14ac:dyDescent="0.25">
      <c r="A34" s="5">
        <v>32</v>
      </c>
      <c r="B34" s="6">
        <v>10</v>
      </c>
      <c r="D34" s="5">
        <v>32</v>
      </c>
      <c r="E34" s="6">
        <v>49</v>
      </c>
      <c r="G34">
        <f t="shared" si="0"/>
        <v>32</v>
      </c>
      <c r="H34" s="9">
        <f t="shared" si="1"/>
        <v>38.547770700636946</v>
      </c>
    </row>
    <row r="35" spans="1:8" x14ac:dyDescent="0.25">
      <c r="A35" s="3">
        <v>33</v>
      </c>
      <c r="B35" s="4">
        <v>9</v>
      </c>
      <c r="D35" s="3">
        <v>33</v>
      </c>
      <c r="E35" s="4">
        <v>44</v>
      </c>
      <c r="G35">
        <f t="shared" si="0"/>
        <v>33</v>
      </c>
      <c r="H35" s="9">
        <f t="shared" si="1"/>
        <v>33.547770700636946</v>
      </c>
    </row>
    <row r="36" spans="1:8" x14ac:dyDescent="0.25">
      <c r="A36" s="5">
        <v>34</v>
      </c>
      <c r="B36" s="6">
        <v>8</v>
      </c>
      <c r="D36" s="5">
        <v>34</v>
      </c>
      <c r="E36" s="6">
        <v>54</v>
      </c>
      <c r="G36">
        <f t="shared" si="0"/>
        <v>34</v>
      </c>
      <c r="H36" s="9">
        <f t="shared" si="1"/>
        <v>43.547770700636946</v>
      </c>
    </row>
    <row r="37" spans="1:8" x14ac:dyDescent="0.25">
      <c r="A37" s="3">
        <v>35</v>
      </c>
      <c r="B37" s="4">
        <v>11</v>
      </c>
      <c r="D37" s="3">
        <v>35</v>
      </c>
      <c r="E37" s="4">
        <v>53</v>
      </c>
      <c r="G37">
        <f t="shared" si="0"/>
        <v>35</v>
      </c>
      <c r="H37" s="9">
        <f t="shared" si="1"/>
        <v>42.547770700636946</v>
      </c>
    </row>
    <row r="38" spans="1:8" x14ac:dyDescent="0.25">
      <c r="A38" s="5">
        <v>36</v>
      </c>
      <c r="B38" s="6">
        <v>9</v>
      </c>
      <c r="D38" s="5">
        <v>36</v>
      </c>
      <c r="E38" s="6">
        <v>47</v>
      </c>
      <c r="G38">
        <f t="shared" si="0"/>
        <v>36</v>
      </c>
      <c r="H38" s="9">
        <f t="shared" si="1"/>
        <v>36.547770700636946</v>
      </c>
    </row>
    <row r="39" spans="1:8" x14ac:dyDescent="0.25">
      <c r="A39" s="3">
        <v>37</v>
      </c>
      <c r="B39" s="4">
        <v>6</v>
      </c>
      <c r="D39" s="3">
        <v>37</v>
      </c>
      <c r="E39" s="4">
        <v>52</v>
      </c>
      <c r="G39">
        <f t="shared" si="0"/>
        <v>37</v>
      </c>
      <c r="H39" s="9">
        <f t="shared" si="1"/>
        <v>41.547770700636946</v>
      </c>
    </row>
    <row r="40" spans="1:8" x14ac:dyDescent="0.25">
      <c r="A40" s="5">
        <v>38</v>
      </c>
      <c r="B40" s="6">
        <v>9</v>
      </c>
      <c r="D40" s="5">
        <v>38</v>
      </c>
      <c r="E40" s="6">
        <v>47</v>
      </c>
      <c r="G40">
        <f t="shared" si="0"/>
        <v>38</v>
      </c>
      <c r="H40" s="9">
        <f t="shared" si="1"/>
        <v>36.547770700636946</v>
      </c>
    </row>
    <row r="41" spans="1:8" x14ac:dyDescent="0.25">
      <c r="A41" s="3">
        <v>39</v>
      </c>
      <c r="B41" s="4">
        <v>11</v>
      </c>
      <c r="D41" s="3">
        <v>39</v>
      </c>
      <c r="E41" s="4">
        <v>37</v>
      </c>
      <c r="G41">
        <f t="shared" si="0"/>
        <v>39</v>
      </c>
      <c r="H41" s="9">
        <f t="shared" si="1"/>
        <v>26.547770700636942</v>
      </c>
    </row>
    <row r="42" spans="1:8" x14ac:dyDescent="0.25">
      <c r="A42" s="5">
        <v>40</v>
      </c>
      <c r="B42" s="6">
        <v>7</v>
      </c>
      <c r="D42" s="5">
        <v>40</v>
      </c>
      <c r="E42" s="6">
        <v>49</v>
      </c>
      <c r="G42">
        <f t="shared" si="0"/>
        <v>40</v>
      </c>
      <c r="H42" s="9">
        <f t="shared" si="1"/>
        <v>38.547770700636946</v>
      </c>
    </row>
    <row r="43" spans="1:8" x14ac:dyDescent="0.25">
      <c r="A43" s="3">
        <v>41</v>
      </c>
      <c r="B43" s="4">
        <v>8</v>
      </c>
      <c r="D43" s="3">
        <v>41</v>
      </c>
      <c r="E43" s="4">
        <v>45</v>
      </c>
      <c r="G43">
        <f t="shared" si="0"/>
        <v>41</v>
      </c>
      <c r="H43" s="9">
        <f t="shared" si="1"/>
        <v>34.547770700636946</v>
      </c>
    </row>
    <row r="44" spans="1:8" x14ac:dyDescent="0.25">
      <c r="A44" s="5">
        <v>42</v>
      </c>
      <c r="B44" s="6">
        <v>10</v>
      </c>
      <c r="D44" s="5">
        <v>42</v>
      </c>
      <c r="E44" s="6">
        <v>56</v>
      </c>
      <c r="G44">
        <f t="shared" si="0"/>
        <v>42</v>
      </c>
      <c r="H44" s="9">
        <f t="shared" si="1"/>
        <v>45.547770700636946</v>
      </c>
    </row>
    <row r="45" spans="1:8" x14ac:dyDescent="0.25">
      <c r="A45" s="3">
        <v>43</v>
      </c>
      <c r="B45" s="4">
        <v>10</v>
      </c>
      <c r="D45" s="3">
        <v>43</v>
      </c>
      <c r="E45" s="4">
        <v>40</v>
      </c>
      <c r="G45">
        <f t="shared" si="0"/>
        <v>43</v>
      </c>
      <c r="H45" s="9">
        <f t="shared" si="1"/>
        <v>29.547770700636942</v>
      </c>
    </row>
    <row r="46" spans="1:8" x14ac:dyDescent="0.25">
      <c r="A46" s="5">
        <v>44</v>
      </c>
      <c r="B46" s="6">
        <v>11</v>
      </c>
      <c r="D46" s="5">
        <v>44</v>
      </c>
      <c r="E46" s="6">
        <v>44</v>
      </c>
      <c r="G46">
        <f t="shared" si="0"/>
        <v>44</v>
      </c>
      <c r="H46" s="9">
        <f t="shared" si="1"/>
        <v>33.547770700636946</v>
      </c>
    </row>
    <row r="47" spans="1:8" x14ac:dyDescent="0.25">
      <c r="A47" s="3">
        <v>45</v>
      </c>
      <c r="B47" s="4">
        <v>12</v>
      </c>
      <c r="D47" s="3">
        <v>45</v>
      </c>
      <c r="E47" s="4">
        <v>42</v>
      </c>
      <c r="G47">
        <f t="shared" si="0"/>
        <v>45</v>
      </c>
      <c r="H47" s="9">
        <f t="shared" si="1"/>
        <v>31.547770700636942</v>
      </c>
    </row>
    <row r="48" spans="1:8" x14ac:dyDescent="0.25">
      <c r="A48" s="5">
        <v>46</v>
      </c>
      <c r="B48" s="6">
        <v>12</v>
      </c>
      <c r="D48" s="5">
        <v>46</v>
      </c>
      <c r="E48" s="6">
        <v>55</v>
      </c>
      <c r="G48">
        <f t="shared" si="0"/>
        <v>46</v>
      </c>
      <c r="H48" s="9">
        <f t="shared" si="1"/>
        <v>44.547770700636946</v>
      </c>
    </row>
    <row r="49" spans="1:8" x14ac:dyDescent="0.25">
      <c r="A49" s="3">
        <v>47</v>
      </c>
      <c r="B49" s="4">
        <v>8</v>
      </c>
      <c r="D49" s="3">
        <v>47</v>
      </c>
      <c r="E49" s="4">
        <v>49</v>
      </c>
      <c r="G49">
        <f t="shared" si="0"/>
        <v>47</v>
      </c>
      <c r="H49" s="9">
        <f t="shared" si="1"/>
        <v>38.547770700636946</v>
      </c>
    </row>
    <row r="50" spans="1:8" x14ac:dyDescent="0.25">
      <c r="A50" s="5">
        <v>48</v>
      </c>
      <c r="B50" s="6">
        <v>8</v>
      </c>
      <c r="D50" s="5">
        <v>48</v>
      </c>
      <c r="E50" s="6">
        <v>57</v>
      </c>
      <c r="G50">
        <f t="shared" si="0"/>
        <v>48</v>
      </c>
      <c r="H50" s="9">
        <f t="shared" si="1"/>
        <v>46.547770700636946</v>
      </c>
    </row>
    <row r="51" spans="1:8" x14ac:dyDescent="0.25">
      <c r="A51" s="3">
        <v>49</v>
      </c>
      <c r="B51" s="4">
        <v>10</v>
      </c>
      <c r="D51" s="3">
        <v>49</v>
      </c>
      <c r="E51" s="4">
        <v>46</v>
      </c>
      <c r="G51">
        <f t="shared" si="0"/>
        <v>49</v>
      </c>
      <c r="H51" s="9">
        <f t="shared" si="1"/>
        <v>35.547770700636946</v>
      </c>
    </row>
    <row r="52" spans="1:8" x14ac:dyDescent="0.25">
      <c r="A52" s="5">
        <v>50</v>
      </c>
      <c r="B52" s="6">
        <v>9</v>
      </c>
      <c r="D52" s="5">
        <v>50</v>
      </c>
      <c r="E52" s="6">
        <v>38</v>
      </c>
      <c r="G52">
        <f t="shared" si="0"/>
        <v>50</v>
      </c>
      <c r="H52" s="9">
        <f t="shared" si="1"/>
        <v>27.547770700636942</v>
      </c>
    </row>
    <row r="53" spans="1:8" x14ac:dyDescent="0.25">
      <c r="A53" s="3">
        <v>51</v>
      </c>
      <c r="B53" s="4">
        <v>11</v>
      </c>
      <c r="D53" s="3">
        <v>51</v>
      </c>
      <c r="E53" s="4">
        <v>46</v>
      </c>
      <c r="G53">
        <f t="shared" si="0"/>
        <v>51</v>
      </c>
      <c r="H53" s="9">
        <f t="shared" si="1"/>
        <v>35.547770700636946</v>
      </c>
    </row>
    <row r="54" spans="1:8" x14ac:dyDescent="0.25">
      <c r="A54" s="5">
        <v>52</v>
      </c>
      <c r="B54" s="6">
        <v>14</v>
      </c>
      <c r="D54" s="5">
        <v>52</v>
      </c>
      <c r="E54" s="6">
        <v>33</v>
      </c>
      <c r="G54">
        <f t="shared" si="0"/>
        <v>52</v>
      </c>
      <c r="H54" s="9">
        <f t="shared" si="1"/>
        <v>22.547770700636942</v>
      </c>
    </row>
    <row r="55" spans="1:8" x14ac:dyDescent="0.25">
      <c r="A55" s="3">
        <v>53</v>
      </c>
      <c r="B55" s="4">
        <v>6</v>
      </c>
      <c r="D55" s="3">
        <v>53</v>
      </c>
      <c r="E55" s="4">
        <v>50</v>
      </c>
      <c r="G55">
        <f t="shared" si="0"/>
        <v>53</v>
      </c>
      <c r="H55" s="9">
        <f t="shared" si="1"/>
        <v>39.547770700636946</v>
      </c>
    </row>
    <row r="56" spans="1:8" x14ac:dyDescent="0.25">
      <c r="A56" s="5">
        <v>54</v>
      </c>
      <c r="B56" s="6">
        <v>8</v>
      </c>
      <c r="D56" s="5">
        <v>54</v>
      </c>
      <c r="E56" s="6">
        <v>41</v>
      </c>
      <c r="G56">
        <f t="shared" si="0"/>
        <v>54</v>
      </c>
      <c r="H56" s="9">
        <f t="shared" si="1"/>
        <v>30.547770700636942</v>
      </c>
    </row>
    <row r="57" spans="1:8" x14ac:dyDescent="0.25">
      <c r="A57" s="3">
        <v>55</v>
      </c>
      <c r="B57" s="4">
        <v>11</v>
      </c>
      <c r="D57" s="3">
        <v>55</v>
      </c>
      <c r="E57" s="4">
        <v>43</v>
      </c>
      <c r="G57">
        <f t="shared" si="0"/>
        <v>55</v>
      </c>
      <c r="H57" s="9">
        <f t="shared" si="1"/>
        <v>32.547770700636946</v>
      </c>
    </row>
    <row r="58" spans="1:8" x14ac:dyDescent="0.25">
      <c r="A58" s="5">
        <v>56</v>
      </c>
      <c r="B58" s="6">
        <v>11</v>
      </c>
      <c r="D58" s="5">
        <v>56</v>
      </c>
      <c r="E58" s="6">
        <v>48</v>
      </c>
      <c r="G58">
        <f t="shared" si="0"/>
        <v>56</v>
      </c>
      <c r="H58" s="9">
        <f t="shared" si="1"/>
        <v>37.547770700636946</v>
      </c>
    </row>
    <row r="59" spans="1:8" x14ac:dyDescent="0.25">
      <c r="A59" s="3">
        <v>57</v>
      </c>
      <c r="B59" s="4">
        <v>13</v>
      </c>
      <c r="D59" s="3">
        <v>57</v>
      </c>
      <c r="E59" s="4">
        <v>52</v>
      </c>
      <c r="G59">
        <f t="shared" si="0"/>
        <v>57</v>
      </c>
      <c r="H59" s="9">
        <f t="shared" si="1"/>
        <v>41.547770700636946</v>
      </c>
    </row>
    <row r="60" spans="1:8" x14ac:dyDescent="0.25">
      <c r="A60" s="5">
        <v>58</v>
      </c>
      <c r="B60" s="6">
        <v>9</v>
      </c>
      <c r="D60" s="5">
        <v>58</v>
      </c>
      <c r="E60" s="6">
        <v>34</v>
      </c>
      <c r="G60">
        <f t="shared" si="0"/>
        <v>58</v>
      </c>
      <c r="H60" s="9">
        <f t="shared" si="1"/>
        <v>23.547770700636942</v>
      </c>
    </row>
    <row r="61" spans="1:8" x14ac:dyDescent="0.25">
      <c r="A61" s="3">
        <v>59</v>
      </c>
      <c r="B61" s="4">
        <v>7</v>
      </c>
      <c r="D61" s="3">
        <v>59</v>
      </c>
      <c r="E61" s="4">
        <v>51</v>
      </c>
      <c r="G61">
        <f t="shared" si="0"/>
        <v>59</v>
      </c>
      <c r="H61" s="9">
        <f t="shared" si="1"/>
        <v>40.547770700636946</v>
      </c>
    </row>
    <row r="62" spans="1:8" x14ac:dyDescent="0.25">
      <c r="A62" s="5">
        <v>60</v>
      </c>
      <c r="B62" s="6">
        <v>13</v>
      </c>
      <c r="D62" s="5">
        <v>60</v>
      </c>
      <c r="E62" s="6">
        <v>54</v>
      </c>
      <c r="G62">
        <f t="shared" si="0"/>
        <v>60</v>
      </c>
      <c r="H62" s="9">
        <f t="shared" si="1"/>
        <v>43.547770700636946</v>
      </c>
    </row>
    <row r="63" spans="1:8" x14ac:dyDescent="0.25">
      <c r="A63" s="3">
        <v>61</v>
      </c>
      <c r="B63" s="4">
        <v>10</v>
      </c>
      <c r="D63" s="3">
        <v>61</v>
      </c>
      <c r="E63" s="4">
        <v>47</v>
      </c>
      <c r="G63">
        <f t="shared" si="0"/>
        <v>61</v>
      </c>
      <c r="H63" s="9">
        <f t="shared" si="1"/>
        <v>36.547770700636946</v>
      </c>
    </row>
    <row r="64" spans="1:8" x14ac:dyDescent="0.25">
      <c r="A64" s="5">
        <v>62</v>
      </c>
      <c r="B64" s="6">
        <v>10</v>
      </c>
      <c r="D64" s="5">
        <v>62</v>
      </c>
      <c r="E64" s="6">
        <v>46</v>
      </c>
      <c r="G64">
        <f t="shared" si="0"/>
        <v>62</v>
      </c>
      <c r="H64" s="9">
        <f t="shared" si="1"/>
        <v>35.547770700636946</v>
      </c>
    </row>
    <row r="65" spans="1:8" x14ac:dyDescent="0.25">
      <c r="A65" s="3">
        <v>63</v>
      </c>
      <c r="B65" s="4">
        <v>14</v>
      </c>
      <c r="D65" s="3">
        <v>63</v>
      </c>
      <c r="E65" s="4">
        <v>60</v>
      </c>
      <c r="G65">
        <f t="shared" si="0"/>
        <v>63</v>
      </c>
      <c r="H65" s="9">
        <f t="shared" si="1"/>
        <v>49.547770700636946</v>
      </c>
    </row>
    <row r="66" spans="1:8" x14ac:dyDescent="0.25">
      <c r="A66" s="5">
        <v>64</v>
      </c>
      <c r="B66" s="6">
        <v>12</v>
      </c>
      <c r="D66" s="5">
        <v>64</v>
      </c>
      <c r="E66" s="6">
        <v>46</v>
      </c>
      <c r="G66">
        <f t="shared" si="0"/>
        <v>64</v>
      </c>
      <c r="H66" s="9">
        <f t="shared" si="1"/>
        <v>35.547770700636946</v>
      </c>
    </row>
    <row r="67" spans="1:8" x14ac:dyDescent="0.25">
      <c r="A67" s="3">
        <v>65</v>
      </c>
      <c r="B67" s="4">
        <v>14</v>
      </c>
      <c r="D67" s="3">
        <v>65</v>
      </c>
      <c r="E67" s="4">
        <v>46</v>
      </c>
      <c r="G67">
        <f t="shared" si="0"/>
        <v>65</v>
      </c>
      <c r="H67" s="9">
        <f t="shared" si="1"/>
        <v>35.547770700636946</v>
      </c>
    </row>
    <row r="68" spans="1:8" x14ac:dyDescent="0.25">
      <c r="A68" s="5">
        <v>66</v>
      </c>
      <c r="B68" s="6">
        <v>14</v>
      </c>
      <c r="D68" s="5">
        <v>66</v>
      </c>
      <c r="E68" s="6">
        <v>45</v>
      </c>
      <c r="G68">
        <f t="shared" ref="G68:G131" si="2">D68</f>
        <v>66</v>
      </c>
      <c r="H68" s="9">
        <f t="shared" ref="H68:H131" si="3">E68-$K$1</f>
        <v>34.547770700636946</v>
      </c>
    </row>
    <row r="69" spans="1:8" x14ac:dyDescent="0.25">
      <c r="A69" s="3">
        <v>67</v>
      </c>
      <c r="B69" s="4">
        <v>12</v>
      </c>
      <c r="D69" s="3">
        <v>67</v>
      </c>
      <c r="E69" s="4">
        <v>38</v>
      </c>
      <c r="G69">
        <f t="shared" si="2"/>
        <v>67</v>
      </c>
      <c r="H69" s="9">
        <f t="shared" si="3"/>
        <v>27.547770700636942</v>
      </c>
    </row>
    <row r="70" spans="1:8" x14ac:dyDescent="0.25">
      <c r="A70" s="5">
        <v>68</v>
      </c>
      <c r="B70" s="6">
        <v>9</v>
      </c>
      <c r="D70" s="5">
        <v>68</v>
      </c>
      <c r="E70" s="6">
        <v>38</v>
      </c>
      <c r="G70">
        <f t="shared" si="2"/>
        <v>68</v>
      </c>
      <c r="H70" s="9">
        <f t="shared" si="3"/>
        <v>27.547770700636942</v>
      </c>
    </row>
    <row r="71" spans="1:8" x14ac:dyDescent="0.25">
      <c r="A71" s="3">
        <v>69</v>
      </c>
      <c r="B71" s="4">
        <v>7</v>
      </c>
      <c r="D71" s="3">
        <v>69</v>
      </c>
      <c r="E71" s="4">
        <v>41</v>
      </c>
      <c r="G71">
        <f t="shared" si="2"/>
        <v>69</v>
      </c>
      <c r="H71" s="9">
        <f t="shared" si="3"/>
        <v>30.547770700636942</v>
      </c>
    </row>
    <row r="72" spans="1:8" x14ac:dyDescent="0.25">
      <c r="A72" s="5">
        <v>70</v>
      </c>
      <c r="B72" s="6">
        <v>12</v>
      </c>
      <c r="D72" s="5">
        <v>70</v>
      </c>
      <c r="E72" s="6">
        <v>44</v>
      </c>
      <c r="G72">
        <f t="shared" si="2"/>
        <v>70</v>
      </c>
      <c r="H72" s="9">
        <f t="shared" si="3"/>
        <v>33.547770700636946</v>
      </c>
    </row>
    <row r="73" spans="1:8" x14ac:dyDescent="0.25">
      <c r="A73" s="3">
        <v>71</v>
      </c>
      <c r="B73" s="4">
        <v>13</v>
      </c>
      <c r="D73" s="3">
        <v>71</v>
      </c>
      <c r="E73" s="4">
        <v>44</v>
      </c>
      <c r="G73">
        <f t="shared" si="2"/>
        <v>71</v>
      </c>
      <c r="H73" s="9">
        <f t="shared" si="3"/>
        <v>33.547770700636946</v>
      </c>
    </row>
    <row r="74" spans="1:8" x14ac:dyDescent="0.25">
      <c r="A74" s="5">
        <v>72</v>
      </c>
      <c r="B74" s="6">
        <v>13</v>
      </c>
      <c r="D74" s="5">
        <v>72</v>
      </c>
      <c r="E74" s="6">
        <v>52</v>
      </c>
      <c r="G74">
        <f t="shared" si="2"/>
        <v>72</v>
      </c>
      <c r="H74" s="9">
        <f t="shared" si="3"/>
        <v>41.547770700636946</v>
      </c>
    </row>
    <row r="75" spans="1:8" x14ac:dyDescent="0.25">
      <c r="A75" s="3">
        <v>73</v>
      </c>
      <c r="B75" s="4">
        <v>14</v>
      </c>
      <c r="D75" s="3">
        <v>73</v>
      </c>
      <c r="E75" s="4">
        <v>42</v>
      </c>
      <c r="G75">
        <f t="shared" si="2"/>
        <v>73</v>
      </c>
      <c r="H75" s="9">
        <f t="shared" si="3"/>
        <v>31.547770700636942</v>
      </c>
    </row>
    <row r="76" spans="1:8" x14ac:dyDescent="0.25">
      <c r="A76" s="5">
        <v>74</v>
      </c>
      <c r="B76" s="6">
        <v>12</v>
      </c>
      <c r="D76" s="5">
        <v>74</v>
      </c>
      <c r="E76" s="6">
        <v>30</v>
      </c>
      <c r="G76">
        <f t="shared" si="2"/>
        <v>74</v>
      </c>
      <c r="H76" s="9">
        <f t="shared" si="3"/>
        <v>19.547770700636942</v>
      </c>
    </row>
    <row r="77" spans="1:8" x14ac:dyDescent="0.25">
      <c r="A77" s="3">
        <v>75</v>
      </c>
      <c r="B77" s="4">
        <v>17</v>
      </c>
      <c r="D77" s="3">
        <v>75</v>
      </c>
      <c r="E77" s="4">
        <v>48</v>
      </c>
      <c r="G77">
        <f t="shared" si="2"/>
        <v>75</v>
      </c>
      <c r="H77" s="9">
        <f t="shared" si="3"/>
        <v>37.547770700636946</v>
      </c>
    </row>
    <row r="78" spans="1:8" x14ac:dyDescent="0.25">
      <c r="A78" s="5">
        <v>76</v>
      </c>
      <c r="B78" s="6">
        <v>9</v>
      </c>
      <c r="D78" s="5">
        <v>76</v>
      </c>
      <c r="E78" s="6">
        <v>48</v>
      </c>
      <c r="G78">
        <f t="shared" si="2"/>
        <v>76</v>
      </c>
      <c r="H78" s="9">
        <f t="shared" si="3"/>
        <v>37.547770700636946</v>
      </c>
    </row>
    <row r="79" spans="1:8" x14ac:dyDescent="0.25">
      <c r="A79" s="3">
        <v>77</v>
      </c>
      <c r="B79" s="4">
        <v>11</v>
      </c>
      <c r="D79" s="3">
        <v>77</v>
      </c>
      <c r="E79" s="4">
        <v>32</v>
      </c>
      <c r="G79">
        <f t="shared" si="2"/>
        <v>77</v>
      </c>
      <c r="H79" s="9">
        <f t="shared" si="3"/>
        <v>21.547770700636942</v>
      </c>
    </row>
    <row r="80" spans="1:8" x14ac:dyDescent="0.25">
      <c r="A80" s="5">
        <v>78</v>
      </c>
      <c r="B80" s="6">
        <v>14</v>
      </c>
      <c r="D80" s="5">
        <v>78</v>
      </c>
      <c r="E80" s="6">
        <v>37</v>
      </c>
      <c r="G80">
        <f t="shared" si="2"/>
        <v>78</v>
      </c>
      <c r="H80" s="9">
        <f t="shared" si="3"/>
        <v>26.547770700636942</v>
      </c>
    </row>
    <row r="81" spans="1:8" x14ac:dyDescent="0.25">
      <c r="A81" s="3">
        <v>79</v>
      </c>
      <c r="B81" s="4">
        <v>16</v>
      </c>
      <c r="D81" s="3">
        <v>79</v>
      </c>
      <c r="E81" s="4">
        <v>49</v>
      </c>
      <c r="G81">
        <f t="shared" si="2"/>
        <v>79</v>
      </c>
      <c r="H81" s="9">
        <f t="shared" si="3"/>
        <v>38.547770700636946</v>
      </c>
    </row>
    <row r="82" spans="1:8" x14ac:dyDescent="0.25">
      <c r="A82" s="5">
        <v>80</v>
      </c>
      <c r="B82" s="6">
        <v>6</v>
      </c>
      <c r="D82" s="5">
        <v>80</v>
      </c>
      <c r="E82" s="6">
        <v>41</v>
      </c>
      <c r="G82">
        <f t="shared" si="2"/>
        <v>80</v>
      </c>
      <c r="H82" s="9">
        <f t="shared" si="3"/>
        <v>30.547770700636942</v>
      </c>
    </row>
    <row r="83" spans="1:8" x14ac:dyDescent="0.25">
      <c r="A83" s="3">
        <v>81</v>
      </c>
      <c r="B83" s="4">
        <v>13</v>
      </c>
      <c r="D83" s="3">
        <v>81</v>
      </c>
      <c r="E83" s="4">
        <v>34</v>
      </c>
      <c r="G83">
        <f t="shared" si="2"/>
        <v>81</v>
      </c>
      <c r="H83" s="9">
        <f t="shared" si="3"/>
        <v>23.547770700636942</v>
      </c>
    </row>
    <row r="84" spans="1:8" x14ac:dyDescent="0.25">
      <c r="A84" s="5">
        <v>82</v>
      </c>
      <c r="B84" s="6">
        <v>7</v>
      </c>
      <c r="D84" s="5">
        <v>82</v>
      </c>
      <c r="E84" s="6">
        <v>31</v>
      </c>
      <c r="G84">
        <f t="shared" si="2"/>
        <v>82</v>
      </c>
      <c r="H84" s="9">
        <f t="shared" si="3"/>
        <v>20.547770700636942</v>
      </c>
    </row>
    <row r="85" spans="1:8" x14ac:dyDescent="0.25">
      <c r="A85" s="3">
        <v>83</v>
      </c>
      <c r="B85" s="4">
        <v>10</v>
      </c>
      <c r="D85" s="3">
        <v>83</v>
      </c>
      <c r="E85" s="4">
        <v>48</v>
      </c>
      <c r="G85">
        <f t="shared" si="2"/>
        <v>83</v>
      </c>
      <c r="H85" s="9">
        <f t="shared" si="3"/>
        <v>37.547770700636946</v>
      </c>
    </row>
    <row r="86" spans="1:8" x14ac:dyDescent="0.25">
      <c r="A86" s="5">
        <v>84</v>
      </c>
      <c r="B86" s="6">
        <v>11</v>
      </c>
      <c r="D86" s="5">
        <v>84</v>
      </c>
      <c r="E86" s="6">
        <v>38</v>
      </c>
      <c r="G86">
        <f t="shared" si="2"/>
        <v>84</v>
      </c>
      <c r="H86" s="9">
        <f t="shared" si="3"/>
        <v>27.547770700636942</v>
      </c>
    </row>
    <row r="87" spans="1:8" x14ac:dyDescent="0.25">
      <c r="A87" s="3">
        <v>85</v>
      </c>
      <c r="B87" s="4">
        <v>11</v>
      </c>
      <c r="D87" s="3">
        <v>85</v>
      </c>
      <c r="E87" s="4">
        <v>33</v>
      </c>
      <c r="G87">
        <f t="shared" si="2"/>
        <v>85</v>
      </c>
      <c r="H87" s="9">
        <f t="shared" si="3"/>
        <v>22.547770700636942</v>
      </c>
    </row>
    <row r="88" spans="1:8" x14ac:dyDescent="0.25">
      <c r="A88" s="5">
        <v>86</v>
      </c>
      <c r="B88" s="6">
        <v>8</v>
      </c>
      <c r="D88" s="5">
        <v>86</v>
      </c>
      <c r="E88" s="6">
        <v>39</v>
      </c>
      <c r="G88">
        <f t="shared" si="2"/>
        <v>86</v>
      </c>
      <c r="H88" s="9">
        <f t="shared" si="3"/>
        <v>28.547770700636942</v>
      </c>
    </row>
    <row r="89" spans="1:8" x14ac:dyDescent="0.25">
      <c r="A89" s="3">
        <v>87</v>
      </c>
      <c r="B89" s="4">
        <v>10</v>
      </c>
      <c r="D89" s="3">
        <v>87</v>
      </c>
      <c r="E89" s="4">
        <v>36</v>
      </c>
      <c r="G89">
        <f t="shared" si="2"/>
        <v>87</v>
      </c>
      <c r="H89" s="9">
        <f t="shared" si="3"/>
        <v>25.547770700636942</v>
      </c>
    </row>
    <row r="90" spans="1:8" x14ac:dyDescent="0.25">
      <c r="A90" s="5">
        <v>88</v>
      </c>
      <c r="B90" s="6">
        <v>10</v>
      </c>
      <c r="D90" s="5">
        <v>88</v>
      </c>
      <c r="E90" s="6">
        <v>38</v>
      </c>
      <c r="G90">
        <f t="shared" si="2"/>
        <v>88</v>
      </c>
      <c r="H90" s="9">
        <f t="shared" si="3"/>
        <v>27.547770700636942</v>
      </c>
    </row>
    <row r="91" spans="1:8" x14ac:dyDescent="0.25">
      <c r="A91" s="3">
        <v>89</v>
      </c>
      <c r="B91" s="4">
        <v>10</v>
      </c>
      <c r="D91" s="3">
        <v>89</v>
      </c>
      <c r="E91" s="4">
        <v>39</v>
      </c>
      <c r="G91">
        <f t="shared" si="2"/>
        <v>89</v>
      </c>
      <c r="H91" s="9">
        <f t="shared" si="3"/>
        <v>28.547770700636942</v>
      </c>
    </row>
    <row r="92" spans="1:8" x14ac:dyDescent="0.25">
      <c r="A92" s="5">
        <v>90</v>
      </c>
      <c r="B92" s="6">
        <v>10</v>
      </c>
      <c r="D92" s="5">
        <v>90</v>
      </c>
      <c r="E92" s="6">
        <v>47</v>
      </c>
      <c r="G92">
        <f t="shared" si="2"/>
        <v>90</v>
      </c>
      <c r="H92" s="9">
        <f t="shared" si="3"/>
        <v>36.547770700636946</v>
      </c>
    </row>
    <row r="93" spans="1:8" x14ac:dyDescent="0.25">
      <c r="A93" s="3">
        <v>91</v>
      </c>
      <c r="B93" s="4">
        <v>10</v>
      </c>
      <c r="D93" s="3">
        <v>91</v>
      </c>
      <c r="E93" s="4">
        <v>38</v>
      </c>
      <c r="G93">
        <f t="shared" si="2"/>
        <v>91</v>
      </c>
      <c r="H93" s="9">
        <f t="shared" si="3"/>
        <v>27.547770700636942</v>
      </c>
    </row>
    <row r="94" spans="1:8" x14ac:dyDescent="0.25">
      <c r="A94" s="5">
        <v>92</v>
      </c>
      <c r="B94" s="6">
        <v>15</v>
      </c>
      <c r="D94" s="5">
        <v>92</v>
      </c>
      <c r="E94" s="6">
        <v>42</v>
      </c>
      <c r="G94">
        <f t="shared" si="2"/>
        <v>92</v>
      </c>
      <c r="H94" s="9">
        <f t="shared" si="3"/>
        <v>31.547770700636942</v>
      </c>
    </row>
    <row r="95" spans="1:8" x14ac:dyDescent="0.25">
      <c r="A95" s="3">
        <v>93</v>
      </c>
      <c r="B95" s="4">
        <v>12</v>
      </c>
      <c r="D95" s="3">
        <v>93</v>
      </c>
      <c r="E95" s="4">
        <v>36</v>
      </c>
      <c r="G95">
        <f t="shared" si="2"/>
        <v>93</v>
      </c>
      <c r="H95" s="9">
        <f t="shared" si="3"/>
        <v>25.547770700636942</v>
      </c>
    </row>
    <row r="96" spans="1:8" x14ac:dyDescent="0.25">
      <c r="A96" s="5">
        <v>94</v>
      </c>
      <c r="B96" s="6">
        <v>8</v>
      </c>
      <c r="D96" s="5">
        <v>94</v>
      </c>
      <c r="E96" s="6">
        <v>30</v>
      </c>
      <c r="G96">
        <f t="shared" si="2"/>
        <v>94</v>
      </c>
      <c r="H96" s="9">
        <f t="shared" si="3"/>
        <v>19.547770700636942</v>
      </c>
    </row>
    <row r="97" spans="1:8" x14ac:dyDescent="0.25">
      <c r="A97" s="3">
        <v>95</v>
      </c>
      <c r="B97" s="4">
        <v>9</v>
      </c>
      <c r="D97" s="3">
        <v>95</v>
      </c>
      <c r="E97" s="4">
        <v>39</v>
      </c>
      <c r="G97">
        <f t="shared" si="2"/>
        <v>95</v>
      </c>
      <c r="H97" s="9">
        <f t="shared" si="3"/>
        <v>28.547770700636942</v>
      </c>
    </row>
    <row r="98" spans="1:8" x14ac:dyDescent="0.25">
      <c r="A98" s="5">
        <v>96</v>
      </c>
      <c r="B98" s="6">
        <v>12</v>
      </c>
      <c r="D98" s="5">
        <v>96</v>
      </c>
      <c r="E98" s="6">
        <v>44</v>
      </c>
      <c r="G98">
        <f t="shared" si="2"/>
        <v>96</v>
      </c>
      <c r="H98" s="9">
        <f t="shared" si="3"/>
        <v>33.547770700636946</v>
      </c>
    </row>
    <row r="99" spans="1:8" x14ac:dyDescent="0.25">
      <c r="A99" s="3">
        <v>97</v>
      </c>
      <c r="B99" s="4">
        <v>5</v>
      </c>
      <c r="D99" s="3">
        <v>97</v>
      </c>
      <c r="E99" s="4">
        <v>35</v>
      </c>
      <c r="G99">
        <f t="shared" si="2"/>
        <v>97</v>
      </c>
      <c r="H99" s="9">
        <f t="shared" si="3"/>
        <v>24.547770700636942</v>
      </c>
    </row>
    <row r="100" spans="1:8" x14ac:dyDescent="0.25">
      <c r="A100" s="5">
        <v>98</v>
      </c>
      <c r="B100" s="6">
        <v>15</v>
      </c>
      <c r="D100" s="5">
        <v>98</v>
      </c>
      <c r="E100" s="6">
        <v>50</v>
      </c>
      <c r="G100">
        <f t="shared" si="2"/>
        <v>98</v>
      </c>
      <c r="H100" s="9">
        <f t="shared" si="3"/>
        <v>39.547770700636946</v>
      </c>
    </row>
    <row r="101" spans="1:8" x14ac:dyDescent="0.25">
      <c r="A101" s="3">
        <v>99</v>
      </c>
      <c r="B101" s="4">
        <v>8</v>
      </c>
      <c r="D101" s="3">
        <v>99</v>
      </c>
      <c r="E101" s="4">
        <v>35</v>
      </c>
      <c r="G101">
        <f t="shared" si="2"/>
        <v>99</v>
      </c>
      <c r="H101" s="9">
        <f t="shared" si="3"/>
        <v>24.547770700636942</v>
      </c>
    </row>
    <row r="102" spans="1:8" x14ac:dyDescent="0.25">
      <c r="A102" s="5">
        <v>100</v>
      </c>
      <c r="B102" s="6">
        <v>14</v>
      </c>
      <c r="D102" s="5">
        <v>100</v>
      </c>
      <c r="E102" s="6">
        <v>44</v>
      </c>
      <c r="G102">
        <f t="shared" si="2"/>
        <v>100</v>
      </c>
      <c r="H102" s="9">
        <f t="shared" si="3"/>
        <v>33.547770700636946</v>
      </c>
    </row>
    <row r="103" spans="1:8" x14ac:dyDescent="0.25">
      <c r="A103" s="3">
        <v>101</v>
      </c>
      <c r="B103" s="4">
        <v>9</v>
      </c>
      <c r="D103" s="3">
        <v>101</v>
      </c>
      <c r="E103" s="4">
        <v>36</v>
      </c>
      <c r="G103">
        <f t="shared" si="2"/>
        <v>101</v>
      </c>
      <c r="H103" s="9">
        <f t="shared" si="3"/>
        <v>25.547770700636942</v>
      </c>
    </row>
    <row r="104" spans="1:8" x14ac:dyDescent="0.25">
      <c r="A104" s="5">
        <v>102</v>
      </c>
      <c r="B104" s="6">
        <v>16</v>
      </c>
      <c r="D104" s="5">
        <v>102</v>
      </c>
      <c r="E104" s="6">
        <v>35</v>
      </c>
      <c r="G104">
        <f t="shared" si="2"/>
        <v>102</v>
      </c>
      <c r="H104" s="9">
        <f t="shared" si="3"/>
        <v>24.547770700636942</v>
      </c>
    </row>
    <row r="105" spans="1:8" x14ac:dyDescent="0.25">
      <c r="A105" s="3">
        <v>103</v>
      </c>
      <c r="B105" s="4">
        <v>17</v>
      </c>
      <c r="D105" s="3">
        <v>103</v>
      </c>
      <c r="E105" s="4">
        <v>41</v>
      </c>
      <c r="G105">
        <f t="shared" si="2"/>
        <v>103</v>
      </c>
      <c r="H105" s="9">
        <f t="shared" si="3"/>
        <v>30.547770700636942</v>
      </c>
    </row>
    <row r="106" spans="1:8" x14ac:dyDescent="0.25">
      <c r="A106" s="5">
        <v>104</v>
      </c>
      <c r="B106" s="6">
        <v>13</v>
      </c>
      <c r="D106" s="5">
        <v>104</v>
      </c>
      <c r="E106" s="6">
        <v>44</v>
      </c>
      <c r="G106">
        <f t="shared" si="2"/>
        <v>104</v>
      </c>
      <c r="H106" s="9">
        <f t="shared" si="3"/>
        <v>33.547770700636946</v>
      </c>
    </row>
    <row r="107" spans="1:8" x14ac:dyDescent="0.25">
      <c r="A107" s="3">
        <v>105</v>
      </c>
      <c r="B107" s="4">
        <v>10</v>
      </c>
      <c r="D107" s="3">
        <v>105</v>
      </c>
      <c r="E107" s="4">
        <v>47</v>
      </c>
      <c r="G107">
        <f t="shared" si="2"/>
        <v>105</v>
      </c>
      <c r="H107" s="9">
        <f t="shared" si="3"/>
        <v>36.547770700636946</v>
      </c>
    </row>
    <row r="108" spans="1:8" x14ac:dyDescent="0.25">
      <c r="A108" s="5">
        <v>106</v>
      </c>
      <c r="B108" s="6">
        <v>12</v>
      </c>
      <c r="D108" s="5">
        <v>106</v>
      </c>
      <c r="E108" s="6">
        <v>41</v>
      </c>
      <c r="G108">
        <f t="shared" si="2"/>
        <v>106</v>
      </c>
      <c r="H108" s="9">
        <f t="shared" si="3"/>
        <v>30.547770700636942</v>
      </c>
    </row>
    <row r="109" spans="1:8" x14ac:dyDescent="0.25">
      <c r="A109" s="3">
        <v>107</v>
      </c>
      <c r="B109" s="4">
        <v>7</v>
      </c>
      <c r="D109" s="3">
        <v>107</v>
      </c>
      <c r="E109" s="4">
        <v>36</v>
      </c>
      <c r="G109">
        <f t="shared" si="2"/>
        <v>107</v>
      </c>
      <c r="H109" s="9">
        <f t="shared" si="3"/>
        <v>25.547770700636942</v>
      </c>
    </row>
    <row r="110" spans="1:8" x14ac:dyDescent="0.25">
      <c r="A110" s="5">
        <v>108</v>
      </c>
      <c r="B110" s="6">
        <v>10</v>
      </c>
      <c r="D110" s="5">
        <v>108</v>
      </c>
      <c r="E110" s="6">
        <v>27</v>
      </c>
      <c r="G110">
        <f t="shared" si="2"/>
        <v>108</v>
      </c>
      <c r="H110" s="9">
        <f t="shared" si="3"/>
        <v>16.547770700636942</v>
      </c>
    </row>
    <row r="111" spans="1:8" x14ac:dyDescent="0.25">
      <c r="A111" s="3">
        <v>109</v>
      </c>
      <c r="B111" s="4">
        <v>12</v>
      </c>
      <c r="D111" s="3">
        <v>109</v>
      </c>
      <c r="E111" s="4">
        <v>41</v>
      </c>
      <c r="G111">
        <f t="shared" si="2"/>
        <v>109</v>
      </c>
      <c r="H111" s="9">
        <f t="shared" si="3"/>
        <v>30.547770700636942</v>
      </c>
    </row>
    <row r="112" spans="1:8" x14ac:dyDescent="0.25">
      <c r="A112" s="5">
        <v>110</v>
      </c>
      <c r="B112" s="6">
        <v>9</v>
      </c>
      <c r="D112" s="5">
        <v>110</v>
      </c>
      <c r="E112" s="6">
        <v>39</v>
      </c>
      <c r="G112">
        <f t="shared" si="2"/>
        <v>110</v>
      </c>
      <c r="H112" s="9">
        <f t="shared" si="3"/>
        <v>28.547770700636942</v>
      </c>
    </row>
    <row r="113" spans="1:8" x14ac:dyDescent="0.25">
      <c r="A113" s="3">
        <v>111</v>
      </c>
      <c r="B113" s="4">
        <v>2</v>
      </c>
      <c r="D113" s="3">
        <v>111</v>
      </c>
      <c r="E113" s="4">
        <v>35</v>
      </c>
      <c r="G113">
        <f t="shared" si="2"/>
        <v>111</v>
      </c>
      <c r="H113" s="9">
        <f t="shared" si="3"/>
        <v>24.547770700636942</v>
      </c>
    </row>
    <row r="114" spans="1:8" x14ac:dyDescent="0.25">
      <c r="A114" s="5">
        <v>112</v>
      </c>
      <c r="B114" s="6">
        <v>6</v>
      </c>
      <c r="D114" s="5">
        <v>112</v>
      </c>
      <c r="E114" s="6">
        <v>42</v>
      </c>
      <c r="G114">
        <f t="shared" si="2"/>
        <v>112</v>
      </c>
      <c r="H114" s="9">
        <f t="shared" si="3"/>
        <v>31.547770700636942</v>
      </c>
    </row>
    <row r="115" spans="1:8" x14ac:dyDescent="0.25">
      <c r="A115" s="3">
        <v>113</v>
      </c>
      <c r="B115" s="4">
        <v>13</v>
      </c>
      <c r="D115" s="3">
        <v>113</v>
      </c>
      <c r="E115" s="4">
        <v>33</v>
      </c>
      <c r="G115">
        <f t="shared" si="2"/>
        <v>113</v>
      </c>
      <c r="H115" s="9">
        <f t="shared" si="3"/>
        <v>22.547770700636942</v>
      </c>
    </row>
    <row r="116" spans="1:8" x14ac:dyDescent="0.25">
      <c r="A116" s="5">
        <v>114</v>
      </c>
      <c r="B116" s="6">
        <v>11</v>
      </c>
      <c r="D116" s="5">
        <v>114</v>
      </c>
      <c r="E116" s="6">
        <v>36</v>
      </c>
      <c r="G116">
        <f t="shared" si="2"/>
        <v>114</v>
      </c>
      <c r="H116" s="9">
        <f t="shared" si="3"/>
        <v>25.547770700636942</v>
      </c>
    </row>
    <row r="117" spans="1:8" x14ac:dyDescent="0.25">
      <c r="A117" s="3">
        <v>115</v>
      </c>
      <c r="B117" s="4">
        <v>5</v>
      </c>
      <c r="D117" s="3">
        <v>115</v>
      </c>
      <c r="E117" s="4">
        <v>38</v>
      </c>
      <c r="G117">
        <f t="shared" si="2"/>
        <v>115</v>
      </c>
      <c r="H117" s="9">
        <f t="shared" si="3"/>
        <v>27.547770700636942</v>
      </c>
    </row>
    <row r="118" spans="1:8" x14ac:dyDescent="0.25">
      <c r="A118" s="5">
        <v>116</v>
      </c>
      <c r="B118" s="6">
        <v>13</v>
      </c>
      <c r="D118" s="5">
        <v>116</v>
      </c>
      <c r="E118" s="6">
        <v>46</v>
      </c>
      <c r="G118">
        <f t="shared" si="2"/>
        <v>116</v>
      </c>
      <c r="H118" s="9">
        <f t="shared" si="3"/>
        <v>35.547770700636946</v>
      </c>
    </row>
    <row r="119" spans="1:8" x14ac:dyDescent="0.25">
      <c r="A119" s="3">
        <v>117</v>
      </c>
      <c r="B119" s="4">
        <v>6</v>
      </c>
      <c r="D119" s="3">
        <v>117</v>
      </c>
      <c r="E119" s="4">
        <v>34</v>
      </c>
      <c r="G119">
        <f t="shared" si="2"/>
        <v>117</v>
      </c>
      <c r="H119" s="9">
        <f t="shared" si="3"/>
        <v>23.547770700636942</v>
      </c>
    </row>
    <row r="120" spans="1:8" x14ac:dyDescent="0.25">
      <c r="A120" s="5">
        <v>118</v>
      </c>
      <c r="B120" s="6">
        <v>12</v>
      </c>
      <c r="D120" s="5">
        <v>118</v>
      </c>
      <c r="E120" s="6">
        <v>29</v>
      </c>
      <c r="G120">
        <f t="shared" si="2"/>
        <v>118</v>
      </c>
      <c r="H120" s="9">
        <f t="shared" si="3"/>
        <v>18.547770700636942</v>
      </c>
    </row>
    <row r="121" spans="1:8" x14ac:dyDescent="0.25">
      <c r="A121" s="3">
        <v>119</v>
      </c>
      <c r="B121" s="4">
        <v>10</v>
      </c>
      <c r="D121" s="3">
        <v>119</v>
      </c>
      <c r="E121" s="4">
        <v>30</v>
      </c>
      <c r="G121">
        <f t="shared" si="2"/>
        <v>119</v>
      </c>
      <c r="H121" s="9">
        <f t="shared" si="3"/>
        <v>19.547770700636942</v>
      </c>
    </row>
    <row r="122" spans="1:8" x14ac:dyDescent="0.25">
      <c r="A122" s="5">
        <v>120</v>
      </c>
      <c r="B122" s="6">
        <v>6</v>
      </c>
      <c r="D122" s="5">
        <v>120</v>
      </c>
      <c r="E122" s="6">
        <v>35</v>
      </c>
      <c r="G122">
        <f t="shared" si="2"/>
        <v>120</v>
      </c>
      <c r="H122" s="9">
        <f t="shared" si="3"/>
        <v>24.547770700636942</v>
      </c>
    </row>
    <row r="123" spans="1:8" x14ac:dyDescent="0.25">
      <c r="A123" s="3">
        <v>121</v>
      </c>
      <c r="B123" s="4">
        <v>8</v>
      </c>
      <c r="D123" s="3">
        <v>121</v>
      </c>
      <c r="E123" s="4">
        <v>34</v>
      </c>
      <c r="G123">
        <f t="shared" si="2"/>
        <v>121</v>
      </c>
      <c r="H123" s="9">
        <f t="shared" si="3"/>
        <v>23.547770700636942</v>
      </c>
    </row>
    <row r="124" spans="1:8" x14ac:dyDescent="0.25">
      <c r="A124" s="5">
        <v>122</v>
      </c>
      <c r="B124" s="6">
        <v>10</v>
      </c>
      <c r="D124" s="5">
        <v>122</v>
      </c>
      <c r="E124" s="6">
        <v>31</v>
      </c>
      <c r="G124">
        <f t="shared" si="2"/>
        <v>122</v>
      </c>
      <c r="H124" s="9">
        <f t="shared" si="3"/>
        <v>20.547770700636942</v>
      </c>
    </row>
    <row r="125" spans="1:8" x14ac:dyDescent="0.25">
      <c r="A125" s="3">
        <v>123</v>
      </c>
      <c r="B125" s="4">
        <v>8</v>
      </c>
      <c r="D125" s="3">
        <v>123</v>
      </c>
      <c r="E125" s="4">
        <v>30</v>
      </c>
      <c r="G125">
        <f t="shared" si="2"/>
        <v>123</v>
      </c>
      <c r="H125" s="9">
        <f t="shared" si="3"/>
        <v>19.547770700636942</v>
      </c>
    </row>
    <row r="126" spans="1:8" x14ac:dyDescent="0.25">
      <c r="A126" s="5">
        <v>124</v>
      </c>
      <c r="B126" s="6">
        <v>7</v>
      </c>
      <c r="D126" s="5">
        <v>124</v>
      </c>
      <c r="E126" s="6">
        <v>42</v>
      </c>
      <c r="G126">
        <f t="shared" si="2"/>
        <v>124</v>
      </c>
      <c r="H126" s="9">
        <f t="shared" si="3"/>
        <v>31.547770700636942</v>
      </c>
    </row>
    <row r="127" spans="1:8" x14ac:dyDescent="0.25">
      <c r="A127" s="3">
        <v>125</v>
      </c>
      <c r="B127" s="4">
        <v>6</v>
      </c>
      <c r="D127" s="3">
        <v>125</v>
      </c>
      <c r="E127" s="4">
        <v>35</v>
      </c>
      <c r="G127">
        <f t="shared" si="2"/>
        <v>125</v>
      </c>
      <c r="H127" s="9">
        <f t="shared" si="3"/>
        <v>24.547770700636942</v>
      </c>
    </row>
    <row r="128" spans="1:8" x14ac:dyDescent="0.25">
      <c r="A128" s="5">
        <v>126</v>
      </c>
      <c r="B128" s="6">
        <v>9</v>
      </c>
      <c r="D128" s="5">
        <v>126</v>
      </c>
      <c r="E128" s="6">
        <v>25</v>
      </c>
      <c r="G128">
        <f t="shared" si="2"/>
        <v>126</v>
      </c>
      <c r="H128" s="9">
        <f t="shared" si="3"/>
        <v>14.547770700636942</v>
      </c>
    </row>
    <row r="129" spans="1:8" x14ac:dyDescent="0.25">
      <c r="A129" s="3">
        <v>127</v>
      </c>
      <c r="B129" s="4">
        <v>10</v>
      </c>
      <c r="D129" s="3">
        <v>127</v>
      </c>
      <c r="E129" s="4">
        <v>40</v>
      </c>
      <c r="G129">
        <f t="shared" si="2"/>
        <v>127</v>
      </c>
      <c r="H129" s="9">
        <f t="shared" si="3"/>
        <v>29.547770700636942</v>
      </c>
    </row>
    <row r="130" spans="1:8" x14ac:dyDescent="0.25">
      <c r="A130" s="5">
        <v>128</v>
      </c>
      <c r="B130" s="6">
        <v>10</v>
      </c>
      <c r="D130" s="5">
        <v>128</v>
      </c>
      <c r="E130" s="6">
        <v>35</v>
      </c>
      <c r="G130">
        <f t="shared" si="2"/>
        <v>128</v>
      </c>
      <c r="H130" s="9">
        <f t="shared" si="3"/>
        <v>24.547770700636942</v>
      </c>
    </row>
    <row r="131" spans="1:8" x14ac:dyDescent="0.25">
      <c r="A131" s="3">
        <v>129</v>
      </c>
      <c r="B131" s="4">
        <v>12</v>
      </c>
      <c r="D131" s="3">
        <v>129</v>
      </c>
      <c r="E131" s="4">
        <v>46</v>
      </c>
      <c r="G131">
        <f t="shared" si="2"/>
        <v>129</v>
      </c>
      <c r="H131" s="9">
        <f t="shared" si="3"/>
        <v>35.547770700636946</v>
      </c>
    </row>
    <row r="132" spans="1:8" x14ac:dyDescent="0.25">
      <c r="A132" s="5">
        <v>130</v>
      </c>
      <c r="B132" s="6">
        <v>19</v>
      </c>
      <c r="D132" s="5">
        <v>130</v>
      </c>
      <c r="E132" s="6">
        <v>36</v>
      </c>
      <c r="G132">
        <f t="shared" ref="G132:G195" si="4">D132</f>
        <v>130</v>
      </c>
      <c r="H132" s="9">
        <f t="shared" ref="H132:H195" si="5">E132-$K$1</f>
        <v>25.547770700636942</v>
      </c>
    </row>
    <row r="133" spans="1:8" x14ac:dyDescent="0.25">
      <c r="A133" s="3">
        <v>131</v>
      </c>
      <c r="B133" s="4">
        <v>19</v>
      </c>
      <c r="D133" s="3">
        <v>131</v>
      </c>
      <c r="E133" s="4">
        <v>44</v>
      </c>
      <c r="G133">
        <f t="shared" si="4"/>
        <v>131</v>
      </c>
      <c r="H133" s="9">
        <f t="shared" si="5"/>
        <v>33.547770700636946</v>
      </c>
    </row>
    <row r="134" spans="1:8" x14ac:dyDescent="0.25">
      <c r="A134" s="5">
        <v>132</v>
      </c>
      <c r="B134" s="6">
        <v>12</v>
      </c>
      <c r="D134" s="5">
        <v>132</v>
      </c>
      <c r="E134" s="6">
        <v>29</v>
      </c>
      <c r="G134">
        <f t="shared" si="4"/>
        <v>132</v>
      </c>
      <c r="H134" s="9">
        <f t="shared" si="5"/>
        <v>18.547770700636942</v>
      </c>
    </row>
    <row r="135" spans="1:8" x14ac:dyDescent="0.25">
      <c r="A135" s="3">
        <v>133</v>
      </c>
      <c r="B135" s="4">
        <v>8</v>
      </c>
      <c r="D135" s="3">
        <v>133</v>
      </c>
      <c r="E135" s="4">
        <v>25</v>
      </c>
      <c r="G135">
        <f t="shared" si="4"/>
        <v>133</v>
      </c>
      <c r="H135" s="9">
        <f t="shared" si="5"/>
        <v>14.547770700636942</v>
      </c>
    </row>
    <row r="136" spans="1:8" x14ac:dyDescent="0.25">
      <c r="A136" s="5">
        <v>134</v>
      </c>
      <c r="B136" s="6">
        <v>13</v>
      </c>
      <c r="D136" s="5">
        <v>134</v>
      </c>
      <c r="E136" s="6">
        <v>39</v>
      </c>
      <c r="G136">
        <f t="shared" si="4"/>
        <v>134</v>
      </c>
      <c r="H136" s="9">
        <f t="shared" si="5"/>
        <v>28.547770700636942</v>
      </c>
    </row>
    <row r="137" spans="1:8" x14ac:dyDescent="0.25">
      <c r="A137" s="3">
        <v>135</v>
      </c>
      <c r="B137" s="4">
        <v>17</v>
      </c>
      <c r="D137" s="3">
        <v>135</v>
      </c>
      <c r="E137" s="4">
        <v>28</v>
      </c>
      <c r="G137">
        <f t="shared" si="4"/>
        <v>135</v>
      </c>
      <c r="H137" s="9">
        <f t="shared" si="5"/>
        <v>17.547770700636942</v>
      </c>
    </row>
    <row r="138" spans="1:8" x14ac:dyDescent="0.25">
      <c r="A138" s="5">
        <v>136</v>
      </c>
      <c r="B138" s="6">
        <v>14</v>
      </c>
      <c r="D138" s="5">
        <v>136</v>
      </c>
      <c r="E138" s="6">
        <v>44</v>
      </c>
      <c r="G138">
        <f t="shared" si="4"/>
        <v>136</v>
      </c>
      <c r="H138" s="9">
        <f t="shared" si="5"/>
        <v>33.547770700636946</v>
      </c>
    </row>
    <row r="139" spans="1:8" x14ac:dyDescent="0.25">
      <c r="A139" s="3">
        <v>137</v>
      </c>
      <c r="B139" s="4">
        <v>8</v>
      </c>
      <c r="D139" s="3">
        <v>137</v>
      </c>
      <c r="E139" s="4">
        <v>31</v>
      </c>
      <c r="G139">
        <f t="shared" si="4"/>
        <v>137</v>
      </c>
      <c r="H139" s="9">
        <f t="shared" si="5"/>
        <v>20.547770700636942</v>
      </c>
    </row>
    <row r="140" spans="1:8" x14ac:dyDescent="0.25">
      <c r="A140" s="5">
        <v>138</v>
      </c>
      <c r="B140" s="6">
        <v>13</v>
      </c>
      <c r="D140" s="5">
        <v>138</v>
      </c>
      <c r="E140" s="6">
        <v>34</v>
      </c>
      <c r="G140">
        <f t="shared" si="4"/>
        <v>138</v>
      </c>
      <c r="H140" s="9">
        <f t="shared" si="5"/>
        <v>23.547770700636942</v>
      </c>
    </row>
    <row r="141" spans="1:8" x14ac:dyDescent="0.25">
      <c r="A141" s="3">
        <v>139</v>
      </c>
      <c r="B141" s="4">
        <v>8</v>
      </c>
      <c r="D141" s="3">
        <v>139</v>
      </c>
      <c r="E141" s="4">
        <v>30</v>
      </c>
      <c r="G141">
        <f t="shared" si="4"/>
        <v>139</v>
      </c>
      <c r="H141" s="9">
        <f t="shared" si="5"/>
        <v>19.547770700636942</v>
      </c>
    </row>
    <row r="142" spans="1:8" x14ac:dyDescent="0.25">
      <c r="A142" s="5">
        <v>140</v>
      </c>
      <c r="B142" s="6">
        <v>10</v>
      </c>
      <c r="D142" s="5">
        <v>140</v>
      </c>
      <c r="E142" s="6">
        <v>32</v>
      </c>
      <c r="G142">
        <f t="shared" si="4"/>
        <v>140</v>
      </c>
      <c r="H142" s="9">
        <f t="shared" si="5"/>
        <v>21.547770700636942</v>
      </c>
    </row>
    <row r="143" spans="1:8" x14ac:dyDescent="0.25">
      <c r="A143" s="3">
        <v>141</v>
      </c>
      <c r="B143" s="4">
        <v>9</v>
      </c>
      <c r="D143" s="3">
        <v>141</v>
      </c>
      <c r="E143" s="4">
        <v>33</v>
      </c>
      <c r="G143">
        <f t="shared" si="4"/>
        <v>141</v>
      </c>
      <c r="H143" s="9">
        <f t="shared" si="5"/>
        <v>22.547770700636942</v>
      </c>
    </row>
    <row r="144" spans="1:8" x14ac:dyDescent="0.25">
      <c r="A144" s="5">
        <v>142</v>
      </c>
      <c r="B144" s="6">
        <v>8</v>
      </c>
      <c r="D144" s="5">
        <v>142</v>
      </c>
      <c r="E144" s="6">
        <v>34</v>
      </c>
      <c r="G144">
        <f t="shared" si="4"/>
        <v>142</v>
      </c>
      <c r="H144" s="9">
        <f t="shared" si="5"/>
        <v>23.547770700636942</v>
      </c>
    </row>
    <row r="145" spans="1:8" x14ac:dyDescent="0.25">
      <c r="A145" s="3">
        <v>143</v>
      </c>
      <c r="B145" s="4">
        <v>10</v>
      </c>
      <c r="D145" s="3">
        <v>143</v>
      </c>
      <c r="E145" s="4">
        <v>31</v>
      </c>
      <c r="G145">
        <f t="shared" si="4"/>
        <v>143</v>
      </c>
      <c r="H145" s="9">
        <f t="shared" si="5"/>
        <v>20.547770700636942</v>
      </c>
    </row>
    <row r="146" spans="1:8" x14ac:dyDescent="0.25">
      <c r="A146" s="5">
        <v>144</v>
      </c>
      <c r="B146" s="6">
        <v>11</v>
      </c>
      <c r="D146" s="5">
        <v>144</v>
      </c>
      <c r="E146" s="6">
        <v>25</v>
      </c>
      <c r="G146">
        <f t="shared" si="4"/>
        <v>144</v>
      </c>
      <c r="H146" s="9">
        <f t="shared" si="5"/>
        <v>14.547770700636942</v>
      </c>
    </row>
    <row r="147" spans="1:8" x14ac:dyDescent="0.25">
      <c r="A147" s="3">
        <v>145</v>
      </c>
      <c r="B147" s="4">
        <v>11</v>
      </c>
      <c r="D147" s="3">
        <v>145</v>
      </c>
      <c r="E147" s="4">
        <v>31</v>
      </c>
      <c r="G147">
        <f t="shared" si="4"/>
        <v>145</v>
      </c>
      <c r="H147" s="9">
        <f t="shared" si="5"/>
        <v>20.547770700636942</v>
      </c>
    </row>
    <row r="148" spans="1:8" x14ac:dyDescent="0.25">
      <c r="A148" s="5">
        <v>146</v>
      </c>
      <c r="B148" s="6">
        <v>5</v>
      </c>
      <c r="D148" s="5">
        <v>146</v>
      </c>
      <c r="E148" s="6">
        <v>30</v>
      </c>
      <c r="G148">
        <f t="shared" si="4"/>
        <v>146</v>
      </c>
      <c r="H148" s="9">
        <f t="shared" si="5"/>
        <v>19.547770700636942</v>
      </c>
    </row>
    <row r="149" spans="1:8" x14ac:dyDescent="0.25">
      <c r="A149" s="3">
        <v>147</v>
      </c>
      <c r="B149" s="4">
        <v>11</v>
      </c>
      <c r="D149" s="3">
        <v>147</v>
      </c>
      <c r="E149" s="4">
        <v>40</v>
      </c>
      <c r="G149">
        <f t="shared" si="4"/>
        <v>147</v>
      </c>
      <c r="H149" s="9">
        <f t="shared" si="5"/>
        <v>29.547770700636942</v>
      </c>
    </row>
    <row r="150" spans="1:8" x14ac:dyDescent="0.25">
      <c r="A150" s="5">
        <v>148</v>
      </c>
      <c r="B150" s="6">
        <v>13</v>
      </c>
      <c r="D150" s="5">
        <v>148</v>
      </c>
      <c r="E150" s="6">
        <v>30</v>
      </c>
      <c r="G150">
        <f t="shared" si="4"/>
        <v>148</v>
      </c>
      <c r="H150" s="9">
        <f t="shared" si="5"/>
        <v>19.547770700636942</v>
      </c>
    </row>
    <row r="151" spans="1:8" x14ac:dyDescent="0.25">
      <c r="A151" s="3">
        <v>149</v>
      </c>
      <c r="B151" s="4">
        <v>6</v>
      </c>
      <c r="D151" s="3">
        <v>149</v>
      </c>
      <c r="E151" s="4">
        <v>37</v>
      </c>
      <c r="G151">
        <f t="shared" si="4"/>
        <v>149</v>
      </c>
      <c r="H151" s="9">
        <f t="shared" si="5"/>
        <v>26.547770700636942</v>
      </c>
    </row>
    <row r="152" spans="1:8" x14ac:dyDescent="0.25">
      <c r="A152" s="5">
        <v>150</v>
      </c>
      <c r="B152" s="6">
        <v>11</v>
      </c>
      <c r="D152" s="5">
        <v>150</v>
      </c>
      <c r="E152" s="6">
        <v>36</v>
      </c>
      <c r="G152">
        <f t="shared" si="4"/>
        <v>150</v>
      </c>
      <c r="H152" s="9">
        <f t="shared" si="5"/>
        <v>25.547770700636942</v>
      </c>
    </row>
    <row r="153" spans="1:8" x14ac:dyDescent="0.25">
      <c r="A153" s="3">
        <v>151</v>
      </c>
      <c r="B153" s="4">
        <v>6</v>
      </c>
      <c r="D153" s="3">
        <v>151</v>
      </c>
      <c r="E153" s="4">
        <v>32</v>
      </c>
      <c r="G153">
        <f t="shared" si="4"/>
        <v>151</v>
      </c>
      <c r="H153" s="9">
        <f t="shared" si="5"/>
        <v>21.547770700636942</v>
      </c>
    </row>
    <row r="154" spans="1:8" x14ac:dyDescent="0.25">
      <c r="A154" s="5">
        <v>152</v>
      </c>
      <c r="B154" s="6">
        <v>18</v>
      </c>
      <c r="D154" s="5">
        <v>152</v>
      </c>
      <c r="E154" s="6">
        <v>34</v>
      </c>
      <c r="G154">
        <f t="shared" si="4"/>
        <v>152</v>
      </c>
      <c r="H154" s="9">
        <f t="shared" si="5"/>
        <v>23.547770700636942</v>
      </c>
    </row>
    <row r="155" spans="1:8" x14ac:dyDescent="0.25">
      <c r="A155" s="3">
        <v>153</v>
      </c>
      <c r="B155" s="4">
        <v>12</v>
      </c>
      <c r="D155" s="3">
        <v>153</v>
      </c>
      <c r="E155" s="4">
        <v>26</v>
      </c>
      <c r="G155">
        <f t="shared" si="4"/>
        <v>153</v>
      </c>
      <c r="H155" s="9">
        <f t="shared" si="5"/>
        <v>15.547770700636942</v>
      </c>
    </row>
    <row r="156" spans="1:8" x14ac:dyDescent="0.25">
      <c r="A156" s="5">
        <v>154</v>
      </c>
      <c r="B156" s="6">
        <v>14</v>
      </c>
      <c r="D156" s="5">
        <v>154</v>
      </c>
      <c r="E156" s="6">
        <v>26</v>
      </c>
      <c r="G156">
        <f t="shared" si="4"/>
        <v>154</v>
      </c>
      <c r="H156" s="9">
        <f t="shared" si="5"/>
        <v>15.547770700636942</v>
      </c>
    </row>
    <row r="157" spans="1:8" x14ac:dyDescent="0.25">
      <c r="A157" s="3">
        <v>155</v>
      </c>
      <c r="B157" s="4">
        <v>13</v>
      </c>
      <c r="D157" s="3">
        <v>155</v>
      </c>
      <c r="E157" s="4">
        <v>31</v>
      </c>
      <c r="G157">
        <f t="shared" si="4"/>
        <v>155</v>
      </c>
      <c r="H157" s="9">
        <f t="shared" si="5"/>
        <v>20.547770700636942</v>
      </c>
    </row>
    <row r="158" spans="1:8" x14ac:dyDescent="0.25">
      <c r="A158" s="5">
        <v>156</v>
      </c>
      <c r="B158" s="6">
        <v>13</v>
      </c>
      <c r="D158" s="5">
        <v>156</v>
      </c>
      <c r="E158" s="6">
        <v>32</v>
      </c>
      <c r="G158">
        <f t="shared" si="4"/>
        <v>156</v>
      </c>
      <c r="H158" s="9">
        <f t="shared" si="5"/>
        <v>21.547770700636942</v>
      </c>
    </row>
    <row r="159" spans="1:8" x14ac:dyDescent="0.25">
      <c r="A159" s="3">
        <v>157</v>
      </c>
      <c r="B159" s="4">
        <v>9</v>
      </c>
      <c r="D159" s="3">
        <v>157</v>
      </c>
      <c r="E159" s="4">
        <v>27</v>
      </c>
      <c r="G159">
        <f t="shared" si="4"/>
        <v>157</v>
      </c>
      <c r="H159" s="9">
        <f t="shared" si="5"/>
        <v>16.547770700636942</v>
      </c>
    </row>
    <row r="160" spans="1:8" x14ac:dyDescent="0.25">
      <c r="D160" s="5">
        <v>158</v>
      </c>
      <c r="E160" s="6">
        <v>26</v>
      </c>
      <c r="G160">
        <f t="shared" si="4"/>
        <v>158</v>
      </c>
      <c r="H160" s="9">
        <f t="shared" si="5"/>
        <v>15.547770700636942</v>
      </c>
    </row>
    <row r="161" spans="4:8" x14ac:dyDescent="0.25">
      <c r="D161" s="3">
        <v>159</v>
      </c>
      <c r="E161" s="4">
        <v>38</v>
      </c>
      <c r="G161">
        <f t="shared" si="4"/>
        <v>159</v>
      </c>
      <c r="H161" s="9">
        <f t="shared" si="5"/>
        <v>27.547770700636942</v>
      </c>
    </row>
    <row r="162" spans="4:8" x14ac:dyDescent="0.25">
      <c r="D162" s="5">
        <v>160</v>
      </c>
      <c r="E162" s="6">
        <v>23</v>
      </c>
      <c r="G162">
        <f t="shared" si="4"/>
        <v>160</v>
      </c>
      <c r="H162" s="9">
        <f t="shared" si="5"/>
        <v>12.547770700636942</v>
      </c>
    </row>
    <row r="163" spans="4:8" x14ac:dyDescent="0.25">
      <c r="D163" s="3">
        <v>161</v>
      </c>
      <c r="E163" s="4">
        <v>33</v>
      </c>
      <c r="G163">
        <f t="shared" si="4"/>
        <v>161</v>
      </c>
      <c r="H163" s="9">
        <f t="shared" si="5"/>
        <v>22.547770700636942</v>
      </c>
    </row>
    <row r="164" spans="4:8" x14ac:dyDescent="0.25">
      <c r="D164" s="5">
        <v>162</v>
      </c>
      <c r="E164" s="6">
        <v>24</v>
      </c>
      <c r="G164">
        <f t="shared" si="4"/>
        <v>162</v>
      </c>
      <c r="H164" s="9">
        <f t="shared" si="5"/>
        <v>13.547770700636942</v>
      </c>
    </row>
    <row r="165" spans="4:8" x14ac:dyDescent="0.25">
      <c r="D165" s="3">
        <v>163</v>
      </c>
      <c r="E165" s="4">
        <v>30</v>
      </c>
      <c r="G165">
        <f t="shared" si="4"/>
        <v>163</v>
      </c>
      <c r="H165" s="9">
        <f t="shared" si="5"/>
        <v>19.547770700636942</v>
      </c>
    </row>
    <row r="166" spans="4:8" x14ac:dyDescent="0.25">
      <c r="D166" s="5">
        <v>164</v>
      </c>
      <c r="E166" s="6">
        <v>37</v>
      </c>
      <c r="G166">
        <f t="shared" si="4"/>
        <v>164</v>
      </c>
      <c r="H166" s="9">
        <f t="shared" si="5"/>
        <v>26.547770700636942</v>
      </c>
    </row>
    <row r="167" spans="4:8" x14ac:dyDescent="0.25">
      <c r="D167" s="3">
        <v>165</v>
      </c>
      <c r="E167" s="4">
        <v>29</v>
      </c>
      <c r="G167">
        <f t="shared" si="4"/>
        <v>165</v>
      </c>
      <c r="H167" s="9">
        <f t="shared" si="5"/>
        <v>18.547770700636942</v>
      </c>
    </row>
    <row r="168" spans="4:8" x14ac:dyDescent="0.25">
      <c r="D168" s="5">
        <v>166</v>
      </c>
      <c r="E168" s="6">
        <v>32</v>
      </c>
      <c r="G168">
        <f t="shared" si="4"/>
        <v>166</v>
      </c>
      <c r="H168" s="9">
        <f t="shared" si="5"/>
        <v>21.547770700636942</v>
      </c>
    </row>
    <row r="169" spans="4:8" x14ac:dyDescent="0.25">
      <c r="D169" s="3">
        <v>167</v>
      </c>
      <c r="E169" s="4">
        <v>28</v>
      </c>
      <c r="G169">
        <f t="shared" si="4"/>
        <v>167</v>
      </c>
      <c r="H169" s="9">
        <f t="shared" si="5"/>
        <v>17.547770700636942</v>
      </c>
    </row>
    <row r="170" spans="4:8" x14ac:dyDescent="0.25">
      <c r="D170" s="5">
        <v>168</v>
      </c>
      <c r="E170" s="6">
        <v>21</v>
      </c>
      <c r="G170">
        <f t="shared" si="4"/>
        <v>168</v>
      </c>
      <c r="H170" s="9">
        <f t="shared" si="5"/>
        <v>10.547770700636942</v>
      </c>
    </row>
    <row r="171" spans="4:8" x14ac:dyDescent="0.25">
      <c r="D171" s="3">
        <v>169</v>
      </c>
      <c r="E171" s="4">
        <v>25</v>
      </c>
      <c r="G171">
        <f t="shared" si="4"/>
        <v>169</v>
      </c>
      <c r="H171" s="9">
        <f t="shared" si="5"/>
        <v>14.547770700636942</v>
      </c>
    </row>
    <row r="172" spans="4:8" x14ac:dyDescent="0.25">
      <c r="D172" s="5">
        <v>170</v>
      </c>
      <c r="E172" s="6">
        <v>36</v>
      </c>
      <c r="G172">
        <f t="shared" si="4"/>
        <v>170</v>
      </c>
      <c r="H172" s="9">
        <f t="shared" si="5"/>
        <v>25.547770700636942</v>
      </c>
    </row>
    <row r="173" spans="4:8" x14ac:dyDescent="0.25">
      <c r="D173" s="3">
        <v>171</v>
      </c>
      <c r="E173" s="4">
        <v>33</v>
      </c>
      <c r="G173">
        <f t="shared" si="4"/>
        <v>171</v>
      </c>
      <c r="H173" s="9">
        <f t="shared" si="5"/>
        <v>22.547770700636942</v>
      </c>
    </row>
    <row r="174" spans="4:8" x14ac:dyDescent="0.25">
      <c r="D174" s="5">
        <v>172</v>
      </c>
      <c r="E174" s="6">
        <v>24</v>
      </c>
      <c r="G174">
        <f t="shared" si="4"/>
        <v>172</v>
      </c>
      <c r="H174" s="9">
        <f t="shared" si="5"/>
        <v>13.547770700636942</v>
      </c>
    </row>
    <row r="175" spans="4:8" x14ac:dyDescent="0.25">
      <c r="D175" s="3">
        <v>173</v>
      </c>
      <c r="E175" s="4">
        <v>33</v>
      </c>
      <c r="G175">
        <f t="shared" si="4"/>
        <v>173</v>
      </c>
      <c r="H175" s="9">
        <f t="shared" si="5"/>
        <v>22.547770700636942</v>
      </c>
    </row>
    <row r="176" spans="4:8" x14ac:dyDescent="0.25">
      <c r="D176" s="5">
        <v>174</v>
      </c>
      <c r="E176" s="6">
        <v>22</v>
      </c>
      <c r="G176">
        <f t="shared" si="4"/>
        <v>174</v>
      </c>
      <c r="H176" s="9">
        <f t="shared" si="5"/>
        <v>11.547770700636942</v>
      </c>
    </row>
    <row r="177" spans="4:8" x14ac:dyDescent="0.25">
      <c r="D177" s="3">
        <v>175</v>
      </c>
      <c r="E177" s="4">
        <v>31</v>
      </c>
      <c r="G177">
        <f t="shared" si="4"/>
        <v>175</v>
      </c>
      <c r="H177" s="9">
        <f t="shared" si="5"/>
        <v>20.547770700636942</v>
      </c>
    </row>
    <row r="178" spans="4:8" x14ac:dyDescent="0.25">
      <c r="D178" s="5">
        <v>176</v>
      </c>
      <c r="E178" s="6">
        <v>42</v>
      </c>
      <c r="G178">
        <f t="shared" si="4"/>
        <v>176</v>
      </c>
      <c r="H178" s="9">
        <f t="shared" si="5"/>
        <v>31.547770700636942</v>
      </c>
    </row>
    <row r="179" spans="4:8" x14ac:dyDescent="0.25">
      <c r="D179" s="3">
        <v>177</v>
      </c>
      <c r="E179" s="4">
        <v>18</v>
      </c>
      <c r="G179">
        <f t="shared" si="4"/>
        <v>177</v>
      </c>
      <c r="H179" s="9">
        <f t="shared" si="5"/>
        <v>7.5477707006369421</v>
      </c>
    </row>
    <row r="180" spans="4:8" x14ac:dyDescent="0.25">
      <c r="D180" s="5">
        <v>178</v>
      </c>
      <c r="E180" s="6">
        <v>26</v>
      </c>
      <c r="G180">
        <f t="shared" si="4"/>
        <v>178</v>
      </c>
      <c r="H180" s="9">
        <f t="shared" si="5"/>
        <v>15.547770700636942</v>
      </c>
    </row>
    <row r="181" spans="4:8" x14ac:dyDescent="0.25">
      <c r="D181" s="3">
        <v>179</v>
      </c>
      <c r="E181" s="4">
        <v>31</v>
      </c>
      <c r="G181">
        <f t="shared" si="4"/>
        <v>179</v>
      </c>
      <c r="H181" s="9">
        <f t="shared" si="5"/>
        <v>20.547770700636942</v>
      </c>
    </row>
    <row r="182" spans="4:8" x14ac:dyDescent="0.25">
      <c r="D182" s="5">
        <v>180</v>
      </c>
      <c r="E182" s="6">
        <v>32</v>
      </c>
      <c r="G182">
        <f t="shared" si="4"/>
        <v>180</v>
      </c>
      <c r="H182" s="9">
        <f t="shared" si="5"/>
        <v>21.547770700636942</v>
      </c>
    </row>
    <row r="183" spans="4:8" x14ac:dyDescent="0.25">
      <c r="D183" s="3">
        <v>181</v>
      </c>
      <c r="E183" s="4">
        <v>26</v>
      </c>
      <c r="G183">
        <f t="shared" si="4"/>
        <v>181</v>
      </c>
      <c r="H183" s="9">
        <f t="shared" si="5"/>
        <v>15.547770700636942</v>
      </c>
    </row>
    <row r="184" spans="4:8" x14ac:dyDescent="0.25">
      <c r="D184" s="5">
        <v>182</v>
      </c>
      <c r="E184" s="6">
        <v>34</v>
      </c>
      <c r="G184">
        <f t="shared" si="4"/>
        <v>182</v>
      </c>
      <c r="H184" s="9">
        <f t="shared" si="5"/>
        <v>23.547770700636942</v>
      </c>
    </row>
    <row r="185" spans="4:8" x14ac:dyDescent="0.25">
      <c r="D185" s="3">
        <v>183</v>
      </c>
      <c r="E185" s="4">
        <v>22</v>
      </c>
      <c r="G185">
        <f t="shared" si="4"/>
        <v>183</v>
      </c>
      <c r="H185" s="9">
        <f t="shared" si="5"/>
        <v>11.547770700636942</v>
      </c>
    </row>
    <row r="186" spans="4:8" x14ac:dyDescent="0.25">
      <c r="D186" s="5">
        <v>184</v>
      </c>
      <c r="E186" s="6">
        <v>39</v>
      </c>
      <c r="G186">
        <f t="shared" si="4"/>
        <v>184</v>
      </c>
      <c r="H186" s="9">
        <f t="shared" si="5"/>
        <v>28.547770700636942</v>
      </c>
    </row>
    <row r="187" spans="4:8" x14ac:dyDescent="0.25">
      <c r="D187" s="3">
        <v>185</v>
      </c>
      <c r="E187" s="4">
        <v>24</v>
      </c>
      <c r="G187">
        <f t="shared" si="4"/>
        <v>185</v>
      </c>
      <c r="H187" s="9">
        <f t="shared" si="5"/>
        <v>13.547770700636942</v>
      </c>
    </row>
    <row r="188" spans="4:8" x14ac:dyDescent="0.25">
      <c r="D188" s="5">
        <v>186</v>
      </c>
      <c r="E188" s="6">
        <v>26</v>
      </c>
      <c r="G188">
        <f t="shared" si="4"/>
        <v>186</v>
      </c>
      <c r="H188" s="9">
        <f t="shared" si="5"/>
        <v>15.547770700636942</v>
      </c>
    </row>
    <row r="189" spans="4:8" x14ac:dyDescent="0.25">
      <c r="D189" s="3">
        <v>187</v>
      </c>
      <c r="E189" s="4">
        <v>28</v>
      </c>
      <c r="G189">
        <f t="shared" si="4"/>
        <v>187</v>
      </c>
      <c r="H189" s="9">
        <f t="shared" si="5"/>
        <v>17.547770700636942</v>
      </c>
    </row>
    <row r="190" spans="4:8" x14ac:dyDescent="0.25">
      <c r="D190" s="5">
        <v>188</v>
      </c>
      <c r="E190" s="6">
        <v>24</v>
      </c>
      <c r="G190">
        <f t="shared" si="4"/>
        <v>188</v>
      </c>
      <c r="H190" s="9">
        <f t="shared" si="5"/>
        <v>13.547770700636942</v>
      </c>
    </row>
    <row r="191" spans="4:8" x14ac:dyDescent="0.25">
      <c r="D191" s="3">
        <v>189</v>
      </c>
      <c r="E191" s="4">
        <v>34</v>
      </c>
      <c r="G191">
        <f t="shared" si="4"/>
        <v>189</v>
      </c>
      <c r="H191" s="9">
        <f t="shared" si="5"/>
        <v>23.547770700636942</v>
      </c>
    </row>
    <row r="192" spans="4:8" x14ac:dyDescent="0.25">
      <c r="D192" s="5">
        <v>190</v>
      </c>
      <c r="E192" s="6">
        <v>34</v>
      </c>
      <c r="G192">
        <f t="shared" si="4"/>
        <v>190</v>
      </c>
      <c r="H192" s="9">
        <f t="shared" si="5"/>
        <v>23.547770700636942</v>
      </c>
    </row>
    <row r="193" spans="4:8" x14ac:dyDescent="0.25">
      <c r="D193" s="3">
        <v>191</v>
      </c>
      <c r="E193" s="4">
        <v>30</v>
      </c>
      <c r="G193">
        <f t="shared" si="4"/>
        <v>191</v>
      </c>
      <c r="H193" s="9">
        <f t="shared" si="5"/>
        <v>19.547770700636942</v>
      </c>
    </row>
    <row r="194" spans="4:8" x14ac:dyDescent="0.25">
      <c r="D194" s="5">
        <v>192</v>
      </c>
      <c r="E194" s="6">
        <v>18</v>
      </c>
      <c r="G194">
        <f t="shared" si="4"/>
        <v>192</v>
      </c>
      <c r="H194" s="9">
        <f t="shared" si="5"/>
        <v>7.5477707006369421</v>
      </c>
    </row>
    <row r="195" spans="4:8" x14ac:dyDescent="0.25">
      <c r="D195" s="3">
        <v>193</v>
      </c>
      <c r="E195" s="4">
        <v>38</v>
      </c>
      <c r="G195">
        <f t="shared" si="4"/>
        <v>193</v>
      </c>
      <c r="H195" s="9">
        <f t="shared" si="5"/>
        <v>27.547770700636942</v>
      </c>
    </row>
    <row r="196" spans="4:8" x14ac:dyDescent="0.25">
      <c r="D196" s="5">
        <v>194</v>
      </c>
      <c r="E196" s="6">
        <v>22</v>
      </c>
      <c r="G196">
        <f t="shared" ref="G196:G259" si="6">D196</f>
        <v>194</v>
      </c>
      <c r="H196" s="9">
        <f t="shared" ref="H196:H259" si="7">E196-$K$1</f>
        <v>11.547770700636942</v>
      </c>
    </row>
    <row r="197" spans="4:8" x14ac:dyDescent="0.25">
      <c r="D197" s="3">
        <v>195</v>
      </c>
      <c r="E197" s="4">
        <v>34</v>
      </c>
      <c r="G197">
        <f t="shared" si="6"/>
        <v>195</v>
      </c>
      <c r="H197" s="9">
        <f t="shared" si="7"/>
        <v>23.547770700636942</v>
      </c>
    </row>
    <row r="198" spans="4:8" x14ac:dyDescent="0.25">
      <c r="D198" s="5">
        <v>196</v>
      </c>
      <c r="E198" s="6">
        <v>28</v>
      </c>
      <c r="G198">
        <f t="shared" si="6"/>
        <v>196</v>
      </c>
      <c r="H198" s="9">
        <f t="shared" si="7"/>
        <v>17.547770700636942</v>
      </c>
    </row>
    <row r="199" spans="4:8" x14ac:dyDescent="0.25">
      <c r="D199" s="3">
        <v>197</v>
      </c>
      <c r="E199" s="4">
        <v>23</v>
      </c>
      <c r="G199">
        <f t="shared" si="6"/>
        <v>197</v>
      </c>
      <c r="H199" s="9">
        <f t="shared" si="7"/>
        <v>12.547770700636942</v>
      </c>
    </row>
    <row r="200" spans="4:8" x14ac:dyDescent="0.25">
      <c r="D200" s="5">
        <v>198</v>
      </c>
      <c r="E200" s="6">
        <v>32</v>
      </c>
      <c r="G200">
        <f t="shared" si="6"/>
        <v>198</v>
      </c>
      <c r="H200" s="9">
        <f t="shared" si="7"/>
        <v>21.547770700636942</v>
      </c>
    </row>
    <row r="201" spans="4:8" x14ac:dyDescent="0.25">
      <c r="D201" s="3">
        <v>199</v>
      </c>
      <c r="E201" s="4">
        <v>21</v>
      </c>
      <c r="G201">
        <f t="shared" si="6"/>
        <v>199</v>
      </c>
      <c r="H201" s="9">
        <f t="shared" si="7"/>
        <v>10.547770700636942</v>
      </c>
    </row>
    <row r="202" spans="4:8" x14ac:dyDescent="0.25">
      <c r="D202" s="5">
        <v>200</v>
      </c>
      <c r="E202" s="6">
        <v>30</v>
      </c>
      <c r="G202">
        <f t="shared" si="6"/>
        <v>200</v>
      </c>
      <c r="H202" s="9">
        <f t="shared" si="7"/>
        <v>19.547770700636942</v>
      </c>
    </row>
    <row r="203" spans="4:8" x14ac:dyDescent="0.25">
      <c r="D203" s="3">
        <v>201</v>
      </c>
      <c r="E203" s="4">
        <v>26</v>
      </c>
      <c r="G203">
        <f t="shared" si="6"/>
        <v>201</v>
      </c>
      <c r="H203" s="9">
        <f t="shared" si="7"/>
        <v>15.547770700636942</v>
      </c>
    </row>
    <row r="204" spans="4:8" x14ac:dyDescent="0.25">
      <c r="D204" s="5">
        <v>202</v>
      </c>
      <c r="E204" s="6">
        <v>30</v>
      </c>
      <c r="G204">
        <f t="shared" si="6"/>
        <v>202</v>
      </c>
      <c r="H204" s="9">
        <f t="shared" si="7"/>
        <v>19.547770700636942</v>
      </c>
    </row>
    <row r="205" spans="4:8" x14ac:dyDescent="0.25">
      <c r="D205" s="3">
        <v>203</v>
      </c>
      <c r="E205" s="4">
        <v>29</v>
      </c>
      <c r="G205">
        <f t="shared" si="6"/>
        <v>203</v>
      </c>
      <c r="H205" s="9">
        <f t="shared" si="7"/>
        <v>18.547770700636942</v>
      </c>
    </row>
    <row r="206" spans="4:8" x14ac:dyDescent="0.25">
      <c r="D206" s="5">
        <v>204</v>
      </c>
      <c r="E206" s="6">
        <v>26</v>
      </c>
      <c r="G206">
        <f t="shared" si="6"/>
        <v>204</v>
      </c>
      <c r="H206" s="9">
        <f t="shared" si="7"/>
        <v>15.547770700636942</v>
      </c>
    </row>
    <row r="207" spans="4:8" x14ac:dyDescent="0.25">
      <c r="D207" s="3">
        <v>205</v>
      </c>
      <c r="E207" s="4">
        <v>26</v>
      </c>
      <c r="G207">
        <f t="shared" si="6"/>
        <v>205</v>
      </c>
      <c r="H207" s="9">
        <f t="shared" si="7"/>
        <v>15.547770700636942</v>
      </c>
    </row>
    <row r="208" spans="4:8" x14ac:dyDescent="0.25">
      <c r="D208" s="5">
        <v>206</v>
      </c>
      <c r="E208" s="6">
        <v>22</v>
      </c>
      <c r="G208">
        <f t="shared" si="6"/>
        <v>206</v>
      </c>
      <c r="H208" s="9">
        <f t="shared" si="7"/>
        <v>11.547770700636942</v>
      </c>
    </row>
    <row r="209" spans="4:8" x14ac:dyDescent="0.25">
      <c r="D209" s="3">
        <v>207</v>
      </c>
      <c r="E209" s="4">
        <v>23</v>
      </c>
      <c r="G209">
        <f t="shared" si="6"/>
        <v>207</v>
      </c>
      <c r="H209" s="9">
        <f t="shared" si="7"/>
        <v>12.547770700636942</v>
      </c>
    </row>
    <row r="210" spans="4:8" x14ac:dyDescent="0.25">
      <c r="D210" s="5">
        <v>208</v>
      </c>
      <c r="E210" s="6">
        <v>24</v>
      </c>
      <c r="G210">
        <f t="shared" si="6"/>
        <v>208</v>
      </c>
      <c r="H210" s="9">
        <f t="shared" si="7"/>
        <v>13.547770700636942</v>
      </c>
    </row>
    <row r="211" spans="4:8" x14ac:dyDescent="0.25">
      <c r="D211" s="3">
        <v>209</v>
      </c>
      <c r="E211" s="4">
        <v>18</v>
      </c>
      <c r="G211">
        <f t="shared" si="6"/>
        <v>209</v>
      </c>
      <c r="H211" s="9">
        <f t="shared" si="7"/>
        <v>7.5477707006369421</v>
      </c>
    </row>
    <row r="212" spans="4:8" x14ac:dyDescent="0.25">
      <c r="D212" s="5">
        <v>210</v>
      </c>
      <c r="E212" s="6">
        <v>28</v>
      </c>
      <c r="G212">
        <f t="shared" si="6"/>
        <v>210</v>
      </c>
      <c r="H212" s="9">
        <f t="shared" si="7"/>
        <v>17.547770700636942</v>
      </c>
    </row>
    <row r="213" spans="4:8" x14ac:dyDescent="0.25">
      <c r="D213" s="3">
        <v>211</v>
      </c>
      <c r="E213" s="4">
        <v>24</v>
      </c>
      <c r="G213">
        <f t="shared" si="6"/>
        <v>211</v>
      </c>
      <c r="H213" s="9">
        <f t="shared" si="7"/>
        <v>13.547770700636942</v>
      </c>
    </row>
    <row r="214" spans="4:8" x14ac:dyDescent="0.25">
      <c r="D214" s="5">
        <v>212</v>
      </c>
      <c r="E214" s="6">
        <v>23</v>
      </c>
      <c r="G214">
        <f t="shared" si="6"/>
        <v>212</v>
      </c>
      <c r="H214" s="9">
        <f t="shared" si="7"/>
        <v>12.547770700636942</v>
      </c>
    </row>
    <row r="215" spans="4:8" x14ac:dyDescent="0.25">
      <c r="D215" s="3">
        <v>213</v>
      </c>
      <c r="E215" s="4">
        <v>30</v>
      </c>
      <c r="G215">
        <f t="shared" si="6"/>
        <v>213</v>
      </c>
      <c r="H215" s="9">
        <f t="shared" si="7"/>
        <v>19.547770700636942</v>
      </c>
    </row>
    <row r="216" spans="4:8" x14ac:dyDescent="0.25">
      <c r="D216" s="5">
        <v>214</v>
      </c>
      <c r="E216" s="6">
        <v>25</v>
      </c>
      <c r="G216">
        <f t="shared" si="6"/>
        <v>214</v>
      </c>
      <c r="H216" s="9">
        <f t="shared" si="7"/>
        <v>14.547770700636942</v>
      </c>
    </row>
    <row r="217" spans="4:8" x14ac:dyDescent="0.25">
      <c r="D217" s="3">
        <v>215</v>
      </c>
      <c r="E217" s="4">
        <v>26</v>
      </c>
      <c r="G217">
        <f t="shared" si="6"/>
        <v>215</v>
      </c>
      <c r="H217" s="9">
        <f t="shared" si="7"/>
        <v>15.547770700636942</v>
      </c>
    </row>
    <row r="218" spans="4:8" x14ac:dyDescent="0.25">
      <c r="D218" s="5">
        <v>216</v>
      </c>
      <c r="E218" s="6">
        <v>31</v>
      </c>
      <c r="G218">
        <f t="shared" si="6"/>
        <v>216</v>
      </c>
      <c r="H218" s="9">
        <f t="shared" si="7"/>
        <v>20.547770700636942</v>
      </c>
    </row>
    <row r="219" spans="4:8" x14ac:dyDescent="0.25">
      <c r="D219" s="3">
        <v>217</v>
      </c>
      <c r="E219" s="4">
        <v>25</v>
      </c>
      <c r="G219">
        <f t="shared" si="6"/>
        <v>217</v>
      </c>
      <c r="H219" s="9">
        <f t="shared" si="7"/>
        <v>14.547770700636942</v>
      </c>
    </row>
    <row r="220" spans="4:8" x14ac:dyDescent="0.25">
      <c r="D220" s="5">
        <v>218</v>
      </c>
      <c r="E220" s="6">
        <v>19</v>
      </c>
      <c r="G220">
        <f t="shared" si="6"/>
        <v>218</v>
      </c>
      <c r="H220" s="9">
        <f t="shared" si="7"/>
        <v>8.5477707006369421</v>
      </c>
    </row>
    <row r="221" spans="4:8" x14ac:dyDescent="0.25">
      <c r="D221" s="3">
        <v>219</v>
      </c>
      <c r="E221" s="4">
        <v>18</v>
      </c>
      <c r="G221">
        <f t="shared" si="6"/>
        <v>219</v>
      </c>
      <c r="H221" s="9">
        <f t="shared" si="7"/>
        <v>7.5477707006369421</v>
      </c>
    </row>
    <row r="222" spans="4:8" x14ac:dyDescent="0.25">
      <c r="D222" s="5">
        <v>220</v>
      </c>
      <c r="E222" s="6">
        <v>23</v>
      </c>
      <c r="G222">
        <f t="shared" si="6"/>
        <v>220</v>
      </c>
      <c r="H222" s="9">
        <f t="shared" si="7"/>
        <v>12.547770700636942</v>
      </c>
    </row>
    <row r="223" spans="4:8" x14ac:dyDescent="0.25">
      <c r="D223" s="3">
        <v>221</v>
      </c>
      <c r="E223" s="4">
        <v>31</v>
      </c>
      <c r="G223">
        <f t="shared" si="6"/>
        <v>221</v>
      </c>
      <c r="H223" s="9">
        <f t="shared" si="7"/>
        <v>20.547770700636942</v>
      </c>
    </row>
    <row r="224" spans="4:8" x14ac:dyDescent="0.25">
      <c r="D224" s="5">
        <v>222</v>
      </c>
      <c r="E224" s="6">
        <v>22</v>
      </c>
      <c r="G224">
        <f t="shared" si="6"/>
        <v>222</v>
      </c>
      <c r="H224" s="9">
        <f t="shared" si="7"/>
        <v>11.547770700636942</v>
      </c>
    </row>
    <row r="225" spans="4:8" x14ac:dyDescent="0.25">
      <c r="D225" s="3">
        <v>223</v>
      </c>
      <c r="E225" s="4">
        <v>28</v>
      </c>
      <c r="G225">
        <f t="shared" si="6"/>
        <v>223</v>
      </c>
      <c r="H225" s="9">
        <f t="shared" si="7"/>
        <v>17.547770700636942</v>
      </c>
    </row>
    <row r="226" spans="4:8" x14ac:dyDescent="0.25">
      <c r="D226" s="5">
        <v>224</v>
      </c>
      <c r="E226" s="6">
        <v>27</v>
      </c>
      <c r="G226">
        <f t="shared" si="6"/>
        <v>224</v>
      </c>
      <c r="H226" s="9">
        <f t="shared" si="7"/>
        <v>16.547770700636942</v>
      </c>
    </row>
    <row r="227" spans="4:8" x14ac:dyDescent="0.25">
      <c r="D227" s="3">
        <v>225</v>
      </c>
      <c r="E227" s="4">
        <v>23</v>
      </c>
      <c r="G227">
        <f t="shared" si="6"/>
        <v>225</v>
      </c>
      <c r="H227" s="9">
        <f t="shared" si="7"/>
        <v>12.547770700636942</v>
      </c>
    </row>
    <row r="228" spans="4:8" x14ac:dyDescent="0.25">
      <c r="D228" s="5">
        <v>226</v>
      </c>
      <c r="E228" s="6">
        <v>28</v>
      </c>
      <c r="G228">
        <f t="shared" si="6"/>
        <v>226</v>
      </c>
      <c r="H228" s="9">
        <f t="shared" si="7"/>
        <v>17.547770700636942</v>
      </c>
    </row>
    <row r="229" spans="4:8" x14ac:dyDescent="0.25">
      <c r="D229" s="3">
        <v>227</v>
      </c>
      <c r="E229" s="4">
        <v>27</v>
      </c>
      <c r="G229">
        <f t="shared" si="6"/>
        <v>227</v>
      </c>
      <c r="H229" s="9">
        <f t="shared" si="7"/>
        <v>16.547770700636942</v>
      </c>
    </row>
    <row r="230" spans="4:8" x14ac:dyDescent="0.25">
      <c r="D230" s="5">
        <v>228</v>
      </c>
      <c r="E230" s="6">
        <v>18</v>
      </c>
      <c r="G230">
        <f t="shared" si="6"/>
        <v>228</v>
      </c>
      <c r="H230" s="9">
        <f t="shared" si="7"/>
        <v>7.5477707006369421</v>
      </c>
    </row>
    <row r="231" spans="4:8" x14ac:dyDescent="0.25">
      <c r="D231" s="3">
        <v>229</v>
      </c>
      <c r="E231" s="4">
        <v>22</v>
      </c>
      <c r="G231">
        <f t="shared" si="6"/>
        <v>229</v>
      </c>
      <c r="H231" s="9">
        <f t="shared" si="7"/>
        <v>11.547770700636942</v>
      </c>
    </row>
    <row r="232" spans="4:8" x14ac:dyDescent="0.25">
      <c r="D232" s="5">
        <v>230</v>
      </c>
      <c r="E232" s="6">
        <v>24</v>
      </c>
      <c r="G232">
        <f t="shared" si="6"/>
        <v>230</v>
      </c>
      <c r="H232" s="9">
        <f t="shared" si="7"/>
        <v>13.547770700636942</v>
      </c>
    </row>
    <row r="233" spans="4:8" x14ac:dyDescent="0.25">
      <c r="D233" s="3">
        <v>231</v>
      </c>
      <c r="E233" s="4">
        <v>18</v>
      </c>
      <c r="G233">
        <f t="shared" si="6"/>
        <v>231</v>
      </c>
      <c r="H233" s="9">
        <f t="shared" si="7"/>
        <v>7.5477707006369421</v>
      </c>
    </row>
    <row r="234" spans="4:8" x14ac:dyDescent="0.25">
      <c r="D234" s="5">
        <v>232</v>
      </c>
      <c r="E234" s="6">
        <v>27</v>
      </c>
      <c r="G234">
        <f t="shared" si="6"/>
        <v>232</v>
      </c>
      <c r="H234" s="9">
        <f t="shared" si="7"/>
        <v>16.547770700636942</v>
      </c>
    </row>
    <row r="235" spans="4:8" x14ac:dyDescent="0.25">
      <c r="D235" s="3">
        <v>233</v>
      </c>
      <c r="E235" s="4">
        <v>28</v>
      </c>
      <c r="G235">
        <f t="shared" si="6"/>
        <v>233</v>
      </c>
      <c r="H235" s="9">
        <f t="shared" si="7"/>
        <v>17.547770700636942</v>
      </c>
    </row>
    <row r="236" spans="4:8" x14ac:dyDescent="0.25">
      <c r="D236" s="5">
        <v>234</v>
      </c>
      <c r="E236" s="6">
        <v>21</v>
      </c>
      <c r="G236">
        <f t="shared" si="6"/>
        <v>234</v>
      </c>
      <c r="H236" s="9">
        <f t="shared" si="7"/>
        <v>10.547770700636942</v>
      </c>
    </row>
    <row r="237" spans="4:8" x14ac:dyDescent="0.25">
      <c r="D237" s="3">
        <v>235</v>
      </c>
      <c r="E237" s="4">
        <v>18</v>
      </c>
      <c r="G237">
        <f t="shared" si="6"/>
        <v>235</v>
      </c>
      <c r="H237" s="9">
        <f t="shared" si="7"/>
        <v>7.5477707006369421</v>
      </c>
    </row>
    <row r="238" spans="4:8" x14ac:dyDescent="0.25">
      <c r="D238" s="5">
        <v>236</v>
      </c>
      <c r="E238" s="6">
        <v>16</v>
      </c>
      <c r="G238">
        <f t="shared" si="6"/>
        <v>236</v>
      </c>
      <c r="H238" s="9">
        <f t="shared" si="7"/>
        <v>5.5477707006369421</v>
      </c>
    </row>
    <row r="239" spans="4:8" x14ac:dyDescent="0.25">
      <c r="D239" s="3">
        <v>237</v>
      </c>
      <c r="E239" s="4">
        <v>26</v>
      </c>
      <c r="G239">
        <f t="shared" si="6"/>
        <v>237</v>
      </c>
      <c r="H239" s="9">
        <f t="shared" si="7"/>
        <v>15.547770700636942</v>
      </c>
    </row>
    <row r="240" spans="4:8" x14ac:dyDescent="0.25">
      <c r="D240" s="5">
        <v>238</v>
      </c>
      <c r="E240" s="6">
        <v>18</v>
      </c>
      <c r="G240">
        <f t="shared" si="6"/>
        <v>238</v>
      </c>
      <c r="H240" s="9">
        <f t="shared" si="7"/>
        <v>7.5477707006369421</v>
      </c>
    </row>
    <row r="241" spans="4:8" x14ac:dyDescent="0.25">
      <c r="D241" s="3">
        <v>239</v>
      </c>
      <c r="E241" s="4">
        <v>29</v>
      </c>
      <c r="G241">
        <f t="shared" si="6"/>
        <v>239</v>
      </c>
      <c r="H241" s="9">
        <f t="shared" si="7"/>
        <v>18.547770700636942</v>
      </c>
    </row>
    <row r="242" spans="4:8" x14ac:dyDescent="0.25">
      <c r="D242" s="5">
        <v>240</v>
      </c>
      <c r="E242" s="6">
        <v>26</v>
      </c>
      <c r="G242">
        <f t="shared" si="6"/>
        <v>240</v>
      </c>
      <c r="H242" s="9">
        <f t="shared" si="7"/>
        <v>15.547770700636942</v>
      </c>
    </row>
    <row r="243" spans="4:8" x14ac:dyDescent="0.25">
      <c r="D243" s="3">
        <v>241</v>
      </c>
      <c r="E243" s="4">
        <v>16</v>
      </c>
      <c r="G243">
        <f t="shared" si="6"/>
        <v>241</v>
      </c>
      <c r="H243" s="9">
        <f t="shared" si="7"/>
        <v>5.5477707006369421</v>
      </c>
    </row>
    <row r="244" spans="4:8" x14ac:dyDescent="0.25">
      <c r="D244" s="5">
        <v>242</v>
      </c>
      <c r="E244" s="6">
        <v>21</v>
      </c>
      <c r="G244">
        <f t="shared" si="6"/>
        <v>242</v>
      </c>
      <c r="H244" s="9">
        <f t="shared" si="7"/>
        <v>10.547770700636942</v>
      </c>
    </row>
    <row r="245" spans="4:8" x14ac:dyDescent="0.25">
      <c r="D245" s="3">
        <v>243</v>
      </c>
      <c r="E245" s="4">
        <v>24</v>
      </c>
      <c r="G245">
        <f t="shared" si="6"/>
        <v>243</v>
      </c>
      <c r="H245" s="9">
        <f t="shared" si="7"/>
        <v>13.547770700636942</v>
      </c>
    </row>
    <row r="246" spans="4:8" x14ac:dyDescent="0.25">
      <c r="D246" s="5">
        <v>244</v>
      </c>
      <c r="E246" s="6">
        <v>26</v>
      </c>
      <c r="G246">
        <f t="shared" si="6"/>
        <v>244</v>
      </c>
      <c r="H246" s="9">
        <f t="shared" si="7"/>
        <v>15.547770700636942</v>
      </c>
    </row>
    <row r="247" spans="4:8" x14ac:dyDescent="0.25">
      <c r="D247" s="3">
        <v>245</v>
      </c>
      <c r="E247" s="4">
        <v>29</v>
      </c>
      <c r="G247">
        <f t="shared" si="6"/>
        <v>245</v>
      </c>
      <c r="H247" s="9">
        <f t="shared" si="7"/>
        <v>18.547770700636942</v>
      </c>
    </row>
    <row r="248" spans="4:8" x14ac:dyDescent="0.25">
      <c r="D248" s="5">
        <v>246</v>
      </c>
      <c r="E248" s="6">
        <v>27</v>
      </c>
      <c r="G248">
        <f t="shared" si="6"/>
        <v>246</v>
      </c>
      <c r="H248" s="9">
        <f t="shared" si="7"/>
        <v>16.547770700636942</v>
      </c>
    </row>
    <row r="249" spans="4:8" x14ac:dyDescent="0.25">
      <c r="D249" s="3">
        <v>247</v>
      </c>
      <c r="E249" s="4">
        <v>22</v>
      </c>
      <c r="G249">
        <f t="shared" si="6"/>
        <v>247</v>
      </c>
      <c r="H249" s="9">
        <f t="shared" si="7"/>
        <v>11.547770700636942</v>
      </c>
    </row>
    <row r="250" spans="4:8" x14ac:dyDescent="0.25">
      <c r="D250" s="5">
        <v>248</v>
      </c>
      <c r="E250" s="6">
        <v>24</v>
      </c>
      <c r="G250">
        <f t="shared" si="6"/>
        <v>248</v>
      </c>
      <c r="H250" s="9">
        <f t="shared" si="7"/>
        <v>13.547770700636942</v>
      </c>
    </row>
    <row r="251" spans="4:8" x14ac:dyDescent="0.25">
      <c r="D251" s="3">
        <v>249</v>
      </c>
      <c r="E251" s="4">
        <v>20</v>
      </c>
      <c r="G251">
        <f t="shared" si="6"/>
        <v>249</v>
      </c>
      <c r="H251" s="9">
        <f t="shared" si="7"/>
        <v>9.5477707006369421</v>
      </c>
    </row>
    <row r="252" spans="4:8" x14ac:dyDescent="0.25">
      <c r="D252" s="5">
        <v>250</v>
      </c>
      <c r="E252" s="6">
        <v>31</v>
      </c>
      <c r="G252">
        <f t="shared" si="6"/>
        <v>250</v>
      </c>
      <c r="H252" s="9">
        <f t="shared" si="7"/>
        <v>20.547770700636942</v>
      </c>
    </row>
    <row r="253" spans="4:8" x14ac:dyDescent="0.25">
      <c r="D253" s="3">
        <v>251</v>
      </c>
      <c r="E253" s="4">
        <v>28</v>
      </c>
      <c r="G253">
        <f t="shared" si="6"/>
        <v>251</v>
      </c>
      <c r="H253" s="9">
        <f t="shared" si="7"/>
        <v>17.547770700636942</v>
      </c>
    </row>
    <row r="254" spans="4:8" x14ac:dyDescent="0.25">
      <c r="D254" s="5">
        <v>252</v>
      </c>
      <c r="E254" s="6">
        <v>28</v>
      </c>
      <c r="G254">
        <f t="shared" si="6"/>
        <v>252</v>
      </c>
      <c r="H254" s="9">
        <f t="shared" si="7"/>
        <v>17.547770700636942</v>
      </c>
    </row>
    <row r="255" spans="4:8" x14ac:dyDescent="0.25">
      <c r="D255" s="3">
        <v>253</v>
      </c>
      <c r="E255" s="4">
        <v>22</v>
      </c>
      <c r="G255">
        <f t="shared" si="6"/>
        <v>253</v>
      </c>
      <c r="H255" s="9">
        <f t="shared" si="7"/>
        <v>11.547770700636942</v>
      </c>
    </row>
    <row r="256" spans="4:8" x14ac:dyDescent="0.25">
      <c r="D256" s="5">
        <v>254</v>
      </c>
      <c r="E256" s="6">
        <v>22</v>
      </c>
      <c r="G256">
        <f t="shared" si="6"/>
        <v>254</v>
      </c>
      <c r="H256" s="9">
        <f t="shared" si="7"/>
        <v>11.547770700636942</v>
      </c>
    </row>
    <row r="257" spans="4:8" x14ac:dyDescent="0.25">
      <c r="D257" s="3">
        <v>255</v>
      </c>
      <c r="E257" s="4">
        <v>24</v>
      </c>
      <c r="G257">
        <f t="shared" si="6"/>
        <v>255</v>
      </c>
      <c r="H257" s="9">
        <f t="shared" si="7"/>
        <v>13.547770700636942</v>
      </c>
    </row>
    <row r="258" spans="4:8" x14ac:dyDescent="0.25">
      <c r="D258" s="5">
        <v>256</v>
      </c>
      <c r="E258" s="6">
        <v>32</v>
      </c>
      <c r="G258">
        <f t="shared" si="6"/>
        <v>256</v>
      </c>
      <c r="H258" s="9">
        <f t="shared" si="7"/>
        <v>21.547770700636942</v>
      </c>
    </row>
    <row r="259" spans="4:8" x14ac:dyDescent="0.25">
      <c r="D259" s="3">
        <v>257</v>
      </c>
      <c r="E259" s="4">
        <v>20</v>
      </c>
      <c r="G259">
        <f t="shared" si="6"/>
        <v>257</v>
      </c>
      <c r="H259" s="9">
        <f t="shared" si="7"/>
        <v>9.5477707006369421</v>
      </c>
    </row>
    <row r="260" spans="4:8" x14ac:dyDescent="0.25">
      <c r="D260" s="5">
        <v>258</v>
      </c>
      <c r="E260" s="6">
        <v>25</v>
      </c>
      <c r="G260">
        <f t="shared" ref="G260:G323" si="8">D260</f>
        <v>258</v>
      </c>
      <c r="H260" s="9">
        <f t="shared" ref="H260:H323" si="9">E260-$K$1</f>
        <v>14.547770700636942</v>
      </c>
    </row>
    <row r="261" spans="4:8" x14ac:dyDescent="0.25">
      <c r="D261" s="3">
        <v>259</v>
      </c>
      <c r="E261" s="4">
        <v>26</v>
      </c>
      <c r="G261">
        <f t="shared" si="8"/>
        <v>259</v>
      </c>
      <c r="H261" s="9">
        <f t="shared" si="9"/>
        <v>15.547770700636942</v>
      </c>
    </row>
    <row r="262" spans="4:8" x14ac:dyDescent="0.25">
      <c r="D262" s="5">
        <v>260</v>
      </c>
      <c r="E262" s="6">
        <v>17</v>
      </c>
      <c r="G262">
        <f t="shared" si="8"/>
        <v>260</v>
      </c>
      <c r="H262" s="9">
        <f t="shared" si="9"/>
        <v>6.5477707006369421</v>
      </c>
    </row>
    <row r="263" spans="4:8" x14ac:dyDescent="0.25">
      <c r="D263" s="3">
        <v>261</v>
      </c>
      <c r="E263" s="4">
        <v>23</v>
      </c>
      <c r="G263">
        <f t="shared" si="8"/>
        <v>261</v>
      </c>
      <c r="H263" s="9">
        <f t="shared" si="9"/>
        <v>12.547770700636942</v>
      </c>
    </row>
    <row r="264" spans="4:8" x14ac:dyDescent="0.25">
      <c r="D264" s="5">
        <v>262</v>
      </c>
      <c r="E264" s="6">
        <v>20</v>
      </c>
      <c r="G264">
        <f t="shared" si="8"/>
        <v>262</v>
      </c>
      <c r="H264" s="9">
        <f t="shared" si="9"/>
        <v>9.5477707006369421</v>
      </c>
    </row>
    <row r="265" spans="4:8" x14ac:dyDescent="0.25">
      <c r="D265" s="3">
        <v>263</v>
      </c>
      <c r="E265" s="4">
        <v>24</v>
      </c>
      <c r="G265">
        <f t="shared" si="8"/>
        <v>263</v>
      </c>
      <c r="H265" s="9">
        <f t="shared" si="9"/>
        <v>13.547770700636942</v>
      </c>
    </row>
    <row r="266" spans="4:8" x14ac:dyDescent="0.25">
      <c r="D266" s="5">
        <v>264</v>
      </c>
      <c r="E266" s="6">
        <v>21</v>
      </c>
      <c r="G266">
        <f t="shared" si="8"/>
        <v>264</v>
      </c>
      <c r="H266" s="9">
        <f t="shared" si="9"/>
        <v>10.547770700636942</v>
      </c>
    </row>
    <row r="267" spans="4:8" x14ac:dyDescent="0.25">
      <c r="D267" s="3">
        <v>265</v>
      </c>
      <c r="E267" s="4">
        <v>23</v>
      </c>
      <c r="G267">
        <f t="shared" si="8"/>
        <v>265</v>
      </c>
      <c r="H267" s="9">
        <f t="shared" si="9"/>
        <v>12.547770700636942</v>
      </c>
    </row>
    <row r="268" spans="4:8" x14ac:dyDescent="0.25">
      <c r="D268" s="5">
        <v>266</v>
      </c>
      <c r="E268" s="6">
        <v>17</v>
      </c>
      <c r="G268">
        <f t="shared" si="8"/>
        <v>266</v>
      </c>
      <c r="H268" s="9">
        <f t="shared" si="9"/>
        <v>6.5477707006369421</v>
      </c>
    </row>
    <row r="269" spans="4:8" x14ac:dyDescent="0.25">
      <c r="D269" s="3">
        <v>267</v>
      </c>
      <c r="E269" s="4">
        <v>21</v>
      </c>
      <c r="G269">
        <f t="shared" si="8"/>
        <v>267</v>
      </c>
      <c r="H269" s="9">
        <f t="shared" si="9"/>
        <v>10.547770700636942</v>
      </c>
    </row>
    <row r="270" spans="4:8" x14ac:dyDescent="0.25">
      <c r="D270" s="5">
        <v>268</v>
      </c>
      <c r="E270" s="6">
        <v>20</v>
      </c>
      <c r="G270">
        <f t="shared" si="8"/>
        <v>268</v>
      </c>
      <c r="H270" s="9">
        <f t="shared" si="9"/>
        <v>9.5477707006369421</v>
      </c>
    </row>
    <row r="271" spans="4:8" x14ac:dyDescent="0.25">
      <c r="D271" s="3">
        <v>269</v>
      </c>
      <c r="E271" s="4">
        <v>21</v>
      </c>
      <c r="G271">
        <f t="shared" si="8"/>
        <v>269</v>
      </c>
      <c r="H271" s="9">
        <f t="shared" si="9"/>
        <v>10.547770700636942</v>
      </c>
    </row>
    <row r="272" spans="4:8" x14ac:dyDescent="0.25">
      <c r="D272" s="5">
        <v>270</v>
      </c>
      <c r="E272" s="6">
        <v>31</v>
      </c>
      <c r="G272">
        <f t="shared" si="8"/>
        <v>270</v>
      </c>
      <c r="H272" s="9">
        <f t="shared" si="9"/>
        <v>20.547770700636942</v>
      </c>
    </row>
    <row r="273" spans="4:8" x14ac:dyDescent="0.25">
      <c r="D273" s="3">
        <v>271</v>
      </c>
      <c r="E273" s="4">
        <v>15</v>
      </c>
      <c r="G273">
        <f t="shared" si="8"/>
        <v>271</v>
      </c>
      <c r="H273" s="9">
        <f t="shared" si="9"/>
        <v>4.5477707006369421</v>
      </c>
    </row>
    <row r="274" spans="4:8" x14ac:dyDescent="0.25">
      <c r="D274" s="5">
        <v>272</v>
      </c>
      <c r="E274" s="6">
        <v>18</v>
      </c>
      <c r="G274">
        <f t="shared" si="8"/>
        <v>272</v>
      </c>
      <c r="H274" s="9">
        <f t="shared" si="9"/>
        <v>7.5477707006369421</v>
      </c>
    </row>
    <row r="275" spans="4:8" x14ac:dyDescent="0.25">
      <c r="D275" s="3">
        <v>273</v>
      </c>
      <c r="E275" s="4">
        <v>23</v>
      </c>
      <c r="G275">
        <f t="shared" si="8"/>
        <v>273</v>
      </c>
      <c r="H275" s="9">
        <f t="shared" si="9"/>
        <v>12.547770700636942</v>
      </c>
    </row>
    <row r="276" spans="4:8" x14ac:dyDescent="0.25">
      <c r="D276" s="5">
        <v>274</v>
      </c>
      <c r="E276" s="6">
        <v>23</v>
      </c>
      <c r="G276">
        <f t="shared" si="8"/>
        <v>274</v>
      </c>
      <c r="H276" s="9">
        <f t="shared" si="9"/>
        <v>12.547770700636942</v>
      </c>
    </row>
    <row r="277" spans="4:8" x14ac:dyDescent="0.25">
      <c r="D277" s="3">
        <v>275</v>
      </c>
      <c r="E277" s="4">
        <v>28</v>
      </c>
      <c r="G277">
        <f t="shared" si="8"/>
        <v>275</v>
      </c>
      <c r="H277" s="9">
        <f t="shared" si="9"/>
        <v>17.547770700636942</v>
      </c>
    </row>
    <row r="278" spans="4:8" x14ac:dyDescent="0.25">
      <c r="D278" s="5">
        <v>276</v>
      </c>
      <c r="E278" s="6">
        <v>28</v>
      </c>
      <c r="G278">
        <f t="shared" si="8"/>
        <v>276</v>
      </c>
      <c r="H278" s="9">
        <f t="shared" si="9"/>
        <v>17.547770700636942</v>
      </c>
    </row>
    <row r="279" spans="4:8" x14ac:dyDescent="0.25">
      <c r="D279" s="3">
        <v>277</v>
      </c>
      <c r="E279" s="4">
        <v>25</v>
      </c>
      <c r="G279">
        <f t="shared" si="8"/>
        <v>277</v>
      </c>
      <c r="H279" s="9">
        <f t="shared" si="9"/>
        <v>14.547770700636942</v>
      </c>
    </row>
    <row r="280" spans="4:8" x14ac:dyDescent="0.25">
      <c r="D280" s="5">
        <v>278</v>
      </c>
      <c r="E280" s="6">
        <v>24</v>
      </c>
      <c r="G280">
        <f t="shared" si="8"/>
        <v>278</v>
      </c>
      <c r="H280" s="9">
        <f t="shared" si="9"/>
        <v>13.547770700636942</v>
      </c>
    </row>
    <row r="281" spans="4:8" x14ac:dyDescent="0.25">
      <c r="D281" s="3">
        <v>279</v>
      </c>
      <c r="E281" s="4">
        <v>26</v>
      </c>
      <c r="G281">
        <f t="shared" si="8"/>
        <v>279</v>
      </c>
      <c r="H281" s="9">
        <f t="shared" si="9"/>
        <v>15.547770700636942</v>
      </c>
    </row>
    <row r="282" spans="4:8" x14ac:dyDescent="0.25">
      <c r="D282" s="5">
        <v>280</v>
      </c>
      <c r="E282" s="6">
        <v>20</v>
      </c>
      <c r="G282">
        <f t="shared" si="8"/>
        <v>280</v>
      </c>
      <c r="H282" s="9">
        <f t="shared" si="9"/>
        <v>9.5477707006369421</v>
      </c>
    </row>
    <row r="283" spans="4:8" x14ac:dyDescent="0.25">
      <c r="D283" s="3">
        <v>281</v>
      </c>
      <c r="E283" s="4">
        <v>29</v>
      </c>
      <c r="G283">
        <f t="shared" si="8"/>
        <v>281</v>
      </c>
      <c r="H283" s="9">
        <f t="shared" si="9"/>
        <v>18.547770700636942</v>
      </c>
    </row>
    <row r="284" spans="4:8" x14ac:dyDescent="0.25">
      <c r="D284" s="5">
        <v>282</v>
      </c>
      <c r="E284" s="6">
        <v>18</v>
      </c>
      <c r="G284">
        <f t="shared" si="8"/>
        <v>282</v>
      </c>
      <c r="H284" s="9">
        <f t="shared" si="9"/>
        <v>7.5477707006369421</v>
      </c>
    </row>
    <row r="285" spans="4:8" x14ac:dyDescent="0.25">
      <c r="D285" s="3">
        <v>283</v>
      </c>
      <c r="E285" s="4">
        <v>17</v>
      </c>
      <c r="G285">
        <f t="shared" si="8"/>
        <v>283</v>
      </c>
      <c r="H285" s="9">
        <f t="shared" si="9"/>
        <v>6.5477707006369421</v>
      </c>
    </row>
    <row r="286" spans="4:8" x14ac:dyDescent="0.25">
      <c r="D286" s="5">
        <v>284</v>
      </c>
      <c r="E286" s="6">
        <v>23</v>
      </c>
      <c r="G286">
        <f t="shared" si="8"/>
        <v>284</v>
      </c>
      <c r="H286" s="9">
        <f t="shared" si="9"/>
        <v>12.547770700636942</v>
      </c>
    </row>
    <row r="287" spans="4:8" x14ac:dyDescent="0.25">
      <c r="D287" s="3">
        <v>285</v>
      </c>
      <c r="E287" s="4">
        <v>21</v>
      </c>
      <c r="G287">
        <f t="shared" si="8"/>
        <v>285</v>
      </c>
      <c r="H287" s="9">
        <f t="shared" si="9"/>
        <v>10.547770700636942</v>
      </c>
    </row>
    <row r="288" spans="4:8" x14ac:dyDescent="0.25">
      <c r="D288" s="5">
        <v>286</v>
      </c>
      <c r="E288" s="6">
        <v>23</v>
      </c>
      <c r="G288">
        <f t="shared" si="8"/>
        <v>286</v>
      </c>
      <c r="H288" s="9">
        <f t="shared" si="9"/>
        <v>12.547770700636942</v>
      </c>
    </row>
    <row r="289" spans="4:8" x14ac:dyDescent="0.25">
      <c r="D289" s="3">
        <v>287</v>
      </c>
      <c r="E289" s="4">
        <v>20</v>
      </c>
      <c r="G289">
        <f t="shared" si="8"/>
        <v>287</v>
      </c>
      <c r="H289" s="9">
        <f t="shared" si="9"/>
        <v>9.5477707006369421</v>
      </c>
    </row>
    <row r="290" spans="4:8" x14ac:dyDescent="0.25">
      <c r="D290" s="5">
        <v>288</v>
      </c>
      <c r="E290" s="6">
        <v>24</v>
      </c>
      <c r="G290">
        <f t="shared" si="8"/>
        <v>288</v>
      </c>
      <c r="H290" s="9">
        <f t="shared" si="9"/>
        <v>13.547770700636942</v>
      </c>
    </row>
    <row r="291" spans="4:8" x14ac:dyDescent="0.25">
      <c r="D291" s="3">
        <v>289</v>
      </c>
      <c r="E291" s="4">
        <v>21</v>
      </c>
      <c r="G291">
        <f t="shared" si="8"/>
        <v>289</v>
      </c>
      <c r="H291" s="9">
        <f t="shared" si="9"/>
        <v>10.547770700636942</v>
      </c>
    </row>
    <row r="292" spans="4:8" x14ac:dyDescent="0.25">
      <c r="D292" s="5">
        <v>290</v>
      </c>
      <c r="E292" s="6">
        <v>22</v>
      </c>
      <c r="G292">
        <f t="shared" si="8"/>
        <v>290</v>
      </c>
      <c r="H292" s="9">
        <f t="shared" si="9"/>
        <v>11.547770700636942</v>
      </c>
    </row>
    <row r="293" spans="4:8" x14ac:dyDescent="0.25">
      <c r="D293" s="3">
        <v>291</v>
      </c>
      <c r="E293" s="4">
        <v>24</v>
      </c>
      <c r="G293">
        <f t="shared" si="8"/>
        <v>291</v>
      </c>
      <c r="H293" s="9">
        <f t="shared" si="9"/>
        <v>13.547770700636942</v>
      </c>
    </row>
    <row r="294" spans="4:8" x14ac:dyDescent="0.25">
      <c r="D294" s="5">
        <v>292</v>
      </c>
      <c r="E294" s="6">
        <v>21</v>
      </c>
      <c r="G294">
        <f t="shared" si="8"/>
        <v>292</v>
      </c>
      <c r="H294" s="9">
        <f t="shared" si="9"/>
        <v>10.547770700636942</v>
      </c>
    </row>
    <row r="295" spans="4:8" x14ac:dyDescent="0.25">
      <c r="D295" s="3">
        <v>293</v>
      </c>
      <c r="E295" s="4">
        <v>19</v>
      </c>
      <c r="G295">
        <f t="shared" si="8"/>
        <v>293</v>
      </c>
      <c r="H295" s="9">
        <f t="shared" si="9"/>
        <v>8.5477707006369421</v>
      </c>
    </row>
    <row r="296" spans="4:8" x14ac:dyDescent="0.25">
      <c r="D296" s="5">
        <v>294</v>
      </c>
      <c r="E296" s="6">
        <v>18</v>
      </c>
      <c r="G296">
        <f t="shared" si="8"/>
        <v>294</v>
      </c>
      <c r="H296" s="9">
        <f t="shared" si="9"/>
        <v>7.5477707006369421</v>
      </c>
    </row>
    <row r="297" spans="4:8" x14ac:dyDescent="0.25">
      <c r="D297" s="3">
        <v>295</v>
      </c>
      <c r="E297" s="4">
        <v>20</v>
      </c>
      <c r="G297">
        <f t="shared" si="8"/>
        <v>295</v>
      </c>
      <c r="H297" s="9">
        <f t="shared" si="9"/>
        <v>9.5477707006369421</v>
      </c>
    </row>
    <row r="298" spans="4:8" x14ac:dyDescent="0.25">
      <c r="D298" s="5">
        <v>296</v>
      </c>
      <c r="E298" s="6">
        <v>17</v>
      </c>
      <c r="G298">
        <f t="shared" si="8"/>
        <v>296</v>
      </c>
      <c r="H298" s="9">
        <f t="shared" si="9"/>
        <v>6.5477707006369421</v>
      </c>
    </row>
    <row r="299" spans="4:8" x14ac:dyDescent="0.25">
      <c r="D299" s="3">
        <v>297</v>
      </c>
      <c r="E299" s="4">
        <v>21</v>
      </c>
      <c r="G299">
        <f t="shared" si="8"/>
        <v>297</v>
      </c>
      <c r="H299" s="9">
        <f t="shared" si="9"/>
        <v>10.547770700636942</v>
      </c>
    </row>
    <row r="300" spans="4:8" x14ac:dyDescent="0.25">
      <c r="D300" s="5">
        <v>298</v>
      </c>
      <c r="E300" s="6">
        <v>22</v>
      </c>
      <c r="G300">
        <f t="shared" si="8"/>
        <v>298</v>
      </c>
      <c r="H300" s="9">
        <f t="shared" si="9"/>
        <v>11.547770700636942</v>
      </c>
    </row>
    <row r="301" spans="4:8" x14ac:dyDescent="0.25">
      <c r="D301" s="3">
        <v>299</v>
      </c>
      <c r="E301" s="4">
        <v>14</v>
      </c>
      <c r="G301">
        <f t="shared" si="8"/>
        <v>299</v>
      </c>
      <c r="H301" s="9">
        <f t="shared" si="9"/>
        <v>3.5477707006369421</v>
      </c>
    </row>
    <row r="302" spans="4:8" x14ac:dyDescent="0.25">
      <c r="D302" s="5">
        <v>300</v>
      </c>
      <c r="E302" s="6">
        <v>22</v>
      </c>
      <c r="G302">
        <f t="shared" si="8"/>
        <v>300</v>
      </c>
      <c r="H302" s="9">
        <f t="shared" si="9"/>
        <v>11.547770700636942</v>
      </c>
    </row>
    <row r="303" spans="4:8" x14ac:dyDescent="0.25">
      <c r="D303" s="3">
        <v>301</v>
      </c>
      <c r="E303" s="4">
        <v>14</v>
      </c>
      <c r="G303">
        <f t="shared" si="8"/>
        <v>301</v>
      </c>
      <c r="H303" s="9">
        <f t="shared" si="9"/>
        <v>3.5477707006369421</v>
      </c>
    </row>
    <row r="304" spans="4:8" x14ac:dyDescent="0.25">
      <c r="D304" s="5">
        <v>302</v>
      </c>
      <c r="E304" s="6">
        <v>16</v>
      </c>
      <c r="G304">
        <f t="shared" si="8"/>
        <v>302</v>
      </c>
      <c r="H304" s="9">
        <f t="shared" si="9"/>
        <v>5.5477707006369421</v>
      </c>
    </row>
    <row r="305" spans="4:8" x14ac:dyDescent="0.25">
      <c r="D305" s="3">
        <v>303</v>
      </c>
      <c r="E305" s="4">
        <v>27</v>
      </c>
      <c r="G305">
        <f t="shared" si="8"/>
        <v>303</v>
      </c>
      <c r="H305" s="9">
        <f t="shared" si="9"/>
        <v>16.547770700636942</v>
      </c>
    </row>
    <row r="306" spans="4:8" x14ac:dyDescent="0.25">
      <c r="D306" s="5">
        <v>304</v>
      </c>
      <c r="E306" s="6">
        <v>17</v>
      </c>
      <c r="G306">
        <f t="shared" si="8"/>
        <v>304</v>
      </c>
      <c r="H306" s="9">
        <f t="shared" si="9"/>
        <v>6.5477707006369421</v>
      </c>
    </row>
    <row r="307" spans="4:8" x14ac:dyDescent="0.25">
      <c r="D307" s="3">
        <v>305</v>
      </c>
      <c r="E307" s="4">
        <v>17</v>
      </c>
      <c r="G307">
        <f t="shared" si="8"/>
        <v>305</v>
      </c>
      <c r="H307" s="9">
        <f t="shared" si="9"/>
        <v>6.5477707006369421</v>
      </c>
    </row>
    <row r="308" spans="4:8" x14ac:dyDescent="0.25">
      <c r="D308" s="5">
        <v>306</v>
      </c>
      <c r="E308" s="6">
        <v>16</v>
      </c>
      <c r="G308">
        <f t="shared" si="8"/>
        <v>306</v>
      </c>
      <c r="H308" s="9">
        <f t="shared" si="9"/>
        <v>5.5477707006369421</v>
      </c>
    </row>
    <row r="309" spans="4:8" x14ac:dyDescent="0.25">
      <c r="D309" s="3">
        <v>307</v>
      </c>
      <c r="E309" s="4">
        <v>24</v>
      </c>
      <c r="G309">
        <f t="shared" si="8"/>
        <v>307</v>
      </c>
      <c r="H309" s="9">
        <f t="shared" si="9"/>
        <v>13.547770700636942</v>
      </c>
    </row>
    <row r="310" spans="4:8" x14ac:dyDescent="0.25">
      <c r="D310" s="5">
        <v>308</v>
      </c>
      <c r="E310" s="6">
        <v>20</v>
      </c>
      <c r="G310">
        <f t="shared" si="8"/>
        <v>308</v>
      </c>
      <c r="H310" s="9">
        <f t="shared" si="9"/>
        <v>9.5477707006369421</v>
      </c>
    </row>
    <row r="311" spans="4:8" x14ac:dyDescent="0.25">
      <c r="D311" s="3">
        <v>309</v>
      </c>
      <c r="E311" s="4">
        <v>31</v>
      </c>
      <c r="G311">
        <f t="shared" si="8"/>
        <v>309</v>
      </c>
      <c r="H311" s="9">
        <f t="shared" si="9"/>
        <v>20.547770700636942</v>
      </c>
    </row>
    <row r="312" spans="4:8" x14ac:dyDescent="0.25">
      <c r="D312" s="5">
        <v>310</v>
      </c>
      <c r="E312" s="6">
        <v>14</v>
      </c>
      <c r="G312">
        <f t="shared" si="8"/>
        <v>310</v>
      </c>
      <c r="H312" s="9">
        <f t="shared" si="9"/>
        <v>3.5477707006369421</v>
      </c>
    </row>
    <row r="313" spans="4:8" x14ac:dyDescent="0.25">
      <c r="D313" s="3">
        <v>311</v>
      </c>
      <c r="E313" s="4">
        <v>15</v>
      </c>
      <c r="G313">
        <f t="shared" si="8"/>
        <v>311</v>
      </c>
      <c r="H313" s="9">
        <f t="shared" si="9"/>
        <v>4.5477707006369421</v>
      </c>
    </row>
    <row r="314" spans="4:8" x14ac:dyDescent="0.25">
      <c r="D314" s="5">
        <v>312</v>
      </c>
      <c r="E314" s="6">
        <v>19</v>
      </c>
      <c r="G314">
        <f t="shared" si="8"/>
        <v>312</v>
      </c>
      <c r="H314" s="9">
        <f t="shared" si="9"/>
        <v>8.5477707006369421</v>
      </c>
    </row>
    <row r="315" spans="4:8" x14ac:dyDescent="0.25">
      <c r="D315" s="3">
        <v>313</v>
      </c>
      <c r="E315" s="4">
        <v>18</v>
      </c>
      <c r="G315">
        <f t="shared" si="8"/>
        <v>313</v>
      </c>
      <c r="H315" s="9">
        <f t="shared" si="9"/>
        <v>7.5477707006369421</v>
      </c>
    </row>
    <row r="316" spans="4:8" x14ac:dyDescent="0.25">
      <c r="D316" s="5">
        <v>314</v>
      </c>
      <c r="E316" s="6">
        <v>21</v>
      </c>
      <c r="G316">
        <f t="shared" si="8"/>
        <v>314</v>
      </c>
      <c r="H316" s="9">
        <f t="shared" si="9"/>
        <v>10.547770700636942</v>
      </c>
    </row>
    <row r="317" spans="4:8" x14ac:dyDescent="0.25">
      <c r="D317" s="3">
        <v>315</v>
      </c>
      <c r="E317" s="4">
        <v>14</v>
      </c>
      <c r="G317">
        <f t="shared" si="8"/>
        <v>315</v>
      </c>
      <c r="H317" s="9">
        <f t="shared" si="9"/>
        <v>3.5477707006369421</v>
      </c>
    </row>
    <row r="318" spans="4:8" x14ac:dyDescent="0.25">
      <c r="D318" s="5">
        <v>316</v>
      </c>
      <c r="E318" s="6">
        <v>17</v>
      </c>
      <c r="G318">
        <f t="shared" si="8"/>
        <v>316</v>
      </c>
      <c r="H318" s="9">
        <f t="shared" si="9"/>
        <v>6.5477707006369421</v>
      </c>
    </row>
    <row r="319" spans="4:8" x14ac:dyDescent="0.25">
      <c r="D319" s="3">
        <v>317</v>
      </c>
      <c r="E319" s="4">
        <v>18</v>
      </c>
      <c r="G319">
        <f t="shared" si="8"/>
        <v>317</v>
      </c>
      <c r="H319" s="9">
        <f t="shared" si="9"/>
        <v>7.5477707006369421</v>
      </c>
    </row>
    <row r="320" spans="4:8" x14ac:dyDescent="0.25">
      <c r="D320" s="5">
        <v>318</v>
      </c>
      <c r="E320" s="6">
        <v>19</v>
      </c>
      <c r="G320">
        <f t="shared" si="8"/>
        <v>318</v>
      </c>
      <c r="H320" s="9">
        <f t="shared" si="9"/>
        <v>8.5477707006369421</v>
      </c>
    </row>
    <row r="321" spans="4:8" x14ac:dyDescent="0.25">
      <c r="D321" s="3">
        <v>319</v>
      </c>
      <c r="E321" s="4">
        <v>22</v>
      </c>
      <c r="G321">
        <f t="shared" si="8"/>
        <v>319</v>
      </c>
      <c r="H321" s="9">
        <f t="shared" si="9"/>
        <v>11.547770700636942</v>
      </c>
    </row>
    <row r="322" spans="4:8" x14ac:dyDescent="0.25">
      <c r="D322" s="5">
        <v>320</v>
      </c>
      <c r="E322" s="6">
        <v>18</v>
      </c>
      <c r="G322">
        <f t="shared" si="8"/>
        <v>320</v>
      </c>
      <c r="H322" s="9">
        <f t="shared" si="9"/>
        <v>7.5477707006369421</v>
      </c>
    </row>
    <row r="323" spans="4:8" x14ac:dyDescent="0.25">
      <c r="D323" s="3">
        <v>321</v>
      </c>
      <c r="E323" s="4">
        <v>20</v>
      </c>
      <c r="G323">
        <f t="shared" si="8"/>
        <v>321</v>
      </c>
      <c r="H323" s="9">
        <f t="shared" si="9"/>
        <v>9.5477707006369421</v>
      </c>
    </row>
    <row r="324" spans="4:8" x14ac:dyDescent="0.25">
      <c r="D324" s="5">
        <v>322</v>
      </c>
      <c r="E324" s="6">
        <v>14</v>
      </c>
      <c r="G324">
        <f t="shared" ref="G324:G344" si="10">D324</f>
        <v>322</v>
      </c>
      <c r="H324" s="9">
        <f t="shared" ref="H324:H344" si="11">E324-$K$1</f>
        <v>3.5477707006369421</v>
      </c>
    </row>
    <row r="325" spans="4:8" x14ac:dyDescent="0.25">
      <c r="D325" s="3">
        <v>323</v>
      </c>
      <c r="E325" s="4">
        <v>13</v>
      </c>
      <c r="G325">
        <f t="shared" si="10"/>
        <v>323</v>
      </c>
      <c r="H325" s="9">
        <f t="shared" si="11"/>
        <v>2.5477707006369421</v>
      </c>
    </row>
    <row r="326" spans="4:8" x14ac:dyDescent="0.25">
      <c r="D326" s="5">
        <v>324</v>
      </c>
      <c r="E326" s="6">
        <v>22</v>
      </c>
      <c r="G326">
        <f t="shared" si="10"/>
        <v>324</v>
      </c>
      <c r="H326" s="9">
        <f t="shared" si="11"/>
        <v>11.547770700636942</v>
      </c>
    </row>
    <row r="327" spans="4:8" x14ac:dyDescent="0.25">
      <c r="D327" s="3">
        <v>325</v>
      </c>
      <c r="E327" s="4">
        <v>18</v>
      </c>
      <c r="G327">
        <f t="shared" si="10"/>
        <v>325</v>
      </c>
      <c r="H327" s="9">
        <f t="shared" si="11"/>
        <v>7.5477707006369421</v>
      </c>
    </row>
    <row r="328" spans="4:8" x14ac:dyDescent="0.25">
      <c r="D328" s="5">
        <v>326</v>
      </c>
      <c r="E328" s="6">
        <v>10</v>
      </c>
      <c r="G328">
        <f t="shared" si="10"/>
        <v>326</v>
      </c>
      <c r="H328" s="9">
        <f>0.1</f>
        <v>0.1</v>
      </c>
    </row>
    <row r="329" spans="4:8" x14ac:dyDescent="0.25">
      <c r="D329" s="3">
        <v>327</v>
      </c>
      <c r="E329" s="4">
        <v>17</v>
      </c>
      <c r="G329">
        <f t="shared" si="10"/>
        <v>327</v>
      </c>
      <c r="H329" s="9">
        <f t="shared" si="11"/>
        <v>6.5477707006369421</v>
      </c>
    </row>
    <row r="330" spans="4:8" x14ac:dyDescent="0.25">
      <c r="D330" s="5">
        <v>328</v>
      </c>
      <c r="E330" s="6">
        <v>22</v>
      </c>
      <c r="G330">
        <f t="shared" si="10"/>
        <v>328</v>
      </c>
      <c r="H330" s="9">
        <f t="shared" si="11"/>
        <v>11.547770700636942</v>
      </c>
    </row>
    <row r="331" spans="4:8" x14ac:dyDescent="0.25">
      <c r="D331" s="3">
        <v>329</v>
      </c>
      <c r="E331" s="4">
        <v>14</v>
      </c>
      <c r="G331">
        <f t="shared" si="10"/>
        <v>329</v>
      </c>
      <c r="H331" s="9">
        <f t="shared" si="11"/>
        <v>3.5477707006369421</v>
      </c>
    </row>
    <row r="332" spans="4:8" x14ac:dyDescent="0.25">
      <c r="D332" s="5">
        <v>330</v>
      </c>
      <c r="E332" s="6">
        <v>11</v>
      </c>
      <c r="G332">
        <f t="shared" si="10"/>
        <v>330</v>
      </c>
      <c r="H332" s="9">
        <f t="shared" si="11"/>
        <v>0.54777070063694211</v>
      </c>
    </row>
    <row r="333" spans="4:8" x14ac:dyDescent="0.25">
      <c r="D333" s="3">
        <v>331</v>
      </c>
      <c r="E333" s="4">
        <v>13</v>
      </c>
      <c r="G333">
        <f t="shared" si="10"/>
        <v>331</v>
      </c>
      <c r="H333" s="9">
        <f t="shared" si="11"/>
        <v>2.5477707006369421</v>
      </c>
    </row>
    <row r="334" spans="4:8" x14ac:dyDescent="0.25">
      <c r="D334" s="5">
        <v>332</v>
      </c>
      <c r="E334" s="6">
        <v>20</v>
      </c>
      <c r="G334">
        <f t="shared" si="10"/>
        <v>332</v>
      </c>
      <c r="H334" s="9">
        <f t="shared" si="11"/>
        <v>9.5477707006369421</v>
      </c>
    </row>
    <row r="335" spans="4:8" x14ac:dyDescent="0.25">
      <c r="D335" s="3">
        <v>333</v>
      </c>
      <c r="E335" s="4">
        <v>13</v>
      </c>
      <c r="G335">
        <f t="shared" si="10"/>
        <v>333</v>
      </c>
      <c r="H335" s="9">
        <f t="shared" si="11"/>
        <v>2.5477707006369421</v>
      </c>
    </row>
    <row r="336" spans="4:8" x14ac:dyDescent="0.25">
      <c r="D336" s="5">
        <v>334</v>
      </c>
      <c r="E336" s="6">
        <v>23</v>
      </c>
      <c r="G336">
        <f t="shared" si="10"/>
        <v>334</v>
      </c>
      <c r="H336" s="9">
        <f t="shared" si="11"/>
        <v>12.547770700636942</v>
      </c>
    </row>
    <row r="337" spans="4:8" x14ac:dyDescent="0.25">
      <c r="D337" s="3">
        <v>335</v>
      </c>
      <c r="E337" s="4">
        <v>19</v>
      </c>
      <c r="G337">
        <f t="shared" si="10"/>
        <v>335</v>
      </c>
      <c r="H337" s="9">
        <f t="shared" si="11"/>
        <v>8.5477707006369421</v>
      </c>
    </row>
    <row r="338" spans="4:8" x14ac:dyDescent="0.25">
      <c r="D338" s="5">
        <v>336</v>
      </c>
      <c r="E338" s="6">
        <v>21</v>
      </c>
      <c r="G338">
        <f t="shared" si="10"/>
        <v>336</v>
      </c>
      <c r="H338" s="9">
        <f t="shared" si="11"/>
        <v>10.547770700636942</v>
      </c>
    </row>
    <row r="339" spans="4:8" x14ac:dyDescent="0.25">
      <c r="D339" s="3">
        <v>337</v>
      </c>
      <c r="E339" s="4">
        <v>19</v>
      </c>
      <c r="G339">
        <f t="shared" si="10"/>
        <v>337</v>
      </c>
      <c r="H339" s="9">
        <f t="shared" si="11"/>
        <v>8.5477707006369421</v>
      </c>
    </row>
    <row r="340" spans="4:8" x14ac:dyDescent="0.25">
      <c r="D340" s="5">
        <v>338</v>
      </c>
      <c r="E340" s="6">
        <v>16</v>
      </c>
      <c r="G340">
        <f t="shared" si="10"/>
        <v>338</v>
      </c>
      <c r="H340" s="9">
        <f t="shared" si="11"/>
        <v>5.5477707006369421</v>
      </c>
    </row>
    <row r="341" spans="4:8" x14ac:dyDescent="0.25">
      <c r="D341" s="3">
        <v>339</v>
      </c>
      <c r="E341" s="4">
        <v>13</v>
      </c>
      <c r="G341">
        <f t="shared" si="10"/>
        <v>339</v>
      </c>
      <c r="H341" s="9">
        <f t="shared" si="11"/>
        <v>2.5477707006369421</v>
      </c>
    </row>
    <row r="342" spans="4:8" x14ac:dyDescent="0.25">
      <c r="D342" s="5">
        <v>340</v>
      </c>
      <c r="E342" s="6">
        <v>18</v>
      </c>
      <c r="G342">
        <f t="shared" si="10"/>
        <v>340</v>
      </c>
      <c r="H342" s="9">
        <f t="shared" si="11"/>
        <v>7.5477707006369421</v>
      </c>
    </row>
    <row r="343" spans="4:8" x14ac:dyDescent="0.25">
      <c r="D343" s="3">
        <v>341</v>
      </c>
      <c r="E343" s="4">
        <v>16</v>
      </c>
      <c r="G343">
        <f t="shared" si="10"/>
        <v>341</v>
      </c>
      <c r="H343" s="9">
        <f t="shared" si="11"/>
        <v>5.5477707006369421</v>
      </c>
    </row>
    <row r="344" spans="4:8" x14ac:dyDescent="0.25">
      <c r="D344" s="5">
        <v>342</v>
      </c>
      <c r="E344" s="6">
        <v>18</v>
      </c>
      <c r="G344">
        <f t="shared" si="10"/>
        <v>342</v>
      </c>
      <c r="H344" s="9">
        <f t="shared" si="11"/>
        <v>7.5477707006369421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o W 1 1 V U 7 u w u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i S c C q E o B z Y D K G w + B X E t P f Z / k D I h 8 Y P v Z E G 4 3 w N b I 7 A 3 h / k A 1 B L A w Q U A A I A C A C h b X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W 1 1 V X V t U Y w R A Q A A z w M A A B M A H A B G b 3 J t d W x h c y 9 T Z W N 0 a W 9 u M S 5 t I K I Y A C i g F A A A A A A A A A A A A A A A A A A A A A A A A A A A A O 2 R z 0 v D M B z F 7 4 X + D y F e W g h l r f v h F E + d w s 6 r n g r j u / a 7 r p g m I 0 m 1 M v a / m 1 G U F s x N P C 2 X k M + D 9 x 5 5 G g t T S 0 E 2 / R 0 / + J 7 v 6 Q M o L M k O i r d K y V a U W w U l e S Q c j e 8 R e z a y V Q V a k u r 3 a C W L t k F h g u e a Y 5 R K Y e x D B z S 9 z 1 8 0 K p 3 v u 2 U F + U p + C C 6 h 1 P n Y N z K d o S G L J 4 x S 9 t Q Z B a / A W 9 T R u h J S I Y u T W R K y P v e G p g c Q l e 2 W f R 6 R 2 g I Z 7 G x o p k D o v V R N K n n b i I u o g 7 4 k O 5 1 o T 2 P K i L E K M d i Z M y P f P H H w W w e f O v j M w e c O v r B 8 L c x 8 G l 3 6 D o Q 7 l 7 D 8 c a q b I Y 8 n o 4 h z 6 H u 1 + P X H h v N q a I 4 c t 4 V U y o 7 / d / O O f a / z / u e 8 X 1 B L A Q I t A B Q A A g A I A K F t d V V O 7 s L n o w A A A P Y A A A A S A A A A A A A A A A A A A A A A A A A A A A B D b 2 5 m a W c v U G F j a 2 F n Z S 5 4 b W x Q S w E C L Q A U A A I A C A C h b X V V D 8 r p q 6 Q A A A D p A A A A E w A A A A A A A A A A A A A A A A D v A A A A W 0 N v b n R l b n R f V H l w Z X N d L n h t b F B L A Q I t A B Q A A g A I A K F t d V V 1 b V G M E Q E A A M 8 D A A A T A A A A A A A A A A A A A A A A A O A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a A A A A A A A A N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h Y 2 t n c m 9 1 b m R f c m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j a 2 d y b 3 V u Z F 9 y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E 4 O j Q z O j A 1 L j A x N j k 2 M T Z a I i A v P j x F b n R y e S B U e X B l P S J G a W x s Q 2 9 s d W 1 u V H l w Z X M i I F Z h b H V l P S J z Q m d Z R 0 J n W U d B d 0 1 L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N r Z 3 J v d W 5 k X 3 J h Z C 9 B d X R v U m V t b 3 Z l Z E N v b H V t b n M x L n t D b 2 x 1 b W 4 x L D B 9 J n F 1 b 3 Q 7 L C Z x d W 9 0 O 1 N l Y 3 R p b 2 4 x L 2 J h Y 2 t n c m 9 1 b m R f c m F k L 0 F 1 d G 9 S Z W 1 v d m V k Q 2 9 s d W 1 u c z E u e 0 N v b H V t b j I s M X 0 m c X V v d D s s J n F 1 b 3 Q 7 U 2 V j d G l v b j E v Y m F j a 2 d y b 3 V u Z F 9 y Y W Q v Q X V 0 b 1 J l b W 9 2 Z W R D b 2 x 1 b W 5 z M S 5 7 Q 2 9 s d W 1 u M y w y f S Z x d W 9 0 O y w m c X V v d D t T Z W N 0 a W 9 u M S 9 i Y W N r Z 3 J v d W 5 k X 3 J h Z C 9 B d X R v U m V t b 3 Z l Z E N v b H V t b n M x L n t D b 2 x 1 b W 4 0 L D N 9 J n F 1 b 3 Q 7 L C Z x d W 9 0 O 1 N l Y 3 R p b 2 4 x L 2 J h Y 2 t n c m 9 1 b m R f c m F k L 0 F 1 d G 9 S Z W 1 v d m V k Q 2 9 s d W 1 u c z E u e 0 N v b H V t b j U s N H 0 m c X V v d D s s J n F 1 b 3 Q 7 U 2 V j d G l v b j E v Y m F j a 2 d y b 3 V u Z F 9 y Y W Q v Q X V 0 b 1 J l b W 9 2 Z W R D b 2 x 1 b W 5 z M S 5 7 Q 2 9 s d W 1 u N i w 1 f S Z x d W 9 0 O y w m c X V v d D t T Z W N 0 a W 9 u M S 9 i Y W N r Z 3 J v d W 5 k X 3 J h Z C 9 B d X R v U m V t b 3 Z l Z E N v b H V t b n M x L n t D b 2 x 1 b W 4 3 L D Z 9 J n F 1 b 3 Q 7 L C Z x d W 9 0 O 1 N l Y 3 R p b 2 4 x L 2 J h Y 2 t n c m 9 1 b m R f c m F k L 0 F 1 d G 9 S Z W 1 v d m V k Q 2 9 s d W 1 u c z E u e 0 N v b H V t b j g s N 3 0 m c X V v d D s s J n F 1 b 3 Q 7 U 2 V j d G l v b j E v Y m F j a 2 d y b 3 V u Z F 9 y Y W Q v Q X V 0 b 1 J l b W 9 2 Z W R D b 2 x 1 b W 5 z M S 5 7 Q 2 9 s d W 1 u O S w 4 f S Z x d W 9 0 O y w m c X V v d D t T Z W N 0 a W 9 u M S 9 i Y W N r Z 3 J v d W 5 k X 3 J h Z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m F j a 2 d y b 3 V u Z F 9 y Y W Q v Q X V 0 b 1 J l b W 9 2 Z W R D b 2 x 1 b W 5 z M S 5 7 Q 2 9 s d W 1 u M S w w f S Z x d W 9 0 O y w m c X V v d D t T Z W N 0 a W 9 u M S 9 i Y W N r Z 3 J v d W 5 k X 3 J h Z C 9 B d X R v U m V t b 3 Z l Z E N v b H V t b n M x L n t D b 2 x 1 b W 4 y L D F 9 J n F 1 b 3 Q 7 L C Z x d W 9 0 O 1 N l Y 3 R p b 2 4 x L 2 J h Y 2 t n c m 9 1 b m R f c m F k L 0 F 1 d G 9 S Z W 1 v d m V k Q 2 9 s d W 1 u c z E u e 0 N v b H V t b j M s M n 0 m c X V v d D s s J n F 1 b 3 Q 7 U 2 V j d G l v b j E v Y m F j a 2 d y b 3 V u Z F 9 y Y W Q v Q X V 0 b 1 J l b W 9 2 Z W R D b 2 x 1 b W 5 z M S 5 7 Q 2 9 s d W 1 u N C w z f S Z x d W 9 0 O y w m c X V v d D t T Z W N 0 a W 9 u M S 9 i Y W N r Z 3 J v d W 5 k X 3 J h Z C 9 B d X R v U m V t b 3 Z l Z E N v b H V t b n M x L n t D b 2 x 1 b W 4 1 L D R 9 J n F 1 b 3 Q 7 L C Z x d W 9 0 O 1 N l Y 3 R p b 2 4 x L 2 J h Y 2 t n c m 9 1 b m R f c m F k L 0 F 1 d G 9 S Z W 1 v d m V k Q 2 9 s d W 1 u c z E u e 0 N v b H V t b j Y s N X 0 m c X V v d D s s J n F 1 b 3 Q 7 U 2 V j d G l v b j E v Y m F j a 2 d y b 3 V u Z F 9 y Y W Q v Q X V 0 b 1 J l b W 9 2 Z W R D b 2 x 1 b W 5 z M S 5 7 Q 2 9 s d W 1 u N y w 2 f S Z x d W 9 0 O y w m c X V v d D t T Z W N 0 a W 9 u M S 9 i Y W N r Z 3 J v d W 5 k X 3 J h Z C 9 B d X R v U m V t b 3 Z l Z E N v b H V t b n M x L n t D b 2 x 1 b W 4 4 L D d 9 J n F 1 b 3 Q 7 L C Z x d W 9 0 O 1 N l Y 3 R p b 2 4 x L 2 J h Y 2 t n c m 9 1 b m R f c m F k L 0 F 1 d G 9 S Z W 1 v d m V k Q 2 9 s d W 1 u c z E u e 0 N v b H V t b j k s O H 0 m c X V v d D s s J n F 1 b 3 Q 7 U 2 V j d G l v b j E v Y m F j a 2 d y b 3 V u Z F 9 y Y W Q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Y 2 t n c m 9 1 b m R f c m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n c m 9 1 b m R f c m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2 N v c n J l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Y W N r Z 3 J v d W 5 k X 3 J h Z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z Y W 1 w b G V f Y 2 9 y c m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T g 6 N D U 6 M D M u M T g y M T Q 0 M V o i I C 8 + P E V u d H J 5 I F R 5 c G U 9 I k Z p b G x D b 2 x 1 b W 5 U e X B l c y I g V m F s d W U 9 I n N C Z 1 l H Q m d Z R 0 F 3 T U t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V 9 j b 3 J y Z W N 0 L 0 F 1 d G 9 S Z W 1 v d m V k Q 2 9 s d W 1 u c z E u e 0 N v b H V t b j E s M H 0 m c X V v d D s s J n F 1 b 3 Q 7 U 2 V j d G l v b j E v c 2 F t c G x l X 2 N v c n J l Y 3 Q v Q X V 0 b 1 J l b W 9 2 Z W R D b 2 x 1 b W 5 z M S 5 7 Q 2 9 s d W 1 u M i w x f S Z x d W 9 0 O y w m c X V v d D t T Z W N 0 a W 9 u M S 9 z Y W 1 w b G V f Y 2 9 y c m V j d C 9 B d X R v U m V t b 3 Z l Z E N v b H V t b n M x L n t D b 2 x 1 b W 4 z L D J 9 J n F 1 b 3 Q 7 L C Z x d W 9 0 O 1 N l Y 3 R p b 2 4 x L 3 N h b X B s Z V 9 j b 3 J y Z W N 0 L 0 F 1 d G 9 S Z W 1 v d m V k Q 2 9 s d W 1 u c z E u e 0 N v b H V t b j Q s M 3 0 m c X V v d D s s J n F 1 b 3 Q 7 U 2 V j d G l v b j E v c 2 F t c G x l X 2 N v c n J l Y 3 Q v Q X V 0 b 1 J l b W 9 2 Z W R D b 2 x 1 b W 5 z M S 5 7 Q 2 9 s d W 1 u N S w 0 f S Z x d W 9 0 O y w m c X V v d D t T Z W N 0 a W 9 u M S 9 z Y W 1 w b G V f Y 2 9 y c m V j d C 9 B d X R v U m V t b 3 Z l Z E N v b H V t b n M x L n t D b 2 x 1 b W 4 2 L D V 9 J n F 1 b 3 Q 7 L C Z x d W 9 0 O 1 N l Y 3 R p b 2 4 x L 3 N h b X B s Z V 9 j b 3 J y Z W N 0 L 0 F 1 d G 9 S Z W 1 v d m V k Q 2 9 s d W 1 u c z E u e 0 N v b H V t b j c s N n 0 m c X V v d D s s J n F 1 b 3 Q 7 U 2 V j d G l v b j E v c 2 F t c G x l X 2 N v c n J l Y 3 Q v Q X V 0 b 1 J l b W 9 2 Z W R D b 2 x 1 b W 5 z M S 5 7 Q 2 9 s d W 1 u O C w 3 f S Z x d W 9 0 O y w m c X V v d D t T Z W N 0 a W 9 u M S 9 z Y W 1 w b G V f Y 2 9 y c m V j d C 9 B d X R v U m V t b 3 Z l Z E N v b H V t b n M x L n t D b 2 x 1 b W 4 5 L D h 9 J n F 1 b 3 Q 7 L C Z x d W 9 0 O 1 N l Y 3 R p b 2 4 x L 3 N h b X B s Z V 9 j b 3 J y Z W N 0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Y W 1 w b G V f Y 2 9 y c m V j d C 9 B d X R v U m V t b 3 Z l Z E N v b H V t b n M x L n t D b 2 x 1 b W 4 x L D B 9 J n F 1 b 3 Q 7 L C Z x d W 9 0 O 1 N l Y 3 R p b 2 4 x L 3 N h b X B s Z V 9 j b 3 J y Z W N 0 L 0 F 1 d G 9 S Z W 1 v d m V k Q 2 9 s d W 1 u c z E u e 0 N v b H V t b j I s M X 0 m c X V v d D s s J n F 1 b 3 Q 7 U 2 V j d G l v b j E v c 2 F t c G x l X 2 N v c n J l Y 3 Q v Q X V 0 b 1 J l b W 9 2 Z W R D b 2 x 1 b W 5 z M S 5 7 Q 2 9 s d W 1 u M y w y f S Z x d W 9 0 O y w m c X V v d D t T Z W N 0 a W 9 u M S 9 z Y W 1 w b G V f Y 2 9 y c m V j d C 9 B d X R v U m V t b 3 Z l Z E N v b H V t b n M x L n t D b 2 x 1 b W 4 0 L D N 9 J n F 1 b 3 Q 7 L C Z x d W 9 0 O 1 N l Y 3 R p b 2 4 x L 3 N h b X B s Z V 9 j b 3 J y Z W N 0 L 0 F 1 d G 9 S Z W 1 v d m V k Q 2 9 s d W 1 u c z E u e 0 N v b H V t b j U s N H 0 m c X V v d D s s J n F 1 b 3 Q 7 U 2 V j d G l v b j E v c 2 F t c G x l X 2 N v c n J l Y 3 Q v Q X V 0 b 1 J l b W 9 2 Z W R D b 2 x 1 b W 5 z M S 5 7 Q 2 9 s d W 1 u N i w 1 f S Z x d W 9 0 O y w m c X V v d D t T Z W N 0 a W 9 u M S 9 z Y W 1 w b G V f Y 2 9 y c m V j d C 9 B d X R v U m V t b 3 Z l Z E N v b H V t b n M x L n t D b 2 x 1 b W 4 3 L D Z 9 J n F 1 b 3 Q 7 L C Z x d W 9 0 O 1 N l Y 3 R p b 2 4 x L 3 N h b X B s Z V 9 j b 3 J y Z W N 0 L 0 F 1 d G 9 S Z W 1 v d m V k Q 2 9 s d W 1 u c z E u e 0 N v b H V t b j g s N 3 0 m c X V v d D s s J n F 1 b 3 Q 7 U 2 V j d G l v b j E v c 2 F t c G x l X 2 N v c n J l Y 3 Q v Q X V 0 b 1 J l b W 9 2 Z W R D b 2 x 1 b W 5 z M S 5 7 Q 2 9 s d W 1 u O S w 4 f S Z x d W 9 0 O y w m c X V v d D t T Z W N 0 a W 9 u M S 9 z Y W 1 w b G V f Y 2 9 y c m V j d C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X 2 N v c n J l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2 N v c n J l Y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F q C n Q U F m k i M y p u l 0 q U H Q w A A A A A C A A A A A A A Q Z g A A A A E A A C A A A A B b P g F 8 g B 1 c L I C q h 6 b P S j / F 1 B Y x K B d h p f G j Z q 7 n X t l z j Q A A A A A O g A A A A A I A A C A A A A C a 5 F 5 w V a L t i O 6 W H L U N W 2 2 3 m z M k T 7 1 b D s T r K 0 Y x D Z o Y 0 l A A A A B 9 R a 0 v e 9 n k 6 f 8 j y u P a 1 w c D V e r Y f V + j j o 6 d Q H c X l h 1 l D N h 7 q Y P m Z / u U J 2 h E Y H P P z m l V k d l D X b T e x P u u r T V d A o o + h 9 9 W 8 9 9 A F C o P O D + n 9 Y B + B U A A A A C T 2 w k V h n x + W 1 U 3 j 5 m 1 V 5 m a 3 2 8 q w O x T u J g 3 z O e V 4 2 j Y 8 N H H C 0 Q s x h M k r s i 3 T O r i k n J / 2 l 1 A 7 O / 0 Y m y C E v y J t i A t < / D a t a M a s h u p > 
</file>

<file path=customXml/itemProps1.xml><?xml version="1.0" encoding="utf-8"?>
<ds:datastoreItem xmlns:ds="http://schemas.openxmlformats.org/officeDocument/2006/customXml" ds:itemID="{C92CD725-CFFE-40F3-AA49-94296F61C1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background_rad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Goetzke-Coburn</dc:creator>
  <cp:lastModifiedBy>Arthur Goetzke-Coburn</cp:lastModifiedBy>
  <dcterms:created xsi:type="dcterms:W3CDTF">2022-11-21T18:40:04Z</dcterms:created>
  <dcterms:modified xsi:type="dcterms:W3CDTF">2022-11-26T22:46:50Z</dcterms:modified>
</cp:coreProperties>
</file>