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ckground_rad" sheetId="1" state="visible" r:id="rId2"/>
    <sheet name="Sheet1" sheetId="2" state="visible" r:id="rId3"/>
  </sheets>
  <definedNames>
    <definedName function="false" hidden="false" localSheetId="0" name="ExternalData_1" vbProcedure="false">background_rad!$A$1:$B$160</definedName>
    <definedName function="false" hidden="false" localSheetId="0" name="ExternalData_2" vbProcedure="false">background_rad!$D$1:$E$345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<sst xmlns="http://schemas.openxmlformats.org/spreadsheetml/2006/main" count="1023" uniqueCount="354">
  <si>
    <t xml:space="preserve">Column1</t>
  </si>
  <si>
    <t xml:space="preserve">Column2</t>
  </si>
  <si>
    <t xml:space="preserve">Average Number of Background Counts:</t>
  </si>
  <si>
    <t xml:space="preserve">Radioactive Decay Experiment</t>
  </si>
  <si>
    <t xml:space="preserve">Wed, Now 16 2022 10:04:00AM</t>
  </si>
  <si>
    <t xml:space="preserve">Wed, Nov 16 2022 12:02:00PM</t>
  </si>
  <si>
    <t xml:space="preserve">Sample Number</t>
  </si>
  <si>
    <t xml:space="preserve">Number of counts</t>
  </si>
  <si>
    <t xml:space="preserve">1</t>
  </si>
  <si>
    <t xml:space="preserve">64</t>
  </si>
  <si>
    <t xml:space="preserve">2</t>
  </si>
  <si>
    <t xml:space="preserve">11</t>
  </si>
  <si>
    <t xml:space="preserve">49</t>
  </si>
  <si>
    <t xml:space="preserve">3</t>
  </si>
  <si>
    <t xml:space="preserve">7</t>
  </si>
  <si>
    <t xml:space="preserve">4</t>
  </si>
  <si>
    <t xml:space="preserve">51</t>
  </si>
  <si>
    <t xml:space="preserve">5</t>
  </si>
  <si>
    <t xml:space="preserve">50</t>
  </si>
  <si>
    <t xml:space="preserve">6</t>
  </si>
  <si>
    <t xml:space="preserve">53</t>
  </si>
  <si>
    <t xml:space="preserve">8</t>
  </si>
  <si>
    <t xml:space="preserve">9</t>
  </si>
  <si>
    <t xml:space="preserve">57</t>
  </si>
  <si>
    <t xml:space="preserve">10</t>
  </si>
  <si>
    <t xml:space="preserve">12</t>
  </si>
  <si>
    <t xml:space="preserve">68</t>
  </si>
  <si>
    <t xml:space="preserve">60</t>
  </si>
  <si>
    <t xml:space="preserve">13</t>
  </si>
  <si>
    <t xml:space="preserve">14</t>
  </si>
  <si>
    <t xml:space="preserve">16</t>
  </si>
  <si>
    <t xml:space="preserve">65</t>
  </si>
  <si>
    <t xml:space="preserve">15</t>
  </si>
  <si>
    <t xml:space="preserve">56</t>
  </si>
  <si>
    <t xml:space="preserve">18</t>
  </si>
  <si>
    <t xml:space="preserve">17</t>
  </si>
  <si>
    <t xml:space="preserve">46</t>
  </si>
  <si>
    <t xml:space="preserve">41</t>
  </si>
  <si>
    <t xml:space="preserve">19</t>
  </si>
  <si>
    <t xml:space="preserve">20</t>
  </si>
  <si>
    <t xml:space="preserve">21</t>
  </si>
  <si>
    <t xml:space="preserve">48</t>
  </si>
  <si>
    <t xml:space="preserve">22</t>
  </si>
  <si>
    <t xml:space="preserve">23</t>
  </si>
  <si>
    <t xml:space="preserve">61</t>
  </si>
  <si>
    <t xml:space="preserve">24</t>
  </si>
  <si>
    <t xml:space="preserve">47</t>
  </si>
  <si>
    <t xml:space="preserve">25</t>
  </si>
  <si>
    <t xml:space="preserve">52</t>
  </si>
  <si>
    <t xml:space="preserve">26</t>
  </si>
  <si>
    <t xml:space="preserve">27</t>
  </si>
  <si>
    <t xml:space="preserve">28</t>
  </si>
  <si>
    <t xml:space="preserve">45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</si>
  <si>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</si>
  <si>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</si>
  <si>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</si>
  <si>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</si>
  <si>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</si>
  <si>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44</t>
  </si>
  <si>
    <t xml:space="preserve">34</t>
  </si>
  <si>
    <t xml:space="preserve">54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</si>
  <si>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</si>
  <si>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</si>
  <si>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</si>
  <si>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</si>
  <si>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</si>
  <si>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</si>
  <si>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42</t>
  </si>
  <si>
    <t xml:space="preserve">43</t>
  </si>
  <si>
    <t xml:space="preserve">55</t>
  </si>
  <si>
    <t xml:space="preserve">58</t>
  </si>
  <si>
    <t xml:space="preserve">59</t>
  </si>
  <si>
    <t xml:space="preserve">62</t>
  </si>
  <si>
    <t xml:space="preserve">63</t>
  </si>
  <si>
    <t xml:space="preserve">66</t>
  </si>
  <si>
    <t xml:space="preserve">67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</si>
  <si>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</si>
  <si>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</si>
  <si>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</si>
  <si>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</si>
  <si>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</si>
  <si>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</si>
  <si>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</si>
  <si>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</si>
  <si>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</si>
  <si>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</si>
  <si>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</si>
  <si>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</si>
  <si>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</si>
  <si>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</si>
  <si>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</si>
  <si>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</si>
  <si>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</si>
  <si>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</si>
  <si>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</si>
  <si>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</si>
  <si>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</si>
  <si>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</si>
  <si>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</si>
  <si>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</si>
  <si>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</si>
  <si>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</si>
  <si>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</si>
  <si>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</si>
  <si>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</si>
  <si>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</si>
  <si>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</si>
  <si>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</si>
  <si>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</si>
  <si>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</si>
  <si>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</si>
  <si>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</si>
  <si>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</si>
  <si>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</si>
  <si>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</si>
  <si>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</si>
  <si>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</si>
  <si>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</si>
  <si>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</si>
  <si>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</si>
  <si>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</si>
  <si>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</si>
  <si>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</si>
  <si>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</si>
  <si>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</si>
  <si>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</si>
  <si>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</si>
  <si>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</si>
  <si>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</si>
  <si>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</si>
  <si>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</si>
  <si>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</si>
  <si>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</si>
  <si>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</si>
  <si>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</si>
  <si>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</si>
  <si>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</si>
  <si>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</si>
  <si>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</si>
  <si>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</si>
  <si>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</si>
  <si>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</si>
  <si>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</si>
  <si>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</si>
  <si>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</si>
  <si>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</si>
  <si>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</si>
  <si>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</si>
  <si>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</si>
  <si>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</si>
  <si>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</si>
  <si>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</si>
  <si>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</si>
  <si>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</si>
  <si>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</si>
  <si>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</si>
  <si>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</si>
  <si>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</si>
  <si>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</si>
  <si>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</si>
  <si>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</si>
  <si>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</si>
  <si>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</si>
  <si>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</si>
  <si>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</si>
  <si>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</si>
  <si>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</si>
  <si>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</si>
  <si>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</si>
  <si>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</si>
  <si>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</si>
  <si>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</si>
  <si>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</si>
  <si>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</si>
  <si>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</si>
  <si>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</si>
  <si>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</si>
  <si>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</si>
  <si>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</si>
  <si>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</si>
  <si>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</si>
  <si>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</si>
  <si>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</si>
  <si>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</si>
  <si>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</si>
  <si>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</si>
  <si>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</si>
  <si>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</si>
  <si>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</si>
  <si>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</si>
  <si>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</si>
  <si>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</si>
  <si>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</si>
  <si>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</si>
  <si>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</si>
  <si>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</si>
  <si>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</si>
  <si>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</si>
  <si>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</si>
  <si>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</si>
  <si>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</si>
  <si>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</si>
  <si>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</si>
  <si>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</si>
  <si>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</si>
  <si>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</si>
  <si>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</si>
  <si>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</si>
  <si>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</si>
  <si>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</si>
  <si>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</si>
  <si>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</si>
  <si>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</si>
  <si>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</si>
  <si>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</si>
  <si>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</si>
  <si>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</si>
  <si>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</si>
  <si>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</si>
  <si>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</si>
  <si>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</si>
  <si>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</si>
  <si>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</si>
  <si>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</si>
  <si>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</si>
  <si>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</si>
  <si>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</si>
  <si>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</si>
  <si>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</si>
  <si>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</si>
  <si>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</si>
  <si>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</si>
  <si>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</si>
  <si>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</si>
  <si>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</si>
  <si>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</si>
  <si>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</si>
  <si>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</si>
  <si>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</si>
  <si>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</si>
  <si>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</si>
  <si>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</si>
  <si>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</si>
  <si>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</si>
  <si>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</si>
  <si>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</si>
  <si>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</si>
  <si>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</si>
  <si>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</si>
  <si>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</si>
  <si>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</si>
  <si>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</si>
  <si>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</si>
  <si>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</si>
  <si>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</si>
  <si>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</si>
  <si>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</si>
  <si>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</si>
  <si>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</si>
  <si>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</si>
  <si>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</si>
  <si>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</si>
  <si>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</si>
  <si>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</si>
  <si>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</si>
  <si>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</si>
  <si>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</si>
  <si>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</si>
  <si>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</si>
  <si>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</si>
  <si>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</si>
  <si>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</si>
  <si>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</si>
  <si>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</si>
  <si>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</si>
  <si>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</si>
  <si>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</si>
  <si>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</si>
  <si>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</si>
  <si>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</si>
  <si>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</si>
  <si>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</si>
  <si>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</si>
  <si>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</si>
  <si>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</si>
  <si>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</si>
  <si>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</si>
  <si>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</si>
  <si>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</si>
  <si>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</si>
  <si>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</si>
  <si>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</si>
  <si>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</si>
  <si>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</si>
  <si>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</si>
  <si>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</si>
  <si>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</si>
  <si>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</si>
  <si>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</si>
  <si>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</si>
  <si>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</si>
  <si>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</si>
  <si>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</si>
  <si>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</si>
  <si>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</si>
  <si>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</si>
  <si>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</si>
  <si>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</si>
  <si>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</si>
  <si>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</si>
  <si>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</si>
  <si>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</si>
  <si>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</si>
  <si>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</si>
  <si>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</si>
  <si>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</si>
  <si>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</si>
  <si>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</si>
  <si>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</si>
  <si>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</si>
  <si>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</si>
  <si>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</si>
  <si>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</si>
  <si>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</si>
  <si>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</si>
  <si>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</si>
  <si>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</si>
  <si>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</si>
  <si>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</si>
  <si>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</si>
  <si>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</si>
  <si>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</si>
  <si>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</si>
  <si>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</si>
  <si>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</si>
  <si>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</si>
  <si>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</si>
  <si>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</si>
  <si>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</si>
  <si>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</si>
  <si>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</si>
  <si>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</si>
  <si>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</si>
  <si>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</si>
  <si>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</si>
  <si>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</si>
  <si>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</si>
  <si>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</si>
  <si>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</si>
  <si>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</si>
  <si>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Radioactive Decay</t>
  </si>
  <si>
    <t xml:space="preserve">Average Background Count:</t>
  </si>
  <si>
    <t xml:space="preserve">Number of counts (background subtracted)</t>
  </si>
  <si>
    <t xml:space="preserve">Standard Deviation of Background: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</si>
</sst>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Number of counts (background subtracted)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Number of counts (background subtracted)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Sheet1!$G$3:$G$344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Sheet1!$H$3:$H$344</c:f>
              <c:numCache>
                <c:formatCode>General</c:formatCode>
                <c:ptCount val="342"/>
                <c:pt idx="0">
                  <c:v>53.5477707006369</c:v>
                </c:pt>
                <c:pt idx="1">
                  <c:v>38.5477707006369</c:v>
                </c:pt>
                <c:pt idx="2">
                  <c:v>38.5477707006369</c:v>
                </c:pt>
                <c:pt idx="3">
                  <c:v>40.5477707006369</c:v>
                </c:pt>
                <c:pt idx="4">
                  <c:v>39.5477707006369</c:v>
                </c:pt>
                <c:pt idx="5">
                  <c:v>42.5477707006369</c:v>
                </c:pt>
                <c:pt idx="6">
                  <c:v>39.5477707006369</c:v>
                </c:pt>
                <c:pt idx="7">
                  <c:v>40.5477707006369</c:v>
                </c:pt>
                <c:pt idx="8">
                  <c:v>46.5477707006369</c:v>
                </c:pt>
                <c:pt idx="9">
                  <c:v>46.5477707006369</c:v>
                </c:pt>
                <c:pt idx="10">
                  <c:v>57.5477707006369</c:v>
                </c:pt>
                <c:pt idx="11">
                  <c:v>49.5477707006369</c:v>
                </c:pt>
                <c:pt idx="12">
                  <c:v>53.5477707006369</c:v>
                </c:pt>
                <c:pt idx="13">
                  <c:v>54.5477707006369</c:v>
                </c:pt>
                <c:pt idx="14">
                  <c:v>45.5477707006369</c:v>
                </c:pt>
                <c:pt idx="15">
                  <c:v>49.5477707006369</c:v>
                </c:pt>
                <c:pt idx="16">
                  <c:v>35.5477707006369</c:v>
                </c:pt>
                <c:pt idx="17">
                  <c:v>30.5477707006369</c:v>
                </c:pt>
                <c:pt idx="18">
                  <c:v>39.5477707006369</c:v>
                </c:pt>
                <c:pt idx="19">
                  <c:v>38.5477707006369</c:v>
                </c:pt>
                <c:pt idx="20">
                  <c:v>37.5477707006369</c:v>
                </c:pt>
                <c:pt idx="21">
                  <c:v>45.5477707006369</c:v>
                </c:pt>
                <c:pt idx="22">
                  <c:v>50.5477707006369</c:v>
                </c:pt>
                <c:pt idx="23">
                  <c:v>36.5477707006369</c:v>
                </c:pt>
                <c:pt idx="24">
                  <c:v>41.5477707006369</c:v>
                </c:pt>
                <c:pt idx="25">
                  <c:v>36.5477707006369</c:v>
                </c:pt>
                <c:pt idx="26">
                  <c:v>38.5477707006369</c:v>
                </c:pt>
                <c:pt idx="27">
                  <c:v>34.5477707006369</c:v>
                </c:pt>
                <c:pt idx="28">
                  <c:v>49.5477707006369</c:v>
                </c:pt>
                <c:pt idx="29">
                  <c:v>35.5477707006369</c:v>
                </c:pt>
                <c:pt idx="30">
                  <c:v>41.5477707006369</c:v>
                </c:pt>
                <c:pt idx="31">
                  <c:v>38.5477707006369</c:v>
                </c:pt>
                <c:pt idx="32">
                  <c:v>33.5477707006369</c:v>
                </c:pt>
                <c:pt idx="33">
                  <c:v>43.5477707006369</c:v>
                </c:pt>
                <c:pt idx="34">
                  <c:v>42.5477707006369</c:v>
                </c:pt>
                <c:pt idx="35">
                  <c:v>36.5477707006369</c:v>
                </c:pt>
                <c:pt idx="36">
                  <c:v>41.5477707006369</c:v>
                </c:pt>
                <c:pt idx="37">
                  <c:v>36.5477707006369</c:v>
                </c:pt>
                <c:pt idx="38">
                  <c:v>26.5477707006369</c:v>
                </c:pt>
                <c:pt idx="39">
                  <c:v>38.5477707006369</c:v>
                </c:pt>
                <c:pt idx="40">
                  <c:v>34.5477707006369</c:v>
                </c:pt>
                <c:pt idx="41">
                  <c:v>45.5477707006369</c:v>
                </c:pt>
                <c:pt idx="42">
                  <c:v>29.5477707006369</c:v>
                </c:pt>
                <c:pt idx="43">
                  <c:v>33.5477707006369</c:v>
                </c:pt>
                <c:pt idx="44">
                  <c:v>31.5477707006369</c:v>
                </c:pt>
                <c:pt idx="45">
                  <c:v>44.5477707006369</c:v>
                </c:pt>
                <c:pt idx="46">
                  <c:v>38.5477707006369</c:v>
                </c:pt>
                <c:pt idx="47">
                  <c:v>46.5477707006369</c:v>
                </c:pt>
                <c:pt idx="48">
                  <c:v>35.5477707006369</c:v>
                </c:pt>
                <c:pt idx="49">
                  <c:v>27.5477707006369</c:v>
                </c:pt>
                <c:pt idx="50">
                  <c:v>35.5477707006369</c:v>
                </c:pt>
                <c:pt idx="51">
                  <c:v>22.5477707006369</c:v>
                </c:pt>
                <c:pt idx="52">
                  <c:v>39.5477707006369</c:v>
                </c:pt>
                <c:pt idx="53">
                  <c:v>30.5477707006369</c:v>
                </c:pt>
                <c:pt idx="54">
                  <c:v>32.5477707006369</c:v>
                </c:pt>
                <c:pt idx="55">
                  <c:v>37.5477707006369</c:v>
                </c:pt>
                <c:pt idx="56">
                  <c:v>41.5477707006369</c:v>
                </c:pt>
                <c:pt idx="57">
                  <c:v>23.5477707006369</c:v>
                </c:pt>
                <c:pt idx="58">
                  <c:v>40.5477707006369</c:v>
                </c:pt>
                <c:pt idx="59">
                  <c:v>43.5477707006369</c:v>
                </c:pt>
                <c:pt idx="60">
                  <c:v>36.5477707006369</c:v>
                </c:pt>
                <c:pt idx="61">
                  <c:v>35.5477707006369</c:v>
                </c:pt>
                <c:pt idx="62">
                  <c:v>49.5477707006369</c:v>
                </c:pt>
                <c:pt idx="63">
                  <c:v>35.5477707006369</c:v>
                </c:pt>
                <c:pt idx="64">
                  <c:v>35.5477707006369</c:v>
                </c:pt>
                <c:pt idx="65">
                  <c:v>34.5477707006369</c:v>
                </c:pt>
                <c:pt idx="66">
                  <c:v>27.5477707006369</c:v>
                </c:pt>
                <c:pt idx="67">
                  <c:v>27.5477707006369</c:v>
                </c:pt>
                <c:pt idx="68">
                  <c:v>30.5477707006369</c:v>
                </c:pt>
                <c:pt idx="69">
                  <c:v>33.5477707006369</c:v>
                </c:pt>
                <c:pt idx="70">
                  <c:v>33.5477707006369</c:v>
                </c:pt>
                <c:pt idx="71">
                  <c:v>41.5477707006369</c:v>
                </c:pt>
                <c:pt idx="72">
                  <c:v>31.5477707006369</c:v>
                </c:pt>
                <c:pt idx="73">
                  <c:v>19.5477707006369</c:v>
                </c:pt>
                <c:pt idx="74">
                  <c:v>37.5477707006369</c:v>
                </c:pt>
                <c:pt idx="75">
                  <c:v>37.5477707006369</c:v>
                </c:pt>
                <c:pt idx="76">
                  <c:v>21.5477707006369</c:v>
                </c:pt>
                <c:pt idx="77">
                  <c:v>26.5477707006369</c:v>
                </c:pt>
                <c:pt idx="78">
                  <c:v>38.5477707006369</c:v>
                </c:pt>
                <c:pt idx="79">
                  <c:v>30.5477707006369</c:v>
                </c:pt>
                <c:pt idx="80">
                  <c:v>23.5477707006369</c:v>
                </c:pt>
                <c:pt idx="81">
                  <c:v>20.5477707006369</c:v>
                </c:pt>
                <c:pt idx="82">
                  <c:v>37.5477707006369</c:v>
                </c:pt>
                <c:pt idx="83">
                  <c:v>27.5477707006369</c:v>
                </c:pt>
                <c:pt idx="84">
                  <c:v>22.5477707006369</c:v>
                </c:pt>
                <c:pt idx="85">
                  <c:v>28.5477707006369</c:v>
                </c:pt>
                <c:pt idx="86">
                  <c:v>25.5477707006369</c:v>
                </c:pt>
                <c:pt idx="87">
                  <c:v>27.5477707006369</c:v>
                </c:pt>
                <c:pt idx="88">
                  <c:v>28.5477707006369</c:v>
                </c:pt>
                <c:pt idx="89">
                  <c:v>36.5477707006369</c:v>
                </c:pt>
                <c:pt idx="90">
                  <c:v>27.5477707006369</c:v>
                </c:pt>
                <c:pt idx="91">
                  <c:v>31.5477707006369</c:v>
                </c:pt>
                <c:pt idx="92">
                  <c:v>25.5477707006369</c:v>
                </c:pt>
                <c:pt idx="93">
                  <c:v>19.5477707006369</c:v>
                </c:pt>
                <c:pt idx="94">
                  <c:v>28.5477707006369</c:v>
                </c:pt>
                <c:pt idx="95">
                  <c:v>33.5477707006369</c:v>
                </c:pt>
                <c:pt idx="96">
                  <c:v>24.5477707006369</c:v>
                </c:pt>
                <c:pt idx="97">
                  <c:v>39.5477707006369</c:v>
                </c:pt>
                <c:pt idx="98">
                  <c:v>24.5477707006369</c:v>
                </c:pt>
                <c:pt idx="99">
                  <c:v>33.5477707006369</c:v>
                </c:pt>
                <c:pt idx="100">
                  <c:v>25.5477707006369</c:v>
                </c:pt>
                <c:pt idx="101">
                  <c:v>24.5477707006369</c:v>
                </c:pt>
                <c:pt idx="102">
                  <c:v>30.5477707006369</c:v>
                </c:pt>
                <c:pt idx="103">
                  <c:v>33.5477707006369</c:v>
                </c:pt>
                <c:pt idx="104">
                  <c:v>36.5477707006369</c:v>
                </c:pt>
                <c:pt idx="105">
                  <c:v>30.5477707006369</c:v>
                </c:pt>
                <c:pt idx="106">
                  <c:v>25.5477707006369</c:v>
                </c:pt>
                <c:pt idx="107">
                  <c:v>16.5477707006369</c:v>
                </c:pt>
                <c:pt idx="108">
                  <c:v>30.5477707006369</c:v>
                </c:pt>
                <c:pt idx="109">
                  <c:v>28.5477707006369</c:v>
                </c:pt>
                <c:pt idx="110">
                  <c:v>24.5477707006369</c:v>
                </c:pt>
                <c:pt idx="111">
                  <c:v>31.5477707006369</c:v>
                </c:pt>
                <c:pt idx="112">
                  <c:v>22.5477707006369</c:v>
                </c:pt>
                <c:pt idx="113">
                  <c:v>25.5477707006369</c:v>
                </c:pt>
                <c:pt idx="114">
                  <c:v>27.5477707006369</c:v>
                </c:pt>
                <c:pt idx="115">
                  <c:v>35.5477707006369</c:v>
                </c:pt>
                <c:pt idx="116">
                  <c:v>23.5477707006369</c:v>
                </c:pt>
                <c:pt idx="117">
                  <c:v>18.5477707006369</c:v>
                </c:pt>
                <c:pt idx="118">
                  <c:v>19.5477707006369</c:v>
                </c:pt>
                <c:pt idx="119">
                  <c:v>24.5477707006369</c:v>
                </c:pt>
                <c:pt idx="120">
                  <c:v>23.5477707006369</c:v>
                </c:pt>
                <c:pt idx="121">
                  <c:v>20.5477707006369</c:v>
                </c:pt>
                <c:pt idx="122">
                  <c:v>19.5477707006369</c:v>
                </c:pt>
                <c:pt idx="123">
                  <c:v>31.5477707006369</c:v>
                </c:pt>
                <c:pt idx="124">
                  <c:v>24.5477707006369</c:v>
                </c:pt>
                <c:pt idx="125">
                  <c:v>14.5477707006369</c:v>
                </c:pt>
                <c:pt idx="126">
                  <c:v>29.5477707006369</c:v>
                </c:pt>
                <c:pt idx="127">
                  <c:v>24.5477707006369</c:v>
                </c:pt>
                <c:pt idx="128">
                  <c:v>35.5477707006369</c:v>
                </c:pt>
                <c:pt idx="129">
                  <c:v>25.5477707006369</c:v>
                </c:pt>
                <c:pt idx="130">
                  <c:v>33.5477707006369</c:v>
                </c:pt>
                <c:pt idx="131">
                  <c:v>18.5477707006369</c:v>
                </c:pt>
                <c:pt idx="132">
                  <c:v>14.5477707006369</c:v>
                </c:pt>
                <c:pt idx="133">
                  <c:v>28.5477707006369</c:v>
                </c:pt>
                <c:pt idx="134">
                  <c:v>17.5477707006369</c:v>
                </c:pt>
                <c:pt idx="135">
                  <c:v>33.5477707006369</c:v>
                </c:pt>
                <c:pt idx="136">
                  <c:v>20.5477707006369</c:v>
                </c:pt>
                <c:pt idx="137">
                  <c:v>23.5477707006369</c:v>
                </c:pt>
                <c:pt idx="138">
                  <c:v>19.5477707006369</c:v>
                </c:pt>
                <c:pt idx="139">
                  <c:v>21.5477707006369</c:v>
                </c:pt>
                <c:pt idx="140">
                  <c:v>22.5477707006369</c:v>
                </c:pt>
                <c:pt idx="141">
                  <c:v>23.5477707006369</c:v>
                </c:pt>
                <c:pt idx="142">
                  <c:v>20.5477707006369</c:v>
                </c:pt>
                <c:pt idx="143">
                  <c:v>14.5477707006369</c:v>
                </c:pt>
                <c:pt idx="144">
                  <c:v>20.5477707006369</c:v>
                </c:pt>
                <c:pt idx="145">
                  <c:v>19.5477707006369</c:v>
                </c:pt>
                <c:pt idx="146">
                  <c:v>29.5477707006369</c:v>
                </c:pt>
                <c:pt idx="147">
                  <c:v>19.5477707006369</c:v>
                </c:pt>
                <c:pt idx="148">
                  <c:v>26.5477707006369</c:v>
                </c:pt>
                <c:pt idx="149">
                  <c:v>25.5477707006369</c:v>
                </c:pt>
                <c:pt idx="150">
                  <c:v>21.5477707006369</c:v>
                </c:pt>
                <c:pt idx="151">
                  <c:v>23.5477707006369</c:v>
                </c:pt>
                <c:pt idx="152">
                  <c:v>15.5477707006369</c:v>
                </c:pt>
                <c:pt idx="153">
                  <c:v>15.5477707006369</c:v>
                </c:pt>
                <c:pt idx="154">
                  <c:v>20.5477707006369</c:v>
                </c:pt>
                <c:pt idx="155">
                  <c:v>21.5477707006369</c:v>
                </c:pt>
                <c:pt idx="156">
                  <c:v>16.5477707006369</c:v>
                </c:pt>
                <c:pt idx="157">
                  <c:v>15.5477707006369</c:v>
                </c:pt>
                <c:pt idx="158">
                  <c:v>27.5477707006369</c:v>
                </c:pt>
                <c:pt idx="159">
                  <c:v>12.5477707006369</c:v>
                </c:pt>
                <c:pt idx="160">
                  <c:v>22.5477707006369</c:v>
                </c:pt>
                <c:pt idx="161">
                  <c:v>13.5477707006369</c:v>
                </c:pt>
                <c:pt idx="162">
                  <c:v>19.5477707006369</c:v>
                </c:pt>
                <c:pt idx="163">
                  <c:v>26.5477707006369</c:v>
                </c:pt>
                <c:pt idx="164">
                  <c:v>18.5477707006369</c:v>
                </c:pt>
                <c:pt idx="165">
                  <c:v>21.5477707006369</c:v>
                </c:pt>
                <c:pt idx="166">
                  <c:v>17.5477707006369</c:v>
                </c:pt>
                <c:pt idx="167">
                  <c:v>10.5477707006369</c:v>
                </c:pt>
                <c:pt idx="168">
                  <c:v>14.5477707006369</c:v>
                </c:pt>
                <c:pt idx="169">
                  <c:v>25.5477707006369</c:v>
                </c:pt>
                <c:pt idx="170">
                  <c:v>22.5477707006369</c:v>
                </c:pt>
                <c:pt idx="171">
                  <c:v>13.5477707006369</c:v>
                </c:pt>
                <c:pt idx="172">
                  <c:v>22.5477707006369</c:v>
                </c:pt>
                <c:pt idx="173">
                  <c:v>11.5477707006369</c:v>
                </c:pt>
                <c:pt idx="174">
                  <c:v>20.5477707006369</c:v>
                </c:pt>
                <c:pt idx="175">
                  <c:v>31.5477707006369</c:v>
                </c:pt>
                <c:pt idx="176">
                  <c:v>7.54777070063694</c:v>
                </c:pt>
                <c:pt idx="177">
                  <c:v>15.5477707006369</c:v>
                </c:pt>
                <c:pt idx="178">
                  <c:v>20.5477707006369</c:v>
                </c:pt>
                <c:pt idx="179">
                  <c:v>21.5477707006369</c:v>
                </c:pt>
                <c:pt idx="180">
                  <c:v>15.5477707006369</c:v>
                </c:pt>
                <c:pt idx="181">
                  <c:v>23.5477707006369</c:v>
                </c:pt>
                <c:pt idx="182">
                  <c:v>11.5477707006369</c:v>
                </c:pt>
                <c:pt idx="183">
                  <c:v>28.5477707006369</c:v>
                </c:pt>
                <c:pt idx="184">
                  <c:v>13.5477707006369</c:v>
                </c:pt>
                <c:pt idx="185">
                  <c:v>15.5477707006369</c:v>
                </c:pt>
                <c:pt idx="186">
                  <c:v>17.5477707006369</c:v>
                </c:pt>
                <c:pt idx="187">
                  <c:v>13.5477707006369</c:v>
                </c:pt>
                <c:pt idx="188">
                  <c:v>23.5477707006369</c:v>
                </c:pt>
                <c:pt idx="189">
                  <c:v>23.5477707006369</c:v>
                </c:pt>
                <c:pt idx="190">
                  <c:v>19.5477707006369</c:v>
                </c:pt>
                <c:pt idx="191">
                  <c:v>7.54777070063694</c:v>
                </c:pt>
                <c:pt idx="192">
                  <c:v>27.5477707006369</c:v>
                </c:pt>
                <c:pt idx="193">
                  <c:v>11.5477707006369</c:v>
                </c:pt>
                <c:pt idx="194">
                  <c:v>23.5477707006369</c:v>
                </c:pt>
                <c:pt idx="195">
                  <c:v>17.5477707006369</c:v>
                </c:pt>
                <c:pt idx="196">
                  <c:v>12.5477707006369</c:v>
                </c:pt>
                <c:pt idx="197">
                  <c:v>21.5477707006369</c:v>
                </c:pt>
                <c:pt idx="198">
                  <c:v>10.5477707006369</c:v>
                </c:pt>
                <c:pt idx="199">
                  <c:v>19.5477707006369</c:v>
                </c:pt>
                <c:pt idx="200">
                  <c:v>15.5477707006369</c:v>
                </c:pt>
                <c:pt idx="201">
                  <c:v>19.5477707006369</c:v>
                </c:pt>
                <c:pt idx="202">
                  <c:v>18.5477707006369</c:v>
                </c:pt>
                <c:pt idx="203">
                  <c:v>15.5477707006369</c:v>
                </c:pt>
                <c:pt idx="204">
                  <c:v>15.5477707006369</c:v>
                </c:pt>
                <c:pt idx="205">
                  <c:v>11.5477707006369</c:v>
                </c:pt>
                <c:pt idx="206">
                  <c:v>12.5477707006369</c:v>
                </c:pt>
                <c:pt idx="207">
                  <c:v>13.5477707006369</c:v>
                </c:pt>
                <c:pt idx="208">
                  <c:v>7.54777070063694</c:v>
                </c:pt>
                <c:pt idx="209">
                  <c:v>17.5477707006369</c:v>
                </c:pt>
                <c:pt idx="210">
                  <c:v>13.5477707006369</c:v>
                </c:pt>
                <c:pt idx="211">
                  <c:v>12.5477707006369</c:v>
                </c:pt>
                <c:pt idx="212">
                  <c:v>19.5477707006369</c:v>
                </c:pt>
                <c:pt idx="213">
                  <c:v>14.5477707006369</c:v>
                </c:pt>
                <c:pt idx="214">
                  <c:v>15.5477707006369</c:v>
                </c:pt>
                <c:pt idx="215">
                  <c:v>20.5477707006369</c:v>
                </c:pt>
                <c:pt idx="216">
                  <c:v>14.5477707006369</c:v>
                </c:pt>
                <c:pt idx="217">
                  <c:v>8.54777070063694</c:v>
                </c:pt>
                <c:pt idx="218">
                  <c:v>7.54777070063694</c:v>
                </c:pt>
                <c:pt idx="219">
                  <c:v>12.5477707006369</c:v>
                </c:pt>
                <c:pt idx="220">
                  <c:v>20.5477707006369</c:v>
                </c:pt>
                <c:pt idx="221">
                  <c:v>11.5477707006369</c:v>
                </c:pt>
                <c:pt idx="222">
                  <c:v>17.5477707006369</c:v>
                </c:pt>
                <c:pt idx="223">
                  <c:v>16.5477707006369</c:v>
                </c:pt>
                <c:pt idx="224">
                  <c:v>12.5477707006369</c:v>
                </c:pt>
                <c:pt idx="225">
                  <c:v>17.5477707006369</c:v>
                </c:pt>
                <c:pt idx="226">
                  <c:v>16.5477707006369</c:v>
                </c:pt>
                <c:pt idx="227">
                  <c:v>7.54777070063694</c:v>
                </c:pt>
                <c:pt idx="228">
                  <c:v>11.5477707006369</c:v>
                </c:pt>
                <c:pt idx="229">
                  <c:v>13.5477707006369</c:v>
                </c:pt>
                <c:pt idx="230">
                  <c:v>7.54777070063694</c:v>
                </c:pt>
                <c:pt idx="231">
                  <c:v>16.5477707006369</c:v>
                </c:pt>
                <c:pt idx="232">
                  <c:v>17.5477707006369</c:v>
                </c:pt>
                <c:pt idx="233">
                  <c:v>10.5477707006369</c:v>
                </c:pt>
                <c:pt idx="234">
                  <c:v>7.54777070063694</c:v>
                </c:pt>
                <c:pt idx="235">
                  <c:v>5.54777070063694</c:v>
                </c:pt>
                <c:pt idx="236">
                  <c:v>15.5477707006369</c:v>
                </c:pt>
                <c:pt idx="237">
                  <c:v>7.54777070063694</c:v>
                </c:pt>
                <c:pt idx="238">
                  <c:v>18.5477707006369</c:v>
                </c:pt>
                <c:pt idx="239">
                  <c:v>15.5477707006369</c:v>
                </c:pt>
                <c:pt idx="240">
                  <c:v>5.54777070063694</c:v>
                </c:pt>
                <c:pt idx="241">
                  <c:v>10.5477707006369</c:v>
                </c:pt>
                <c:pt idx="242">
                  <c:v>13.5477707006369</c:v>
                </c:pt>
                <c:pt idx="243">
                  <c:v>15.5477707006369</c:v>
                </c:pt>
                <c:pt idx="244">
                  <c:v>18.5477707006369</c:v>
                </c:pt>
                <c:pt idx="245">
                  <c:v>16.5477707006369</c:v>
                </c:pt>
                <c:pt idx="246">
                  <c:v>11.5477707006369</c:v>
                </c:pt>
                <c:pt idx="247">
                  <c:v>13.5477707006369</c:v>
                </c:pt>
                <c:pt idx="248">
                  <c:v>9.54777070063694</c:v>
                </c:pt>
                <c:pt idx="249">
                  <c:v>20.5477707006369</c:v>
                </c:pt>
                <c:pt idx="250">
                  <c:v>17.5477707006369</c:v>
                </c:pt>
                <c:pt idx="251">
                  <c:v>17.5477707006369</c:v>
                </c:pt>
                <c:pt idx="252">
                  <c:v>11.5477707006369</c:v>
                </c:pt>
                <c:pt idx="253">
                  <c:v>11.5477707006369</c:v>
                </c:pt>
                <c:pt idx="254">
                  <c:v>13.5477707006369</c:v>
                </c:pt>
                <c:pt idx="255">
                  <c:v>21.5477707006369</c:v>
                </c:pt>
                <c:pt idx="256">
                  <c:v>9.54777070063694</c:v>
                </c:pt>
                <c:pt idx="257">
                  <c:v>14.5477707006369</c:v>
                </c:pt>
                <c:pt idx="258">
                  <c:v>15.5477707006369</c:v>
                </c:pt>
                <c:pt idx="259">
                  <c:v>6.54777070063694</c:v>
                </c:pt>
                <c:pt idx="260">
                  <c:v>12.5477707006369</c:v>
                </c:pt>
                <c:pt idx="261">
                  <c:v>9.54777070063694</c:v>
                </c:pt>
                <c:pt idx="262">
                  <c:v>13.5477707006369</c:v>
                </c:pt>
                <c:pt idx="263">
                  <c:v>10.5477707006369</c:v>
                </c:pt>
                <c:pt idx="264">
                  <c:v>12.5477707006369</c:v>
                </c:pt>
                <c:pt idx="265">
                  <c:v>6.54777070063694</c:v>
                </c:pt>
                <c:pt idx="266">
                  <c:v>10.5477707006369</c:v>
                </c:pt>
                <c:pt idx="267">
                  <c:v>9.54777070063694</c:v>
                </c:pt>
                <c:pt idx="268">
                  <c:v>10.5477707006369</c:v>
                </c:pt>
                <c:pt idx="269">
                  <c:v>20.5477707006369</c:v>
                </c:pt>
                <c:pt idx="270">
                  <c:v>4.54777070063694</c:v>
                </c:pt>
                <c:pt idx="271">
                  <c:v>7.54777070063694</c:v>
                </c:pt>
                <c:pt idx="272">
                  <c:v>12.5477707006369</c:v>
                </c:pt>
                <c:pt idx="273">
                  <c:v>12.5477707006369</c:v>
                </c:pt>
                <c:pt idx="274">
                  <c:v>17.5477707006369</c:v>
                </c:pt>
                <c:pt idx="275">
                  <c:v>17.5477707006369</c:v>
                </c:pt>
                <c:pt idx="276">
                  <c:v>14.5477707006369</c:v>
                </c:pt>
                <c:pt idx="277">
                  <c:v>13.5477707006369</c:v>
                </c:pt>
                <c:pt idx="278">
                  <c:v>15.5477707006369</c:v>
                </c:pt>
                <c:pt idx="279">
                  <c:v>9.54777070063694</c:v>
                </c:pt>
                <c:pt idx="280">
                  <c:v>18.5477707006369</c:v>
                </c:pt>
                <c:pt idx="281">
                  <c:v>7.54777070063694</c:v>
                </c:pt>
                <c:pt idx="282">
                  <c:v>6.54777070063694</c:v>
                </c:pt>
                <c:pt idx="283">
                  <c:v>12.5477707006369</c:v>
                </c:pt>
                <c:pt idx="284">
                  <c:v>10.5477707006369</c:v>
                </c:pt>
                <c:pt idx="285">
                  <c:v>12.5477707006369</c:v>
                </c:pt>
                <c:pt idx="286">
                  <c:v>9.54777070063694</c:v>
                </c:pt>
                <c:pt idx="287">
                  <c:v>13.5477707006369</c:v>
                </c:pt>
                <c:pt idx="288">
                  <c:v>10.5477707006369</c:v>
                </c:pt>
                <c:pt idx="289">
                  <c:v>11.5477707006369</c:v>
                </c:pt>
                <c:pt idx="290">
                  <c:v>13.5477707006369</c:v>
                </c:pt>
                <c:pt idx="291">
                  <c:v>10.5477707006369</c:v>
                </c:pt>
                <c:pt idx="292">
                  <c:v>8.54777070063694</c:v>
                </c:pt>
                <c:pt idx="293">
                  <c:v>7.54777070063694</c:v>
                </c:pt>
                <c:pt idx="294">
                  <c:v>9.54777070063694</c:v>
                </c:pt>
                <c:pt idx="295">
                  <c:v>6.54777070063694</c:v>
                </c:pt>
                <c:pt idx="296">
                  <c:v>10.5477707006369</c:v>
                </c:pt>
                <c:pt idx="297">
                  <c:v>11.5477707006369</c:v>
                </c:pt>
                <c:pt idx="298">
                  <c:v>3.54777070063694</c:v>
                </c:pt>
                <c:pt idx="299">
                  <c:v>11.5477707006369</c:v>
                </c:pt>
                <c:pt idx="300">
                  <c:v>3.54777070063694</c:v>
                </c:pt>
                <c:pt idx="301">
                  <c:v>5.54777070063694</c:v>
                </c:pt>
                <c:pt idx="302">
                  <c:v>16.5477707006369</c:v>
                </c:pt>
                <c:pt idx="303">
                  <c:v>6.54777070063694</c:v>
                </c:pt>
                <c:pt idx="304">
                  <c:v>6.54777070063694</c:v>
                </c:pt>
                <c:pt idx="305">
                  <c:v>5.54777070063694</c:v>
                </c:pt>
                <c:pt idx="306">
                  <c:v>13.5477707006369</c:v>
                </c:pt>
                <c:pt idx="307">
                  <c:v>9.54777070063694</c:v>
                </c:pt>
                <c:pt idx="308">
                  <c:v>20.5477707006369</c:v>
                </c:pt>
                <c:pt idx="309">
                  <c:v>3.54777070063694</c:v>
                </c:pt>
                <c:pt idx="310">
                  <c:v>4.54777070063694</c:v>
                </c:pt>
                <c:pt idx="311">
                  <c:v>8.54777070063694</c:v>
                </c:pt>
                <c:pt idx="312">
                  <c:v>7.54777070063694</c:v>
                </c:pt>
                <c:pt idx="313">
                  <c:v>10.5477707006369</c:v>
                </c:pt>
                <c:pt idx="314">
                  <c:v>3.54777070063694</c:v>
                </c:pt>
                <c:pt idx="315">
                  <c:v>6.54777070063694</c:v>
                </c:pt>
                <c:pt idx="316">
                  <c:v>7.54777070063694</c:v>
                </c:pt>
                <c:pt idx="317">
                  <c:v>8.54777070063694</c:v>
                </c:pt>
                <c:pt idx="318">
                  <c:v>11.5477707006369</c:v>
                </c:pt>
                <c:pt idx="319">
                  <c:v>7.54777070063694</c:v>
                </c:pt>
                <c:pt idx="320">
                  <c:v>9.54777070063694</c:v>
                </c:pt>
                <c:pt idx="321">
                  <c:v>3.54777070063694</c:v>
                </c:pt>
                <c:pt idx="322">
                  <c:v>2.54777070063694</c:v>
                </c:pt>
                <c:pt idx="323">
                  <c:v>11.5477707006369</c:v>
                </c:pt>
                <c:pt idx="324">
                  <c:v>7.54777070063694</c:v>
                </c:pt>
                <c:pt idx="325">
                  <c:v>0.1</c:v>
                </c:pt>
                <c:pt idx="326">
                  <c:v>6.54777070063694</c:v>
                </c:pt>
                <c:pt idx="327">
                  <c:v>11.5477707006369</c:v>
                </c:pt>
                <c:pt idx="328">
                  <c:v>3.54777070063694</c:v>
                </c:pt>
                <c:pt idx="329">
                  <c:v>0.547770700636942</c:v>
                </c:pt>
                <c:pt idx="330">
                  <c:v>2.54777070063694</c:v>
                </c:pt>
                <c:pt idx="331">
                  <c:v>9.54777070063694</c:v>
                </c:pt>
                <c:pt idx="332">
                  <c:v>2.54777070063694</c:v>
                </c:pt>
                <c:pt idx="333">
                  <c:v>12.5477707006369</c:v>
                </c:pt>
                <c:pt idx="334">
                  <c:v>8.54777070063694</c:v>
                </c:pt>
                <c:pt idx="335">
                  <c:v>10.5477707006369</c:v>
                </c:pt>
                <c:pt idx="336">
                  <c:v>8.54777070063694</c:v>
                </c:pt>
                <c:pt idx="337">
                  <c:v>5.54777070063694</c:v>
                </c:pt>
                <c:pt idx="338">
                  <c:v>2.54777070063694</c:v>
                </c:pt>
                <c:pt idx="339">
                  <c:v>7.54777070063694</c:v>
                </c:pt>
                <c:pt idx="340">
                  <c:v>5.54777070063694</c:v>
                </c:pt>
                <c:pt idx="341">
                  <c:v>7.54777070063694</c:v>
                </c:pt>
              </c:numCache>
            </c:numRef>
          </c:yVal>
          <c:smooth val="0"/>
        </c:ser>
        <c:axId val="4769983"/>
        <c:axId val="52938383"/>
      </c:scatterChart>
      <c:valAx>
        <c:axId val="47699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38383"/>
        <c:crosses val="autoZero"/>
        <c:crossBetween val="midCat"/>
      </c:valAx>
      <c:valAx>
        <c:axId val="52938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998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Number of counts (background)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counts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Sheet1!$A$3:$A$159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Sheet1!$B$3:$B$159</c:f>
              <c:numCache>
                <c:formatCode>General</c:formatCode>
                <c:ptCount val="157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16</c:v>
                </c:pt>
                <c:pt idx="14">
                  <c:v>5</c:v>
                </c:pt>
                <c:pt idx="15">
                  <c:v>18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19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6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9</c:v>
                </c:pt>
                <c:pt idx="36">
                  <c:v>6</c:v>
                </c:pt>
                <c:pt idx="37">
                  <c:v>9</c:v>
                </c:pt>
                <c:pt idx="38">
                  <c:v>11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9</c:v>
                </c:pt>
                <c:pt idx="58">
                  <c:v>7</c:v>
                </c:pt>
                <c:pt idx="59">
                  <c:v>13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9</c:v>
                </c:pt>
                <c:pt idx="68">
                  <c:v>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12</c:v>
                </c:pt>
                <c:pt idx="74">
                  <c:v>17</c:v>
                </c:pt>
                <c:pt idx="75">
                  <c:v>9</c:v>
                </c:pt>
                <c:pt idx="76">
                  <c:v>11</c:v>
                </c:pt>
                <c:pt idx="77">
                  <c:v>14</c:v>
                </c:pt>
                <c:pt idx="78">
                  <c:v>16</c:v>
                </c:pt>
                <c:pt idx="79">
                  <c:v>6</c:v>
                </c:pt>
                <c:pt idx="80">
                  <c:v>13</c:v>
                </c:pt>
                <c:pt idx="81">
                  <c:v>7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12</c:v>
                </c:pt>
                <c:pt idx="93">
                  <c:v>8</c:v>
                </c:pt>
                <c:pt idx="94">
                  <c:v>9</c:v>
                </c:pt>
                <c:pt idx="95">
                  <c:v>12</c:v>
                </c:pt>
                <c:pt idx="96">
                  <c:v>5</c:v>
                </c:pt>
                <c:pt idx="97">
                  <c:v>15</c:v>
                </c:pt>
                <c:pt idx="98">
                  <c:v>8</c:v>
                </c:pt>
                <c:pt idx="99">
                  <c:v>14</c:v>
                </c:pt>
                <c:pt idx="100">
                  <c:v>9</c:v>
                </c:pt>
                <c:pt idx="101">
                  <c:v>16</c:v>
                </c:pt>
                <c:pt idx="102">
                  <c:v>17</c:v>
                </c:pt>
                <c:pt idx="103">
                  <c:v>13</c:v>
                </c:pt>
                <c:pt idx="104">
                  <c:v>10</c:v>
                </c:pt>
                <c:pt idx="105">
                  <c:v>12</c:v>
                </c:pt>
                <c:pt idx="106">
                  <c:v>7</c:v>
                </c:pt>
                <c:pt idx="107">
                  <c:v>10</c:v>
                </c:pt>
                <c:pt idx="108">
                  <c:v>12</c:v>
                </c:pt>
                <c:pt idx="109">
                  <c:v>9</c:v>
                </c:pt>
                <c:pt idx="110">
                  <c:v>2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5</c:v>
                </c:pt>
                <c:pt idx="115">
                  <c:v>13</c:v>
                </c:pt>
                <c:pt idx="116">
                  <c:v>6</c:v>
                </c:pt>
                <c:pt idx="117">
                  <c:v>12</c:v>
                </c:pt>
                <c:pt idx="118">
                  <c:v>10</c:v>
                </c:pt>
                <c:pt idx="119">
                  <c:v>6</c:v>
                </c:pt>
                <c:pt idx="120">
                  <c:v>8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12</c:v>
                </c:pt>
                <c:pt idx="129">
                  <c:v>19</c:v>
                </c:pt>
                <c:pt idx="130">
                  <c:v>19</c:v>
                </c:pt>
                <c:pt idx="131">
                  <c:v>12</c:v>
                </c:pt>
                <c:pt idx="132">
                  <c:v>8</c:v>
                </c:pt>
                <c:pt idx="133">
                  <c:v>13</c:v>
                </c:pt>
                <c:pt idx="134">
                  <c:v>17</c:v>
                </c:pt>
                <c:pt idx="135">
                  <c:v>14</c:v>
                </c:pt>
                <c:pt idx="136">
                  <c:v>8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5</c:v>
                </c:pt>
                <c:pt idx="146">
                  <c:v>11</c:v>
                </c:pt>
                <c:pt idx="147">
                  <c:v>13</c:v>
                </c:pt>
                <c:pt idx="148">
                  <c:v>6</c:v>
                </c:pt>
                <c:pt idx="149">
                  <c:v>11</c:v>
                </c:pt>
                <c:pt idx="150">
                  <c:v>6</c:v>
                </c:pt>
                <c:pt idx="151">
                  <c:v>18</c:v>
                </c:pt>
                <c:pt idx="152">
                  <c:v>12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9</c:v>
                </c:pt>
              </c:numCache>
            </c:numRef>
          </c:yVal>
          <c:smooth val="0"/>
        </c:ser>
        <c:axId val="79027661"/>
        <c:axId val="46391678"/>
      </c:scatterChart>
      <c:valAx>
        <c:axId val="790276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Interval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91678"/>
        <c:crosses val="autoZero"/>
        <c:crossBetween val="midCat"/>
      </c:valAx>
      <c:valAx>
        <c:axId val="46391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Counts/20s interval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276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Number of counts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Number of counts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Sheet1!$D$3:$D$344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Sheet1!$E$3:$E$344</c:f>
              <c:numCache>
                <c:formatCode>General</c:formatCode>
                <c:ptCount val="342"/>
                <c:pt idx="0">
                  <c:v>64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50</c:v>
                </c:pt>
                <c:pt idx="5">
                  <c:v>53</c:v>
                </c:pt>
                <c:pt idx="6">
                  <c:v>50</c:v>
                </c:pt>
                <c:pt idx="7">
                  <c:v>51</c:v>
                </c:pt>
                <c:pt idx="8">
                  <c:v>57</c:v>
                </c:pt>
                <c:pt idx="9">
                  <c:v>57</c:v>
                </c:pt>
                <c:pt idx="10">
                  <c:v>68</c:v>
                </c:pt>
                <c:pt idx="11">
                  <c:v>60</c:v>
                </c:pt>
                <c:pt idx="12">
                  <c:v>64</c:v>
                </c:pt>
                <c:pt idx="13">
                  <c:v>65</c:v>
                </c:pt>
                <c:pt idx="14">
                  <c:v>56</c:v>
                </c:pt>
                <c:pt idx="15">
                  <c:v>60</c:v>
                </c:pt>
                <c:pt idx="16">
                  <c:v>46</c:v>
                </c:pt>
                <c:pt idx="17">
                  <c:v>41</c:v>
                </c:pt>
                <c:pt idx="18">
                  <c:v>50</c:v>
                </c:pt>
                <c:pt idx="19">
                  <c:v>49</c:v>
                </c:pt>
                <c:pt idx="20">
                  <c:v>48</c:v>
                </c:pt>
                <c:pt idx="21">
                  <c:v>56</c:v>
                </c:pt>
                <c:pt idx="22">
                  <c:v>61</c:v>
                </c:pt>
                <c:pt idx="23">
                  <c:v>47</c:v>
                </c:pt>
                <c:pt idx="24">
                  <c:v>52</c:v>
                </c:pt>
                <c:pt idx="25">
                  <c:v>47</c:v>
                </c:pt>
                <c:pt idx="26">
                  <c:v>49</c:v>
                </c:pt>
                <c:pt idx="27">
                  <c:v>45</c:v>
                </c:pt>
                <c:pt idx="28">
                  <c:v>60</c:v>
                </c:pt>
                <c:pt idx="29">
                  <c:v>46</c:v>
                </c:pt>
                <c:pt idx="30">
                  <c:v>52</c:v>
                </c:pt>
                <c:pt idx="31">
                  <c:v>49</c:v>
                </c:pt>
                <c:pt idx="32">
                  <c:v>44</c:v>
                </c:pt>
                <c:pt idx="33">
                  <c:v>54</c:v>
                </c:pt>
                <c:pt idx="34">
                  <c:v>53</c:v>
                </c:pt>
                <c:pt idx="35">
                  <c:v>47</c:v>
                </c:pt>
                <c:pt idx="36">
                  <c:v>52</c:v>
                </c:pt>
                <c:pt idx="37">
                  <c:v>47</c:v>
                </c:pt>
                <c:pt idx="38">
                  <c:v>37</c:v>
                </c:pt>
                <c:pt idx="39">
                  <c:v>49</c:v>
                </c:pt>
                <c:pt idx="40">
                  <c:v>45</c:v>
                </c:pt>
                <c:pt idx="41">
                  <c:v>56</c:v>
                </c:pt>
                <c:pt idx="42">
                  <c:v>40</c:v>
                </c:pt>
                <c:pt idx="43">
                  <c:v>44</c:v>
                </c:pt>
                <c:pt idx="44">
                  <c:v>42</c:v>
                </c:pt>
                <c:pt idx="45">
                  <c:v>55</c:v>
                </c:pt>
                <c:pt idx="46">
                  <c:v>49</c:v>
                </c:pt>
                <c:pt idx="47">
                  <c:v>57</c:v>
                </c:pt>
                <c:pt idx="48">
                  <c:v>46</c:v>
                </c:pt>
                <c:pt idx="49">
                  <c:v>38</c:v>
                </c:pt>
                <c:pt idx="50">
                  <c:v>46</c:v>
                </c:pt>
                <c:pt idx="51">
                  <c:v>33</c:v>
                </c:pt>
                <c:pt idx="52">
                  <c:v>50</c:v>
                </c:pt>
                <c:pt idx="53">
                  <c:v>41</c:v>
                </c:pt>
                <c:pt idx="54">
                  <c:v>43</c:v>
                </c:pt>
                <c:pt idx="55">
                  <c:v>48</c:v>
                </c:pt>
                <c:pt idx="56">
                  <c:v>52</c:v>
                </c:pt>
                <c:pt idx="57">
                  <c:v>34</c:v>
                </c:pt>
                <c:pt idx="58">
                  <c:v>51</c:v>
                </c:pt>
                <c:pt idx="59">
                  <c:v>54</c:v>
                </c:pt>
                <c:pt idx="60">
                  <c:v>47</c:v>
                </c:pt>
                <c:pt idx="61">
                  <c:v>46</c:v>
                </c:pt>
                <c:pt idx="62">
                  <c:v>60</c:v>
                </c:pt>
                <c:pt idx="63">
                  <c:v>46</c:v>
                </c:pt>
                <c:pt idx="64">
                  <c:v>46</c:v>
                </c:pt>
                <c:pt idx="65">
                  <c:v>45</c:v>
                </c:pt>
                <c:pt idx="66">
                  <c:v>38</c:v>
                </c:pt>
                <c:pt idx="67">
                  <c:v>38</c:v>
                </c:pt>
                <c:pt idx="68">
                  <c:v>41</c:v>
                </c:pt>
                <c:pt idx="69">
                  <c:v>44</c:v>
                </c:pt>
                <c:pt idx="70">
                  <c:v>44</c:v>
                </c:pt>
                <c:pt idx="71">
                  <c:v>52</c:v>
                </c:pt>
                <c:pt idx="72">
                  <c:v>42</c:v>
                </c:pt>
                <c:pt idx="73">
                  <c:v>30</c:v>
                </c:pt>
                <c:pt idx="74">
                  <c:v>48</c:v>
                </c:pt>
                <c:pt idx="75">
                  <c:v>48</c:v>
                </c:pt>
                <c:pt idx="76">
                  <c:v>32</c:v>
                </c:pt>
                <c:pt idx="77">
                  <c:v>37</c:v>
                </c:pt>
                <c:pt idx="78">
                  <c:v>49</c:v>
                </c:pt>
                <c:pt idx="79">
                  <c:v>41</c:v>
                </c:pt>
                <c:pt idx="80">
                  <c:v>34</c:v>
                </c:pt>
                <c:pt idx="81">
                  <c:v>31</c:v>
                </c:pt>
                <c:pt idx="82">
                  <c:v>48</c:v>
                </c:pt>
                <c:pt idx="83">
                  <c:v>38</c:v>
                </c:pt>
                <c:pt idx="84">
                  <c:v>33</c:v>
                </c:pt>
                <c:pt idx="85">
                  <c:v>39</c:v>
                </c:pt>
                <c:pt idx="86">
                  <c:v>36</c:v>
                </c:pt>
                <c:pt idx="87">
                  <c:v>38</c:v>
                </c:pt>
                <c:pt idx="88">
                  <c:v>39</c:v>
                </c:pt>
                <c:pt idx="89">
                  <c:v>47</c:v>
                </c:pt>
                <c:pt idx="90">
                  <c:v>38</c:v>
                </c:pt>
                <c:pt idx="91">
                  <c:v>42</c:v>
                </c:pt>
                <c:pt idx="92">
                  <c:v>36</c:v>
                </c:pt>
                <c:pt idx="93">
                  <c:v>30</c:v>
                </c:pt>
                <c:pt idx="94">
                  <c:v>39</c:v>
                </c:pt>
                <c:pt idx="95">
                  <c:v>44</c:v>
                </c:pt>
                <c:pt idx="96">
                  <c:v>35</c:v>
                </c:pt>
                <c:pt idx="97">
                  <c:v>50</c:v>
                </c:pt>
                <c:pt idx="98">
                  <c:v>35</c:v>
                </c:pt>
                <c:pt idx="99">
                  <c:v>44</c:v>
                </c:pt>
                <c:pt idx="100">
                  <c:v>36</c:v>
                </c:pt>
                <c:pt idx="101">
                  <c:v>35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41</c:v>
                </c:pt>
                <c:pt idx="106">
                  <c:v>36</c:v>
                </c:pt>
                <c:pt idx="107">
                  <c:v>27</c:v>
                </c:pt>
                <c:pt idx="108">
                  <c:v>41</c:v>
                </c:pt>
                <c:pt idx="109">
                  <c:v>39</c:v>
                </c:pt>
                <c:pt idx="110">
                  <c:v>35</c:v>
                </c:pt>
                <c:pt idx="111">
                  <c:v>42</c:v>
                </c:pt>
                <c:pt idx="112">
                  <c:v>33</c:v>
                </c:pt>
                <c:pt idx="113">
                  <c:v>36</c:v>
                </c:pt>
                <c:pt idx="114">
                  <c:v>38</c:v>
                </c:pt>
                <c:pt idx="115">
                  <c:v>46</c:v>
                </c:pt>
                <c:pt idx="116">
                  <c:v>34</c:v>
                </c:pt>
                <c:pt idx="117">
                  <c:v>29</c:v>
                </c:pt>
                <c:pt idx="118">
                  <c:v>30</c:v>
                </c:pt>
                <c:pt idx="119">
                  <c:v>35</c:v>
                </c:pt>
                <c:pt idx="120">
                  <c:v>34</c:v>
                </c:pt>
                <c:pt idx="121">
                  <c:v>31</c:v>
                </c:pt>
                <c:pt idx="122">
                  <c:v>30</c:v>
                </c:pt>
                <c:pt idx="123">
                  <c:v>42</c:v>
                </c:pt>
                <c:pt idx="124">
                  <c:v>35</c:v>
                </c:pt>
                <c:pt idx="125">
                  <c:v>25</c:v>
                </c:pt>
                <c:pt idx="126">
                  <c:v>40</c:v>
                </c:pt>
                <c:pt idx="127">
                  <c:v>35</c:v>
                </c:pt>
                <c:pt idx="128">
                  <c:v>46</c:v>
                </c:pt>
                <c:pt idx="129">
                  <c:v>36</c:v>
                </c:pt>
                <c:pt idx="130">
                  <c:v>44</c:v>
                </c:pt>
                <c:pt idx="131">
                  <c:v>29</c:v>
                </c:pt>
                <c:pt idx="132">
                  <c:v>25</c:v>
                </c:pt>
                <c:pt idx="133">
                  <c:v>39</c:v>
                </c:pt>
                <c:pt idx="134">
                  <c:v>28</c:v>
                </c:pt>
                <c:pt idx="135">
                  <c:v>44</c:v>
                </c:pt>
                <c:pt idx="136">
                  <c:v>31</c:v>
                </c:pt>
                <c:pt idx="137">
                  <c:v>34</c:v>
                </c:pt>
                <c:pt idx="138">
                  <c:v>30</c:v>
                </c:pt>
                <c:pt idx="139">
                  <c:v>32</c:v>
                </c:pt>
                <c:pt idx="140">
                  <c:v>33</c:v>
                </c:pt>
                <c:pt idx="141">
                  <c:v>34</c:v>
                </c:pt>
                <c:pt idx="142">
                  <c:v>31</c:v>
                </c:pt>
                <c:pt idx="143">
                  <c:v>25</c:v>
                </c:pt>
                <c:pt idx="144">
                  <c:v>31</c:v>
                </c:pt>
                <c:pt idx="145">
                  <c:v>30</c:v>
                </c:pt>
                <c:pt idx="146">
                  <c:v>40</c:v>
                </c:pt>
                <c:pt idx="147">
                  <c:v>30</c:v>
                </c:pt>
                <c:pt idx="148">
                  <c:v>37</c:v>
                </c:pt>
                <c:pt idx="149">
                  <c:v>36</c:v>
                </c:pt>
                <c:pt idx="150">
                  <c:v>32</c:v>
                </c:pt>
                <c:pt idx="151">
                  <c:v>34</c:v>
                </c:pt>
                <c:pt idx="152">
                  <c:v>26</c:v>
                </c:pt>
                <c:pt idx="153">
                  <c:v>26</c:v>
                </c:pt>
                <c:pt idx="154">
                  <c:v>31</c:v>
                </c:pt>
                <c:pt idx="155">
                  <c:v>32</c:v>
                </c:pt>
                <c:pt idx="156">
                  <c:v>27</c:v>
                </c:pt>
                <c:pt idx="157">
                  <c:v>26</c:v>
                </c:pt>
                <c:pt idx="158">
                  <c:v>38</c:v>
                </c:pt>
                <c:pt idx="159">
                  <c:v>23</c:v>
                </c:pt>
                <c:pt idx="160">
                  <c:v>33</c:v>
                </c:pt>
                <c:pt idx="161">
                  <c:v>24</c:v>
                </c:pt>
                <c:pt idx="162">
                  <c:v>30</c:v>
                </c:pt>
                <c:pt idx="163">
                  <c:v>37</c:v>
                </c:pt>
                <c:pt idx="164">
                  <c:v>29</c:v>
                </c:pt>
                <c:pt idx="165">
                  <c:v>32</c:v>
                </c:pt>
                <c:pt idx="166">
                  <c:v>28</c:v>
                </c:pt>
                <c:pt idx="167">
                  <c:v>21</c:v>
                </c:pt>
                <c:pt idx="168">
                  <c:v>25</c:v>
                </c:pt>
                <c:pt idx="169">
                  <c:v>36</c:v>
                </c:pt>
                <c:pt idx="170">
                  <c:v>33</c:v>
                </c:pt>
                <c:pt idx="171">
                  <c:v>24</c:v>
                </c:pt>
                <c:pt idx="172">
                  <c:v>33</c:v>
                </c:pt>
                <c:pt idx="173">
                  <c:v>22</c:v>
                </c:pt>
                <c:pt idx="174">
                  <c:v>31</c:v>
                </c:pt>
                <c:pt idx="175">
                  <c:v>42</c:v>
                </c:pt>
                <c:pt idx="176">
                  <c:v>18</c:v>
                </c:pt>
                <c:pt idx="177">
                  <c:v>26</c:v>
                </c:pt>
                <c:pt idx="178">
                  <c:v>31</c:v>
                </c:pt>
                <c:pt idx="179">
                  <c:v>32</c:v>
                </c:pt>
                <c:pt idx="180">
                  <c:v>26</c:v>
                </c:pt>
                <c:pt idx="181">
                  <c:v>34</c:v>
                </c:pt>
                <c:pt idx="182">
                  <c:v>22</c:v>
                </c:pt>
                <c:pt idx="183">
                  <c:v>39</c:v>
                </c:pt>
                <c:pt idx="184">
                  <c:v>24</c:v>
                </c:pt>
                <c:pt idx="185">
                  <c:v>26</c:v>
                </c:pt>
                <c:pt idx="186">
                  <c:v>28</c:v>
                </c:pt>
                <c:pt idx="187">
                  <c:v>24</c:v>
                </c:pt>
                <c:pt idx="188">
                  <c:v>34</c:v>
                </c:pt>
                <c:pt idx="189">
                  <c:v>34</c:v>
                </c:pt>
                <c:pt idx="190">
                  <c:v>30</c:v>
                </c:pt>
                <c:pt idx="191">
                  <c:v>18</c:v>
                </c:pt>
                <c:pt idx="192">
                  <c:v>38</c:v>
                </c:pt>
                <c:pt idx="193">
                  <c:v>22</c:v>
                </c:pt>
                <c:pt idx="194">
                  <c:v>34</c:v>
                </c:pt>
                <c:pt idx="195">
                  <c:v>28</c:v>
                </c:pt>
                <c:pt idx="196">
                  <c:v>23</c:v>
                </c:pt>
                <c:pt idx="197">
                  <c:v>32</c:v>
                </c:pt>
                <c:pt idx="198">
                  <c:v>21</c:v>
                </c:pt>
                <c:pt idx="199">
                  <c:v>30</c:v>
                </c:pt>
                <c:pt idx="200">
                  <c:v>26</c:v>
                </c:pt>
                <c:pt idx="201">
                  <c:v>30</c:v>
                </c:pt>
                <c:pt idx="202">
                  <c:v>29</c:v>
                </c:pt>
                <c:pt idx="203">
                  <c:v>26</c:v>
                </c:pt>
                <c:pt idx="204">
                  <c:v>26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18</c:v>
                </c:pt>
                <c:pt idx="209">
                  <c:v>28</c:v>
                </c:pt>
                <c:pt idx="210">
                  <c:v>24</c:v>
                </c:pt>
                <c:pt idx="211">
                  <c:v>23</c:v>
                </c:pt>
                <c:pt idx="212">
                  <c:v>30</c:v>
                </c:pt>
                <c:pt idx="213">
                  <c:v>25</c:v>
                </c:pt>
                <c:pt idx="214">
                  <c:v>26</c:v>
                </c:pt>
                <c:pt idx="215">
                  <c:v>31</c:v>
                </c:pt>
                <c:pt idx="216">
                  <c:v>25</c:v>
                </c:pt>
                <c:pt idx="217">
                  <c:v>19</c:v>
                </c:pt>
                <c:pt idx="218">
                  <c:v>18</c:v>
                </c:pt>
                <c:pt idx="219">
                  <c:v>23</c:v>
                </c:pt>
                <c:pt idx="220">
                  <c:v>31</c:v>
                </c:pt>
                <c:pt idx="221">
                  <c:v>22</c:v>
                </c:pt>
                <c:pt idx="222">
                  <c:v>28</c:v>
                </c:pt>
                <c:pt idx="223">
                  <c:v>27</c:v>
                </c:pt>
                <c:pt idx="224">
                  <c:v>23</c:v>
                </c:pt>
                <c:pt idx="225">
                  <c:v>28</c:v>
                </c:pt>
                <c:pt idx="226">
                  <c:v>27</c:v>
                </c:pt>
                <c:pt idx="227">
                  <c:v>18</c:v>
                </c:pt>
                <c:pt idx="228">
                  <c:v>22</c:v>
                </c:pt>
                <c:pt idx="229">
                  <c:v>24</c:v>
                </c:pt>
                <c:pt idx="230">
                  <c:v>18</c:v>
                </c:pt>
                <c:pt idx="231">
                  <c:v>27</c:v>
                </c:pt>
                <c:pt idx="232">
                  <c:v>28</c:v>
                </c:pt>
                <c:pt idx="233">
                  <c:v>21</c:v>
                </c:pt>
                <c:pt idx="234">
                  <c:v>18</c:v>
                </c:pt>
                <c:pt idx="235">
                  <c:v>16</c:v>
                </c:pt>
                <c:pt idx="236">
                  <c:v>26</c:v>
                </c:pt>
                <c:pt idx="237">
                  <c:v>18</c:v>
                </c:pt>
                <c:pt idx="238">
                  <c:v>29</c:v>
                </c:pt>
                <c:pt idx="239">
                  <c:v>26</c:v>
                </c:pt>
                <c:pt idx="240">
                  <c:v>16</c:v>
                </c:pt>
                <c:pt idx="241">
                  <c:v>21</c:v>
                </c:pt>
                <c:pt idx="242">
                  <c:v>24</c:v>
                </c:pt>
                <c:pt idx="243">
                  <c:v>26</c:v>
                </c:pt>
                <c:pt idx="244">
                  <c:v>29</c:v>
                </c:pt>
                <c:pt idx="245">
                  <c:v>27</c:v>
                </c:pt>
                <c:pt idx="246">
                  <c:v>22</c:v>
                </c:pt>
                <c:pt idx="247">
                  <c:v>24</c:v>
                </c:pt>
                <c:pt idx="248">
                  <c:v>20</c:v>
                </c:pt>
                <c:pt idx="249">
                  <c:v>31</c:v>
                </c:pt>
                <c:pt idx="250">
                  <c:v>28</c:v>
                </c:pt>
                <c:pt idx="251">
                  <c:v>28</c:v>
                </c:pt>
                <c:pt idx="252">
                  <c:v>22</c:v>
                </c:pt>
                <c:pt idx="253">
                  <c:v>22</c:v>
                </c:pt>
                <c:pt idx="254">
                  <c:v>24</c:v>
                </c:pt>
                <c:pt idx="255">
                  <c:v>32</c:v>
                </c:pt>
                <c:pt idx="256">
                  <c:v>20</c:v>
                </c:pt>
                <c:pt idx="257">
                  <c:v>25</c:v>
                </c:pt>
                <c:pt idx="258">
                  <c:v>26</c:v>
                </c:pt>
                <c:pt idx="259">
                  <c:v>17</c:v>
                </c:pt>
                <c:pt idx="260">
                  <c:v>23</c:v>
                </c:pt>
                <c:pt idx="261">
                  <c:v>20</c:v>
                </c:pt>
                <c:pt idx="262">
                  <c:v>24</c:v>
                </c:pt>
                <c:pt idx="263">
                  <c:v>21</c:v>
                </c:pt>
                <c:pt idx="264">
                  <c:v>23</c:v>
                </c:pt>
                <c:pt idx="265">
                  <c:v>17</c:v>
                </c:pt>
                <c:pt idx="266">
                  <c:v>21</c:v>
                </c:pt>
                <c:pt idx="267">
                  <c:v>20</c:v>
                </c:pt>
                <c:pt idx="268">
                  <c:v>21</c:v>
                </c:pt>
                <c:pt idx="269">
                  <c:v>31</c:v>
                </c:pt>
                <c:pt idx="270">
                  <c:v>15</c:v>
                </c:pt>
                <c:pt idx="271">
                  <c:v>18</c:v>
                </c:pt>
                <c:pt idx="272">
                  <c:v>23</c:v>
                </c:pt>
                <c:pt idx="273">
                  <c:v>23</c:v>
                </c:pt>
                <c:pt idx="274">
                  <c:v>28</c:v>
                </c:pt>
                <c:pt idx="275">
                  <c:v>28</c:v>
                </c:pt>
                <c:pt idx="276">
                  <c:v>25</c:v>
                </c:pt>
                <c:pt idx="277">
                  <c:v>24</c:v>
                </c:pt>
                <c:pt idx="278">
                  <c:v>26</c:v>
                </c:pt>
                <c:pt idx="279">
                  <c:v>20</c:v>
                </c:pt>
                <c:pt idx="280">
                  <c:v>29</c:v>
                </c:pt>
                <c:pt idx="281">
                  <c:v>18</c:v>
                </c:pt>
                <c:pt idx="282">
                  <c:v>17</c:v>
                </c:pt>
                <c:pt idx="283">
                  <c:v>23</c:v>
                </c:pt>
                <c:pt idx="284">
                  <c:v>21</c:v>
                </c:pt>
                <c:pt idx="285">
                  <c:v>23</c:v>
                </c:pt>
                <c:pt idx="286">
                  <c:v>20</c:v>
                </c:pt>
                <c:pt idx="287">
                  <c:v>24</c:v>
                </c:pt>
                <c:pt idx="288">
                  <c:v>21</c:v>
                </c:pt>
                <c:pt idx="289">
                  <c:v>22</c:v>
                </c:pt>
                <c:pt idx="290">
                  <c:v>24</c:v>
                </c:pt>
                <c:pt idx="291">
                  <c:v>21</c:v>
                </c:pt>
                <c:pt idx="292">
                  <c:v>19</c:v>
                </c:pt>
                <c:pt idx="293">
                  <c:v>18</c:v>
                </c:pt>
                <c:pt idx="294">
                  <c:v>20</c:v>
                </c:pt>
                <c:pt idx="295">
                  <c:v>17</c:v>
                </c:pt>
                <c:pt idx="296">
                  <c:v>21</c:v>
                </c:pt>
                <c:pt idx="297">
                  <c:v>22</c:v>
                </c:pt>
                <c:pt idx="298">
                  <c:v>14</c:v>
                </c:pt>
                <c:pt idx="299">
                  <c:v>22</c:v>
                </c:pt>
                <c:pt idx="300">
                  <c:v>14</c:v>
                </c:pt>
                <c:pt idx="301">
                  <c:v>16</c:v>
                </c:pt>
                <c:pt idx="302">
                  <c:v>27</c:v>
                </c:pt>
                <c:pt idx="303">
                  <c:v>17</c:v>
                </c:pt>
                <c:pt idx="304">
                  <c:v>17</c:v>
                </c:pt>
                <c:pt idx="305">
                  <c:v>16</c:v>
                </c:pt>
                <c:pt idx="306">
                  <c:v>24</c:v>
                </c:pt>
                <c:pt idx="307">
                  <c:v>20</c:v>
                </c:pt>
                <c:pt idx="308">
                  <c:v>31</c:v>
                </c:pt>
                <c:pt idx="309">
                  <c:v>14</c:v>
                </c:pt>
                <c:pt idx="310">
                  <c:v>15</c:v>
                </c:pt>
                <c:pt idx="311">
                  <c:v>19</c:v>
                </c:pt>
                <c:pt idx="312">
                  <c:v>18</c:v>
                </c:pt>
                <c:pt idx="313">
                  <c:v>21</c:v>
                </c:pt>
                <c:pt idx="314">
                  <c:v>14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22</c:v>
                </c:pt>
                <c:pt idx="319">
                  <c:v>18</c:v>
                </c:pt>
                <c:pt idx="320">
                  <c:v>20</c:v>
                </c:pt>
                <c:pt idx="321">
                  <c:v>14</c:v>
                </c:pt>
                <c:pt idx="322">
                  <c:v>13</c:v>
                </c:pt>
                <c:pt idx="323">
                  <c:v>22</c:v>
                </c:pt>
                <c:pt idx="324">
                  <c:v>18</c:v>
                </c:pt>
                <c:pt idx="325">
                  <c:v>10</c:v>
                </c:pt>
                <c:pt idx="326">
                  <c:v>17</c:v>
                </c:pt>
                <c:pt idx="327">
                  <c:v>22</c:v>
                </c:pt>
                <c:pt idx="328">
                  <c:v>14</c:v>
                </c:pt>
                <c:pt idx="329">
                  <c:v>11</c:v>
                </c:pt>
                <c:pt idx="330">
                  <c:v>13</c:v>
                </c:pt>
                <c:pt idx="331">
                  <c:v>20</c:v>
                </c:pt>
                <c:pt idx="332">
                  <c:v>13</c:v>
                </c:pt>
                <c:pt idx="333">
                  <c:v>23</c:v>
                </c:pt>
                <c:pt idx="334">
                  <c:v>19</c:v>
                </c:pt>
                <c:pt idx="335">
                  <c:v>21</c:v>
                </c:pt>
                <c:pt idx="336">
                  <c:v>19</c:v>
                </c:pt>
                <c:pt idx="337">
                  <c:v>16</c:v>
                </c:pt>
                <c:pt idx="338">
                  <c:v>13</c:v>
                </c:pt>
                <c:pt idx="339">
                  <c:v>18</c:v>
                </c:pt>
                <c:pt idx="340">
                  <c:v>16</c:v>
                </c:pt>
                <c:pt idx="341">
                  <c:v>18</c:v>
                </c:pt>
              </c:numCache>
            </c:numRef>
          </c:yVal>
          <c:smooth val="0"/>
        </c:ser>
        <c:axId val="32910413"/>
        <c:axId val="94002580"/>
      </c:scatterChart>
      <c:valAx>
        <c:axId val="329104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02580"/>
        <c:crosses val="autoZero"/>
        <c:crossBetween val="midCat"/>
      </c:valAx>
      <c:valAx>
        <c:axId val="94002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104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9360</xdr:colOff>
      <xdr:row>5</xdr:row>
      <xdr:rowOff>14400</xdr:rowOff>
    </xdr:from>
    <xdr:to>
      <xdr:col>24</xdr:col>
      <xdr:colOff>513720</xdr:colOff>
      <xdr:row>28</xdr:row>
      <xdr:rowOff>142560</xdr:rowOff>
    </xdr:to>
    <xdr:graphicFrame>
      <xdr:nvGraphicFramePr>
        <xdr:cNvPr id="0" name="Chart 1"/>
        <xdr:cNvGraphicFramePr/>
      </xdr:nvGraphicFramePr>
      <xdr:xfrm>
        <a:off x="14138280" y="951840"/>
        <a:ext cx="11290320" cy="45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14400</xdr:colOff>
      <xdr:row>51</xdr:row>
      <xdr:rowOff>153720</xdr:rowOff>
    </xdr:from>
    <xdr:to>
      <xdr:col>24</xdr:col>
      <xdr:colOff>499320</xdr:colOff>
      <xdr:row>72</xdr:row>
      <xdr:rowOff>69480</xdr:rowOff>
    </xdr:to>
    <xdr:graphicFrame>
      <xdr:nvGraphicFramePr>
        <xdr:cNvPr id="1" name="Chart 2"/>
        <xdr:cNvGraphicFramePr/>
      </xdr:nvGraphicFramePr>
      <xdr:xfrm>
        <a:off x="14143320" y="9853920"/>
        <a:ext cx="11270880" cy="39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2160</xdr:colOff>
      <xdr:row>29</xdr:row>
      <xdr:rowOff>16560</xdr:rowOff>
    </xdr:from>
    <xdr:to>
      <xdr:col>24</xdr:col>
      <xdr:colOff>522360</xdr:colOff>
      <xdr:row>51</xdr:row>
      <xdr:rowOff>11160</xdr:rowOff>
    </xdr:to>
    <xdr:graphicFrame>
      <xdr:nvGraphicFramePr>
        <xdr:cNvPr id="2" name="Chart 3"/>
        <xdr:cNvGraphicFramePr/>
      </xdr:nvGraphicFramePr>
      <xdr:xfrm>
        <a:off x="14131080" y="5526000"/>
        <a:ext cx="11306160" cy="41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ackground_rad" displayName="background_rad" ref="A1:B160" headerRowCount="1" totalsRowCount="0" totalsRowShown="0">
  <autoFilter ref="A1:B160"/>
  <tableColumns count="2">
    <tableColumn id="1" name="Column1"/>
    <tableColumn id="2" name="Column2"/>
  </tableColumns>
</table>
</file>

<file path=xl/tables/table2.xml><?xml version="1.0" encoding="utf-8"?>
<table xmlns="http://schemas.openxmlformats.org/spreadsheetml/2006/main" id="2" name="sample_correct" displayName="sample_correct" ref="D1:E345" headerRowCount="1" totalsRowCount="0" totalsRowShown="0">
  <autoFilter ref="D1:E345"/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45"/>
  <sheetViews>
    <sheetView showFormulas="false" showGridLines="true" showRowColHeaders="true" showZeros="true" rightToLeft="false" tabSelected="false" showOutlineSymbols="true" defaultGridColor="true" view="normal" topLeftCell="A311" colorId="64" zoomScale="85" zoomScaleNormal="85" zoomScalePageLayoutView="100" workbookViewId="0">
      <selection pane="topLeft" activeCell="D2" activeCellId="0" sqref="D2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27.86"/>
    <col collapsed="false" customWidth="true" hidden="false" outlineLevel="0" max="4" min="4" style="0" width="28.57"/>
    <col collapsed="false" customWidth="true" hidden="false" outlineLevel="0" max="5" min="5" style="0" width="27.57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0</v>
      </c>
      <c r="E1" s="1" t="s">
        <v>1</v>
      </c>
      <c r="G1" s="0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D2" s="2" t="s">
        <v>3</v>
      </c>
      <c r="E2" s="2" t="s">
        <v>5</v>
      </c>
      <c r="G2" s="0" t="n">
        <f aca="false">AVERAGE(B4:B5)</f>
        <v>12</v>
      </c>
    </row>
    <row r="3" customFormat="false" ht="15" hidden="false" customHeight="false" outlineLevel="0" collapsed="false">
      <c r="A3" s="2" t="s">
        <v>6</v>
      </c>
      <c r="B3" s="2" t="s">
        <v>7</v>
      </c>
      <c r="D3" s="2" t="s">
        <v>6</v>
      </c>
      <c r="E3" s="2" t="s">
        <v>7</v>
      </c>
    </row>
    <row r="4" customFormat="false" ht="15" hidden="false" customHeight="false" outlineLevel="0" collapsed="false">
      <c r="A4" s="2" t="s">
        <v>8</v>
      </c>
      <c r="B4" s="3" t="n">
        <v>12</v>
      </c>
      <c r="D4" s="2" t="s">
        <v>8</v>
      </c>
      <c r="E4" s="2" t="s">
        <v>9</v>
      </c>
    </row>
    <row r="5" customFormat="false" ht="15" hidden="false" customHeight="false" outlineLevel="0" collapsed="false">
      <c r="A5" s="3" t="s">
        <v>10</v>
      </c>
      <c r="B5" s="3" t="s">
        <v>11</v>
      </c>
      <c r="D5" s="2" t="s">
        <v>10</v>
      </c>
      <c r="E5" s="2" t="s">
        <v>12</v>
      </c>
    </row>
    <row r="6" customFormat="false" ht="15" hidden="false" customHeight="false" outlineLevel="0" collapsed="false">
      <c r="A6" s="3" t="s">
        <v>13</v>
      </c>
      <c r="B6" s="3" t="s">
        <v>14</v>
      </c>
      <c r="D6" s="2" t="s">
        <v>13</v>
      </c>
      <c r="E6" s="2" t="s">
        <v>12</v>
      </c>
    </row>
    <row r="7" customFormat="false" ht="15" hidden="false" customHeight="false" outlineLevel="0" collapsed="false">
      <c r="A7" s="3" t="s">
        <v>15</v>
      </c>
      <c r="B7" s="3" t="s">
        <v>11</v>
      </c>
      <c r="D7" s="2" t="s">
        <v>15</v>
      </c>
      <c r="E7" s="2" t="s">
        <v>16</v>
      </c>
    </row>
    <row r="8" customFormat="false" ht="15" hidden="false" customHeight="false" outlineLevel="0" collapsed="false">
      <c r="A8" s="3" t="s">
        <v>17</v>
      </c>
      <c r="B8" s="3" t="s">
        <v>17</v>
      </c>
      <c r="D8" s="2" t="s">
        <v>17</v>
      </c>
      <c r="E8" s="2" t="s">
        <v>18</v>
      </c>
    </row>
    <row r="9" customFormat="false" ht="15" hidden="false" customHeight="false" outlineLevel="0" collapsed="false">
      <c r="A9" s="3" t="s">
        <v>19</v>
      </c>
      <c r="B9" s="3" t="s">
        <v>19</v>
      </c>
      <c r="D9" s="2" t="s">
        <v>19</v>
      </c>
      <c r="E9" s="2" t="s">
        <v>20</v>
      </c>
    </row>
    <row r="10" customFormat="false" ht="15" hidden="false" customHeight="false" outlineLevel="0" collapsed="false">
      <c r="A10" s="3" t="s">
        <v>14</v>
      </c>
      <c r="B10" s="3" t="s">
        <v>14</v>
      </c>
      <c r="D10" s="2" t="s">
        <v>14</v>
      </c>
      <c r="E10" s="2" t="s">
        <v>18</v>
      </c>
    </row>
    <row r="11" customFormat="false" ht="15" hidden="false" customHeight="false" outlineLevel="0" collapsed="false">
      <c r="A11" s="3" t="s">
        <v>21</v>
      </c>
      <c r="B11" s="3" t="s">
        <v>19</v>
      </c>
      <c r="D11" s="2" t="s">
        <v>21</v>
      </c>
      <c r="E11" s="2" t="s">
        <v>16</v>
      </c>
    </row>
    <row r="12" customFormat="false" ht="15" hidden="false" customHeight="false" outlineLevel="0" collapsed="false">
      <c r="A12" s="3" t="s">
        <v>22</v>
      </c>
      <c r="B12" s="3" t="s">
        <v>11</v>
      </c>
      <c r="D12" s="2" t="s">
        <v>22</v>
      </c>
      <c r="E12" s="2" t="s">
        <v>23</v>
      </c>
    </row>
    <row r="13" customFormat="false" ht="15" hidden="false" customHeight="false" outlineLevel="0" collapsed="false">
      <c r="A13" s="3" t="s">
        <v>24</v>
      </c>
      <c r="B13" s="3" t="s">
        <v>14</v>
      </c>
      <c r="D13" s="2" t="s">
        <v>24</v>
      </c>
      <c r="E13" s="2" t="s">
        <v>23</v>
      </c>
    </row>
    <row r="14" customFormat="false" ht="15" hidden="false" customHeight="false" outlineLevel="0" collapsed="false">
      <c r="A14" s="3" t="s">
        <v>11</v>
      </c>
      <c r="B14" s="3" t="s">
        <v>25</v>
      </c>
      <c r="D14" s="2" t="s">
        <v>11</v>
      </c>
      <c r="E14" s="2" t="s">
        <v>26</v>
      </c>
    </row>
    <row r="15" customFormat="false" ht="15" hidden="false" customHeight="false" outlineLevel="0" collapsed="false">
      <c r="A15" s="3" t="s">
        <v>25</v>
      </c>
      <c r="B15" s="3" t="s">
        <v>24</v>
      </c>
      <c r="D15" s="2" t="s">
        <v>25</v>
      </c>
      <c r="E15" s="2" t="s">
        <v>27</v>
      </c>
    </row>
    <row r="16" customFormat="false" ht="15" hidden="false" customHeight="false" outlineLevel="0" collapsed="false">
      <c r="A16" s="3" t="s">
        <v>28</v>
      </c>
      <c r="B16" s="3" t="s">
        <v>21</v>
      </c>
      <c r="D16" s="2" t="s">
        <v>28</v>
      </c>
      <c r="E16" s="2" t="s">
        <v>9</v>
      </c>
    </row>
    <row r="17" customFormat="false" ht="15" hidden="false" customHeight="false" outlineLevel="0" collapsed="false">
      <c r="A17" s="3" t="s">
        <v>29</v>
      </c>
      <c r="B17" s="3" t="s">
        <v>30</v>
      </c>
      <c r="D17" s="2" t="s">
        <v>29</v>
      </c>
      <c r="E17" s="2" t="s">
        <v>31</v>
      </c>
    </row>
    <row r="18" customFormat="false" ht="15" hidden="false" customHeight="false" outlineLevel="0" collapsed="false">
      <c r="A18" s="3" t="s">
        <v>32</v>
      </c>
      <c r="B18" s="3" t="s">
        <v>17</v>
      </c>
      <c r="D18" s="2" t="s">
        <v>32</v>
      </c>
      <c r="E18" s="2" t="s">
        <v>33</v>
      </c>
    </row>
    <row r="19" customFormat="false" ht="15" hidden="false" customHeight="false" outlineLevel="0" collapsed="false">
      <c r="A19" s="3" t="s">
        <v>30</v>
      </c>
      <c r="B19" s="3" t="s">
        <v>34</v>
      </c>
      <c r="D19" s="2" t="s">
        <v>30</v>
      </c>
      <c r="E19" s="2" t="s">
        <v>27</v>
      </c>
    </row>
    <row r="20" customFormat="false" ht="15" hidden="false" customHeight="false" outlineLevel="0" collapsed="false">
      <c r="A20" s="3" t="s">
        <v>35</v>
      </c>
      <c r="B20" s="3" t="s">
        <v>11</v>
      </c>
      <c r="D20" s="2" t="s">
        <v>35</v>
      </c>
      <c r="E20" s="2" t="s">
        <v>36</v>
      </c>
    </row>
    <row r="21" customFormat="false" ht="15" hidden="false" customHeight="false" outlineLevel="0" collapsed="false">
      <c r="A21" s="3" t="s">
        <v>34</v>
      </c>
      <c r="B21" s="3" t="s">
        <v>22</v>
      </c>
      <c r="D21" s="2" t="s">
        <v>34</v>
      </c>
      <c r="E21" s="2" t="s">
        <v>37</v>
      </c>
    </row>
    <row r="22" customFormat="false" ht="15" hidden="false" customHeight="false" outlineLevel="0" collapsed="false">
      <c r="A22" s="3" t="s">
        <v>38</v>
      </c>
      <c r="B22" s="3" t="s">
        <v>11</v>
      </c>
      <c r="D22" s="2" t="s">
        <v>38</v>
      </c>
      <c r="E22" s="2" t="s">
        <v>18</v>
      </c>
    </row>
    <row r="23" customFormat="false" ht="15" hidden="false" customHeight="false" outlineLevel="0" collapsed="false">
      <c r="A23" s="3" t="s">
        <v>39</v>
      </c>
      <c r="B23" s="3" t="s">
        <v>38</v>
      </c>
      <c r="D23" s="2" t="s">
        <v>39</v>
      </c>
      <c r="E23" s="2" t="s">
        <v>12</v>
      </c>
    </row>
    <row r="24" customFormat="false" ht="15" hidden="false" customHeight="false" outlineLevel="0" collapsed="false">
      <c r="A24" s="3" t="s">
        <v>40</v>
      </c>
      <c r="B24" s="3" t="s">
        <v>24</v>
      </c>
      <c r="D24" s="2" t="s">
        <v>40</v>
      </c>
      <c r="E24" s="2" t="s">
        <v>41</v>
      </c>
    </row>
    <row r="25" customFormat="false" ht="15" hidden="false" customHeight="false" outlineLevel="0" collapsed="false">
      <c r="A25" s="3" t="s">
        <v>42</v>
      </c>
      <c r="B25" s="3" t="s">
        <v>22</v>
      </c>
      <c r="D25" s="2" t="s">
        <v>42</v>
      </c>
      <c r="E25" s="2" t="s">
        <v>33</v>
      </c>
    </row>
    <row r="26" customFormat="false" ht="15" hidden="false" customHeight="false" outlineLevel="0" collapsed="false">
      <c r="A26" s="3" t="s">
        <v>43</v>
      </c>
      <c r="B26" s="3" t="s">
        <v>14</v>
      </c>
      <c r="D26" s="2" t="s">
        <v>43</v>
      </c>
      <c r="E26" s="2" t="s">
        <v>44</v>
      </c>
    </row>
    <row r="27" customFormat="false" ht="15" hidden="false" customHeight="false" outlineLevel="0" collapsed="false">
      <c r="A27" s="3" t="s">
        <v>45</v>
      </c>
      <c r="B27" s="3" t="s">
        <v>21</v>
      </c>
      <c r="D27" s="2" t="s">
        <v>45</v>
      </c>
      <c r="E27" s="2" t="s">
        <v>46</v>
      </c>
    </row>
    <row r="28" customFormat="false" ht="15" hidden="false" customHeight="false" outlineLevel="0" collapsed="false">
      <c r="A28" s="3" t="s">
        <v>47</v>
      </c>
      <c r="B28" s="3" t="s">
        <v>34</v>
      </c>
      <c r="D28" s="2" t="s">
        <v>47</v>
      </c>
      <c r="E28" s="2" t="s">
        <v>48</v>
      </c>
    </row>
    <row r="29" customFormat="false" ht="15" hidden="false" customHeight="false" outlineLevel="0" collapsed="false">
      <c r="A29" s="3" t="s">
        <v>49</v>
      </c>
      <c r="B29" s="3" t="s">
        <v>11</v>
      </c>
      <c r="D29" s="2" t="s">
        <v>49</v>
      </c>
      <c r="E29" s="2" t="s">
        <v>46</v>
      </c>
    </row>
    <row r="30" customFormat="false" ht="15" hidden="false" customHeight="false" outlineLevel="0" collapsed="false">
      <c r="A30" s="3" t="s">
        <v>50</v>
      </c>
      <c r="B30" s="3" t="s">
        <v>21</v>
      </c>
      <c r="D30" s="2" t="s">
        <v>50</v>
      </c>
      <c r="E30" s="2" t="s">
        <v>12</v>
      </c>
    </row>
    <row r="31" customFormat="false" ht="15" hidden="false" customHeight="false" outlineLevel="0" collapsed="false">
      <c r="A31" s="3" t="s">
        <v>51</v>
      </c>
      <c r="B31" s="3" t="s">
        <v>24</v>
      </c>
      <c r="D31" s="2" t="s">
        <v>51</v>
      </c>
      <c r="E31" s="2" t="s">
        <v>52</v>
      </c>
    </row>
    <row r="32" customFormat="false" ht="15" hidden="false" customHeight="false" outlineLevel="0" collapsed="false">
      <c r="A32" s="3" t="s">
        <v>53</v>
      </c>
      <c r="B32" s="3" t="s">
        <v>19</v>
      </c>
      <c r="D32" s="2" t="s">
        <v>53</v>
      </c>
      <c r="E32" s="2" t="s">
        <v>27</v>
      </c>
    </row>
    <row r="33" customFormat="false" ht="15" hidden="false" customHeight="false" outlineLevel="0" collapsed="false">
      <c r="A33" s="3" t="s">
        <v>54</v>
      </c>
      <c r="B33" s="3" t="s">
        <v>28</v>
      </c>
      <c r="D33" s="2" t="s">
        <v>54</v>
      </c>
      <c r="E33" s="2" t="s">
        <v>36</v>
      </c>
    </row>
    <row r="34" customFormat="false" ht="15" hidden="false" customHeight="false" outlineLevel="0" collapsed="false">
      <c r="A34" s="3" t="s">
        <v>55</v>
      </c>
      <c r="B34" s="3" t="s">
        <v>11</v>
      </c>
      <c r="D34" s="2" t="s">
        <v>55</v>
      </c>
      <c r="E34" s="2" t="s">
        <v>48</v>
      </c>
    </row>
    <row r="35" customFormat="false" ht="15" hidden="false" customHeight="false" outlineLevel="0" collapsed="false">
      <c r="A35" s="3" t="s">
        <v>56</v>
      </c>
      <c r="B35" s="3" t="s">
        <v>24</v>
      </c>
      <c r="D35" s="2" t="s">
        <v>56</v>
      </c>
      <c r="E35" s="2" t="s">
        <v>12</v>
      </c>
    </row>
    <row r="36" customFormat="false" ht="15" hidden="false" customHeight="false" outlineLevel="0" collapsed="false">
      <c r="A36" s="3" t="s">
        <v>57</v>
      </c>
      <c r="B36" s="3" t="s">
        <v>22</v>
      </c>
      <c r="D36" s="2" t="s">
        <v>57</v>
      </c>
      <c r="E36" s="2" t="s">
        <v>58</v>
      </c>
    </row>
    <row r="37" customFormat="false" ht="15" hidden="false" customHeight="false" outlineLevel="0" collapsed="false">
      <c r="A37" s="3" t="s">
        <v>59</v>
      </c>
      <c r="B37" s="3" t="s">
        <v>21</v>
      </c>
      <c r="D37" s="2" t="s">
        <v>59</v>
      </c>
      <c r="E37" s="2" t="s">
        <v>60</v>
      </c>
    </row>
    <row r="38" customFormat="false" ht="15" hidden="false" customHeight="false" outlineLevel="0" collapsed="false">
      <c r="A38" s="3" t="s">
        <v>61</v>
      </c>
      <c r="B38" s="3" t="s">
        <v>11</v>
      </c>
      <c r="D38" s="2" t="s">
        <v>61</v>
      </c>
      <c r="E38" s="2" t="s">
        <v>20</v>
      </c>
    </row>
    <row r="39" customFormat="false" ht="15" hidden="false" customHeight="false" outlineLevel="0" collapsed="false">
      <c r="A39" s="3" t="s">
        <v>62</v>
      </c>
      <c r="B39" s="3" t="s">
        <v>22</v>
      </c>
      <c r="D39" s="2" t="s">
        <v>62</v>
      </c>
      <c r="E39" s="2" t="s">
        <v>46</v>
      </c>
    </row>
    <row r="40" customFormat="false" ht="15" hidden="false" customHeight="false" outlineLevel="0" collapsed="false">
      <c r="A40" s="3" t="s">
        <v>63</v>
      </c>
      <c r="B40" s="3" t="s">
        <v>19</v>
      </c>
      <c r="D40" s="2" t="s">
        <v>63</v>
      </c>
      <c r="E40" s="2" t="s">
        <v>48</v>
      </c>
    </row>
    <row r="41" customFormat="false" ht="15" hidden="false" customHeight="false" outlineLevel="0" collapsed="false">
      <c r="A41" s="3" t="s">
        <v>64</v>
      </c>
      <c r="B41" s="3" t="s">
        <v>22</v>
      </c>
      <c r="D41" s="2" t="s">
        <v>64</v>
      </c>
      <c r="E41" s="2" t="s">
        <v>46</v>
      </c>
    </row>
    <row r="42" customFormat="false" ht="15" hidden="false" customHeight="false" outlineLevel="0" collapsed="false">
      <c r="A42" s="3" t="s">
        <v>65</v>
      </c>
      <c r="B42" s="3" t="s">
        <v>11</v>
      </c>
      <c r="D42" s="2" t="s">
        <v>65</v>
      </c>
      <c r="E42" s="2" t="s">
        <v>63</v>
      </c>
    </row>
    <row r="43" customFormat="false" ht="15" hidden="false" customHeight="false" outlineLevel="0" collapsed="false">
      <c r="A43" s="3" t="s">
        <v>66</v>
      </c>
      <c r="B43" s="3" t="s">
        <v>14</v>
      </c>
      <c r="D43" s="2" t="s">
        <v>66</v>
      </c>
      <c r="E43" s="2" t="s">
        <v>12</v>
      </c>
    </row>
    <row r="44" customFormat="false" ht="15" hidden="false" customHeight="false" outlineLevel="0" collapsed="false">
      <c r="A44" s="3" t="s">
        <v>37</v>
      </c>
      <c r="B44" s="3" t="s">
        <v>21</v>
      </c>
      <c r="D44" s="2" t="s">
        <v>37</v>
      </c>
      <c r="E44" s="2" t="s">
        <v>52</v>
      </c>
    </row>
    <row r="45" customFormat="false" ht="15" hidden="false" customHeight="false" outlineLevel="0" collapsed="false">
      <c r="A45" s="3" t="s">
        <v>67</v>
      </c>
      <c r="B45" s="3" t="s">
        <v>24</v>
      </c>
      <c r="D45" s="2" t="s">
        <v>67</v>
      </c>
      <c r="E45" s="2" t="s">
        <v>33</v>
      </c>
    </row>
    <row r="46" customFormat="false" ht="15" hidden="false" customHeight="false" outlineLevel="0" collapsed="false">
      <c r="A46" s="3" t="s">
        <v>68</v>
      </c>
      <c r="B46" s="3" t="s">
        <v>24</v>
      </c>
      <c r="D46" s="2" t="s">
        <v>68</v>
      </c>
      <c r="E46" s="2" t="s">
        <v>66</v>
      </c>
    </row>
    <row r="47" customFormat="false" ht="15" hidden="false" customHeight="false" outlineLevel="0" collapsed="false">
      <c r="A47" s="3" t="s">
        <v>58</v>
      </c>
      <c r="B47" s="3" t="s">
        <v>11</v>
      </c>
      <c r="D47" s="2" t="s">
        <v>58</v>
      </c>
      <c r="E47" s="2" t="s">
        <v>58</v>
      </c>
    </row>
    <row r="48" customFormat="false" ht="15" hidden="false" customHeight="false" outlineLevel="0" collapsed="false">
      <c r="A48" s="3" t="s">
        <v>52</v>
      </c>
      <c r="B48" s="3" t="s">
        <v>25</v>
      </c>
      <c r="D48" s="2" t="s">
        <v>52</v>
      </c>
      <c r="E48" s="2" t="s">
        <v>67</v>
      </c>
    </row>
    <row r="49" customFormat="false" ht="15" hidden="false" customHeight="false" outlineLevel="0" collapsed="false">
      <c r="A49" s="3" t="s">
        <v>36</v>
      </c>
      <c r="B49" s="3" t="s">
        <v>25</v>
      </c>
      <c r="D49" s="2" t="s">
        <v>36</v>
      </c>
      <c r="E49" s="2" t="s">
        <v>69</v>
      </c>
    </row>
    <row r="50" customFormat="false" ht="15" hidden="false" customHeight="false" outlineLevel="0" collapsed="false">
      <c r="A50" s="3" t="s">
        <v>46</v>
      </c>
      <c r="B50" s="3" t="s">
        <v>21</v>
      </c>
      <c r="D50" s="2" t="s">
        <v>46</v>
      </c>
      <c r="E50" s="2" t="s">
        <v>12</v>
      </c>
    </row>
    <row r="51" customFormat="false" ht="15" hidden="false" customHeight="false" outlineLevel="0" collapsed="false">
      <c r="A51" s="3" t="s">
        <v>41</v>
      </c>
      <c r="B51" s="3" t="s">
        <v>21</v>
      </c>
      <c r="D51" s="2" t="s">
        <v>41</v>
      </c>
      <c r="E51" s="2" t="s">
        <v>23</v>
      </c>
    </row>
    <row r="52" customFormat="false" ht="15" hidden="false" customHeight="false" outlineLevel="0" collapsed="false">
      <c r="A52" s="3" t="s">
        <v>12</v>
      </c>
      <c r="B52" s="3" t="s">
        <v>24</v>
      </c>
      <c r="D52" s="2" t="s">
        <v>12</v>
      </c>
      <c r="E52" s="2" t="s">
        <v>36</v>
      </c>
    </row>
    <row r="53" customFormat="false" ht="15" hidden="false" customHeight="false" outlineLevel="0" collapsed="false">
      <c r="A53" s="3" t="s">
        <v>18</v>
      </c>
      <c r="B53" s="3" t="s">
        <v>22</v>
      </c>
      <c r="D53" s="2" t="s">
        <v>18</v>
      </c>
      <c r="E53" s="2" t="s">
        <v>64</v>
      </c>
    </row>
    <row r="54" customFormat="false" ht="15" hidden="false" customHeight="false" outlineLevel="0" collapsed="false">
      <c r="A54" s="3" t="s">
        <v>16</v>
      </c>
      <c r="B54" s="3" t="s">
        <v>11</v>
      </c>
      <c r="D54" s="2" t="s">
        <v>16</v>
      </c>
      <c r="E54" s="2" t="s">
        <v>36</v>
      </c>
    </row>
    <row r="55" customFormat="false" ht="15" hidden="false" customHeight="false" outlineLevel="0" collapsed="false">
      <c r="A55" s="3" t="s">
        <v>48</v>
      </c>
      <c r="B55" s="3" t="s">
        <v>29</v>
      </c>
      <c r="D55" s="2" t="s">
        <v>48</v>
      </c>
      <c r="E55" s="2" t="s">
        <v>57</v>
      </c>
    </row>
    <row r="56" customFormat="false" ht="15" hidden="false" customHeight="false" outlineLevel="0" collapsed="false">
      <c r="A56" s="3" t="s">
        <v>20</v>
      </c>
      <c r="B56" s="3" t="s">
        <v>19</v>
      </c>
      <c r="D56" s="2" t="s">
        <v>20</v>
      </c>
      <c r="E56" s="2" t="s">
        <v>18</v>
      </c>
    </row>
    <row r="57" customFormat="false" ht="15" hidden="false" customHeight="false" outlineLevel="0" collapsed="false">
      <c r="A57" s="3" t="s">
        <v>60</v>
      </c>
      <c r="B57" s="3" t="s">
        <v>21</v>
      </c>
      <c r="D57" s="2" t="s">
        <v>60</v>
      </c>
      <c r="E57" s="2" t="s">
        <v>37</v>
      </c>
    </row>
    <row r="58" customFormat="false" ht="15" hidden="false" customHeight="false" outlineLevel="0" collapsed="false">
      <c r="A58" s="3" t="s">
        <v>69</v>
      </c>
      <c r="B58" s="3" t="s">
        <v>11</v>
      </c>
      <c r="D58" s="2" t="s">
        <v>69</v>
      </c>
      <c r="E58" s="2" t="s">
        <v>68</v>
      </c>
    </row>
    <row r="59" customFormat="false" ht="15" hidden="false" customHeight="false" outlineLevel="0" collapsed="false">
      <c r="A59" s="3" t="s">
        <v>33</v>
      </c>
      <c r="B59" s="3" t="s">
        <v>11</v>
      </c>
      <c r="D59" s="2" t="s">
        <v>33</v>
      </c>
      <c r="E59" s="2" t="s">
        <v>41</v>
      </c>
    </row>
    <row r="60" customFormat="false" ht="15" hidden="false" customHeight="false" outlineLevel="0" collapsed="false">
      <c r="A60" s="3" t="s">
        <v>23</v>
      </c>
      <c r="B60" s="3" t="s">
        <v>28</v>
      </c>
      <c r="D60" s="2" t="s">
        <v>23</v>
      </c>
      <c r="E60" s="2" t="s">
        <v>48</v>
      </c>
    </row>
    <row r="61" customFormat="false" ht="15" hidden="false" customHeight="false" outlineLevel="0" collapsed="false">
      <c r="A61" s="3" t="s">
        <v>70</v>
      </c>
      <c r="B61" s="3" t="s">
        <v>22</v>
      </c>
      <c r="D61" s="2" t="s">
        <v>70</v>
      </c>
      <c r="E61" s="2" t="s">
        <v>59</v>
      </c>
    </row>
    <row r="62" customFormat="false" ht="15" hidden="false" customHeight="false" outlineLevel="0" collapsed="false">
      <c r="A62" s="3" t="s">
        <v>71</v>
      </c>
      <c r="B62" s="3" t="s">
        <v>14</v>
      </c>
      <c r="D62" s="2" t="s">
        <v>71</v>
      </c>
      <c r="E62" s="2" t="s">
        <v>16</v>
      </c>
    </row>
    <row r="63" customFormat="false" ht="15" hidden="false" customHeight="false" outlineLevel="0" collapsed="false">
      <c r="A63" s="3" t="s">
        <v>27</v>
      </c>
      <c r="B63" s="3" t="s">
        <v>28</v>
      </c>
      <c r="D63" s="2" t="s">
        <v>27</v>
      </c>
      <c r="E63" s="2" t="s">
        <v>60</v>
      </c>
    </row>
    <row r="64" customFormat="false" ht="15" hidden="false" customHeight="false" outlineLevel="0" collapsed="false">
      <c r="A64" s="3" t="s">
        <v>44</v>
      </c>
      <c r="B64" s="3" t="s">
        <v>24</v>
      </c>
      <c r="D64" s="2" t="s">
        <v>44</v>
      </c>
      <c r="E64" s="2" t="s">
        <v>46</v>
      </c>
    </row>
    <row r="65" customFormat="false" ht="15" hidden="false" customHeight="false" outlineLevel="0" collapsed="false">
      <c r="A65" s="3" t="s">
        <v>72</v>
      </c>
      <c r="B65" s="3" t="s">
        <v>24</v>
      </c>
      <c r="D65" s="2" t="s">
        <v>72</v>
      </c>
      <c r="E65" s="2" t="s">
        <v>36</v>
      </c>
    </row>
    <row r="66" customFormat="false" ht="15" hidden="false" customHeight="false" outlineLevel="0" collapsed="false">
      <c r="A66" s="3" t="s">
        <v>73</v>
      </c>
      <c r="B66" s="3" t="s">
        <v>29</v>
      </c>
      <c r="D66" s="2" t="s">
        <v>73</v>
      </c>
      <c r="E66" s="2" t="s">
        <v>27</v>
      </c>
    </row>
    <row r="67" customFormat="false" ht="15" hidden="false" customHeight="false" outlineLevel="0" collapsed="false">
      <c r="A67" s="3" t="s">
        <v>9</v>
      </c>
      <c r="B67" s="3" t="s">
        <v>25</v>
      </c>
      <c r="D67" s="2" t="s">
        <v>9</v>
      </c>
      <c r="E67" s="2" t="s">
        <v>36</v>
      </c>
    </row>
    <row r="68" customFormat="false" ht="15" hidden="false" customHeight="false" outlineLevel="0" collapsed="false">
      <c r="A68" s="3" t="s">
        <v>31</v>
      </c>
      <c r="B68" s="3" t="s">
        <v>29</v>
      </c>
      <c r="D68" s="2" t="s">
        <v>31</v>
      </c>
      <c r="E68" s="2" t="s">
        <v>36</v>
      </c>
    </row>
    <row r="69" customFormat="false" ht="15" hidden="false" customHeight="false" outlineLevel="0" collapsed="false">
      <c r="A69" s="3" t="s">
        <v>74</v>
      </c>
      <c r="B69" s="3" t="s">
        <v>29</v>
      </c>
      <c r="D69" s="2" t="s">
        <v>74</v>
      </c>
      <c r="E69" s="2" t="s">
        <v>52</v>
      </c>
    </row>
    <row r="70" customFormat="false" ht="15" hidden="false" customHeight="false" outlineLevel="0" collapsed="false">
      <c r="A70" s="3" t="s">
        <v>75</v>
      </c>
      <c r="B70" s="3" t="s">
        <v>25</v>
      </c>
      <c r="D70" s="2" t="s">
        <v>75</v>
      </c>
      <c r="E70" s="2" t="s">
        <v>64</v>
      </c>
    </row>
    <row r="71" customFormat="false" ht="15" hidden="false" customHeight="false" outlineLevel="0" collapsed="false">
      <c r="A71" s="3" t="s">
        <v>26</v>
      </c>
      <c r="B71" s="3" t="s">
        <v>22</v>
      </c>
      <c r="D71" s="2" t="s">
        <v>26</v>
      </c>
      <c r="E71" s="2" t="s">
        <v>64</v>
      </c>
    </row>
    <row r="72" customFormat="false" ht="15" hidden="false" customHeight="false" outlineLevel="0" collapsed="false">
      <c r="A72" s="3" t="s">
        <v>76</v>
      </c>
      <c r="B72" s="3" t="s">
        <v>14</v>
      </c>
      <c r="D72" s="2" t="s">
        <v>76</v>
      </c>
      <c r="E72" s="2" t="s">
        <v>37</v>
      </c>
    </row>
    <row r="73" customFormat="false" ht="15" hidden="false" customHeight="false" outlineLevel="0" collapsed="false">
      <c r="A73" s="3" t="s">
        <v>77</v>
      </c>
      <c r="B73" s="3" t="s">
        <v>25</v>
      </c>
      <c r="D73" s="2" t="s">
        <v>77</v>
      </c>
      <c r="E73" s="2" t="s">
        <v>58</v>
      </c>
    </row>
    <row r="74" customFormat="false" ht="15" hidden="false" customHeight="false" outlineLevel="0" collapsed="false">
      <c r="A74" s="3" t="s">
        <v>78</v>
      </c>
      <c r="B74" s="3" t="s">
        <v>28</v>
      </c>
      <c r="D74" s="2" t="s">
        <v>78</v>
      </c>
      <c r="E74" s="2" t="s">
        <v>58</v>
      </c>
    </row>
    <row r="75" customFormat="false" ht="15" hidden="false" customHeight="false" outlineLevel="0" collapsed="false">
      <c r="A75" s="3" t="s">
        <v>79</v>
      </c>
      <c r="B75" s="3" t="s">
        <v>28</v>
      </c>
      <c r="D75" s="2" t="s">
        <v>79</v>
      </c>
      <c r="E75" s="2" t="s">
        <v>48</v>
      </c>
    </row>
    <row r="76" customFormat="false" ht="15" hidden="false" customHeight="false" outlineLevel="0" collapsed="false">
      <c r="A76" s="3" t="s">
        <v>80</v>
      </c>
      <c r="B76" s="3" t="s">
        <v>29</v>
      </c>
      <c r="D76" s="2" t="s">
        <v>80</v>
      </c>
      <c r="E76" s="2" t="s">
        <v>67</v>
      </c>
    </row>
    <row r="77" customFormat="false" ht="15" hidden="false" customHeight="false" outlineLevel="0" collapsed="false">
      <c r="A77" s="3" t="s">
        <v>81</v>
      </c>
      <c r="B77" s="3" t="s">
        <v>25</v>
      </c>
      <c r="D77" s="2" t="s">
        <v>81</v>
      </c>
      <c r="E77" s="2" t="s">
        <v>54</v>
      </c>
    </row>
    <row r="78" customFormat="false" ht="15" hidden="false" customHeight="false" outlineLevel="0" collapsed="false">
      <c r="A78" s="3" t="s">
        <v>82</v>
      </c>
      <c r="B78" s="3" t="s">
        <v>35</v>
      </c>
      <c r="D78" s="2" t="s">
        <v>82</v>
      </c>
      <c r="E78" s="2" t="s">
        <v>41</v>
      </c>
    </row>
    <row r="79" customFormat="false" ht="15" hidden="false" customHeight="false" outlineLevel="0" collapsed="false">
      <c r="A79" s="3" t="s">
        <v>83</v>
      </c>
      <c r="B79" s="3" t="s">
        <v>22</v>
      </c>
      <c r="D79" s="2" t="s">
        <v>83</v>
      </c>
      <c r="E79" s="2" t="s">
        <v>41</v>
      </c>
    </row>
    <row r="80" customFormat="false" ht="15" hidden="false" customHeight="false" outlineLevel="0" collapsed="false">
      <c r="A80" s="3" t="s">
        <v>84</v>
      </c>
      <c r="B80" s="3" t="s">
        <v>11</v>
      </c>
      <c r="D80" s="2" t="s">
        <v>84</v>
      </c>
      <c r="E80" s="2" t="s">
        <v>56</v>
      </c>
    </row>
    <row r="81" customFormat="false" ht="15" hidden="false" customHeight="false" outlineLevel="0" collapsed="false">
      <c r="A81" s="3" t="s">
        <v>85</v>
      </c>
      <c r="B81" s="3" t="s">
        <v>29</v>
      </c>
      <c r="D81" s="2" t="s">
        <v>85</v>
      </c>
      <c r="E81" s="2" t="s">
        <v>63</v>
      </c>
    </row>
    <row r="82" customFormat="false" ht="15" hidden="false" customHeight="false" outlineLevel="0" collapsed="false">
      <c r="A82" s="3" t="s">
        <v>86</v>
      </c>
      <c r="B82" s="3" t="s">
        <v>30</v>
      </c>
      <c r="D82" s="2" t="s">
        <v>86</v>
      </c>
      <c r="E82" s="2" t="s">
        <v>12</v>
      </c>
    </row>
    <row r="83" customFormat="false" ht="15" hidden="false" customHeight="false" outlineLevel="0" collapsed="false">
      <c r="A83" s="3" t="s">
        <v>87</v>
      </c>
      <c r="B83" s="3" t="s">
        <v>19</v>
      </c>
      <c r="D83" s="2" t="s">
        <v>87</v>
      </c>
      <c r="E83" s="2" t="s">
        <v>37</v>
      </c>
    </row>
    <row r="84" customFormat="false" ht="15" hidden="false" customHeight="false" outlineLevel="0" collapsed="false">
      <c r="A84" s="3" t="s">
        <v>88</v>
      </c>
      <c r="B84" s="3" t="s">
        <v>28</v>
      </c>
      <c r="D84" s="2" t="s">
        <v>88</v>
      </c>
      <c r="E84" s="2" t="s">
        <v>59</v>
      </c>
    </row>
    <row r="85" customFormat="false" ht="15" hidden="false" customHeight="false" outlineLevel="0" collapsed="false">
      <c r="A85" s="3" t="s">
        <v>89</v>
      </c>
      <c r="B85" s="3" t="s">
        <v>14</v>
      </c>
      <c r="D85" s="2" t="s">
        <v>89</v>
      </c>
      <c r="E85" s="2" t="s">
        <v>55</v>
      </c>
    </row>
    <row r="86" customFormat="false" ht="15" hidden="false" customHeight="false" outlineLevel="0" collapsed="false">
      <c r="A86" s="3" t="s">
        <v>90</v>
      </c>
      <c r="B86" s="3" t="s">
        <v>24</v>
      </c>
      <c r="D86" s="2" t="s">
        <v>90</v>
      </c>
      <c r="E86" s="2" t="s">
        <v>41</v>
      </c>
    </row>
    <row r="87" customFormat="false" ht="15" hidden="false" customHeight="false" outlineLevel="0" collapsed="false">
      <c r="A87" s="3" t="s">
        <v>91</v>
      </c>
      <c r="B87" s="3" t="s">
        <v>11</v>
      </c>
      <c r="D87" s="2" t="s">
        <v>91</v>
      </c>
      <c r="E87" s="2" t="s">
        <v>64</v>
      </c>
    </row>
    <row r="88" customFormat="false" ht="15" hidden="false" customHeight="false" outlineLevel="0" collapsed="false">
      <c r="A88" s="3" t="s">
        <v>92</v>
      </c>
      <c r="B88" s="3" t="s">
        <v>11</v>
      </c>
      <c r="D88" s="2" t="s">
        <v>92</v>
      </c>
      <c r="E88" s="2" t="s">
        <v>57</v>
      </c>
    </row>
    <row r="89" customFormat="false" ht="15" hidden="false" customHeight="false" outlineLevel="0" collapsed="false">
      <c r="A89" s="3" t="s">
        <v>93</v>
      </c>
      <c r="B89" s="3" t="s">
        <v>21</v>
      </c>
      <c r="D89" s="2" t="s">
        <v>93</v>
      </c>
      <c r="E89" s="2" t="s">
        <v>65</v>
      </c>
    </row>
    <row r="90" customFormat="false" ht="15" hidden="false" customHeight="false" outlineLevel="0" collapsed="false">
      <c r="A90" s="3" t="s">
        <v>94</v>
      </c>
      <c r="B90" s="3" t="s">
        <v>24</v>
      </c>
      <c r="D90" s="2" t="s">
        <v>94</v>
      </c>
      <c r="E90" s="2" t="s">
        <v>62</v>
      </c>
    </row>
    <row r="91" customFormat="false" ht="15" hidden="false" customHeight="false" outlineLevel="0" collapsed="false">
      <c r="A91" s="3" t="s">
        <v>95</v>
      </c>
      <c r="B91" s="3" t="s">
        <v>24</v>
      </c>
      <c r="D91" s="2" t="s">
        <v>95</v>
      </c>
      <c r="E91" s="2" t="s">
        <v>64</v>
      </c>
    </row>
    <row r="92" customFormat="false" ht="15" hidden="false" customHeight="false" outlineLevel="0" collapsed="false">
      <c r="A92" s="3" t="s">
        <v>96</v>
      </c>
      <c r="B92" s="3" t="s">
        <v>24</v>
      </c>
      <c r="D92" s="2" t="s">
        <v>96</v>
      </c>
      <c r="E92" s="2" t="s">
        <v>65</v>
      </c>
    </row>
    <row r="93" customFormat="false" ht="15" hidden="false" customHeight="false" outlineLevel="0" collapsed="false">
      <c r="A93" s="3" t="s">
        <v>97</v>
      </c>
      <c r="B93" s="3" t="s">
        <v>24</v>
      </c>
      <c r="D93" s="2" t="s">
        <v>97</v>
      </c>
      <c r="E93" s="2" t="s">
        <v>46</v>
      </c>
    </row>
    <row r="94" customFormat="false" ht="15" hidden="false" customHeight="false" outlineLevel="0" collapsed="false">
      <c r="A94" s="3" t="s">
        <v>98</v>
      </c>
      <c r="B94" s="3" t="s">
        <v>24</v>
      </c>
      <c r="D94" s="2" t="s">
        <v>98</v>
      </c>
      <c r="E94" s="2" t="s">
        <v>64</v>
      </c>
    </row>
    <row r="95" customFormat="false" ht="15" hidden="false" customHeight="false" outlineLevel="0" collapsed="false">
      <c r="A95" s="3" t="s">
        <v>99</v>
      </c>
      <c r="B95" s="3" t="s">
        <v>32</v>
      </c>
      <c r="D95" s="2" t="s">
        <v>99</v>
      </c>
      <c r="E95" s="2" t="s">
        <v>67</v>
      </c>
    </row>
    <row r="96" customFormat="false" ht="15" hidden="false" customHeight="false" outlineLevel="0" collapsed="false">
      <c r="A96" s="3" t="s">
        <v>100</v>
      </c>
      <c r="B96" s="3" t="s">
        <v>25</v>
      </c>
      <c r="D96" s="2" t="s">
        <v>100</v>
      </c>
      <c r="E96" s="2" t="s">
        <v>62</v>
      </c>
    </row>
    <row r="97" customFormat="false" ht="15" hidden="false" customHeight="false" outlineLevel="0" collapsed="false">
      <c r="A97" s="3" t="s">
        <v>101</v>
      </c>
      <c r="B97" s="3" t="s">
        <v>21</v>
      </c>
      <c r="D97" s="2" t="s">
        <v>101</v>
      </c>
      <c r="E97" s="2" t="s">
        <v>54</v>
      </c>
    </row>
    <row r="98" customFormat="false" ht="15" hidden="false" customHeight="false" outlineLevel="0" collapsed="false">
      <c r="A98" s="3" t="s">
        <v>102</v>
      </c>
      <c r="B98" s="3" t="s">
        <v>22</v>
      </c>
      <c r="D98" s="2" t="s">
        <v>102</v>
      </c>
      <c r="E98" s="2" t="s">
        <v>65</v>
      </c>
    </row>
    <row r="99" customFormat="false" ht="15" hidden="false" customHeight="false" outlineLevel="0" collapsed="false">
      <c r="A99" s="3" t="s">
        <v>103</v>
      </c>
      <c r="B99" s="3" t="s">
        <v>25</v>
      </c>
      <c r="D99" s="2" t="s">
        <v>103</v>
      </c>
      <c r="E99" s="2" t="s">
        <v>58</v>
      </c>
    </row>
    <row r="100" customFormat="false" ht="15" hidden="false" customHeight="false" outlineLevel="0" collapsed="false">
      <c r="A100" s="3" t="s">
        <v>104</v>
      </c>
      <c r="B100" s="3" t="s">
        <v>17</v>
      </c>
      <c r="D100" s="2" t="s">
        <v>104</v>
      </c>
      <c r="E100" s="2" t="s">
        <v>61</v>
      </c>
    </row>
    <row r="101" customFormat="false" ht="15" hidden="false" customHeight="false" outlineLevel="0" collapsed="false">
      <c r="A101" s="3" t="s">
        <v>105</v>
      </c>
      <c r="B101" s="3" t="s">
        <v>32</v>
      </c>
      <c r="D101" s="2" t="s">
        <v>105</v>
      </c>
      <c r="E101" s="2" t="s">
        <v>18</v>
      </c>
    </row>
    <row r="102" customFormat="false" ht="15" hidden="false" customHeight="false" outlineLevel="0" collapsed="false">
      <c r="A102" s="3" t="s">
        <v>106</v>
      </c>
      <c r="B102" s="3" t="s">
        <v>21</v>
      </c>
      <c r="D102" s="2" t="s">
        <v>106</v>
      </c>
      <c r="E102" s="2" t="s">
        <v>61</v>
      </c>
    </row>
    <row r="103" customFormat="false" ht="15" hidden="false" customHeight="false" outlineLevel="0" collapsed="false">
      <c r="A103" s="3" t="s">
        <v>107</v>
      </c>
      <c r="B103" s="3" t="s">
        <v>29</v>
      </c>
      <c r="D103" s="2" t="s">
        <v>107</v>
      </c>
      <c r="E103" s="2" t="s">
        <v>58</v>
      </c>
    </row>
    <row r="104" customFormat="false" ht="15" hidden="false" customHeight="false" outlineLevel="0" collapsed="false">
      <c r="A104" s="3" t="s">
        <v>108</v>
      </c>
      <c r="B104" s="3" t="s">
        <v>22</v>
      </c>
      <c r="D104" s="2" t="s">
        <v>108</v>
      </c>
      <c r="E104" s="2" t="s">
        <v>62</v>
      </c>
    </row>
    <row r="105" customFormat="false" ht="15" hidden="false" customHeight="false" outlineLevel="0" collapsed="false">
      <c r="A105" s="3" t="s">
        <v>109</v>
      </c>
      <c r="B105" s="3" t="s">
        <v>30</v>
      </c>
      <c r="D105" s="2" t="s">
        <v>109</v>
      </c>
      <c r="E105" s="2" t="s">
        <v>61</v>
      </c>
    </row>
    <row r="106" customFormat="false" ht="15" hidden="false" customHeight="false" outlineLevel="0" collapsed="false">
      <c r="A106" s="3" t="s">
        <v>110</v>
      </c>
      <c r="B106" s="3" t="s">
        <v>35</v>
      </c>
      <c r="D106" s="2" t="s">
        <v>110</v>
      </c>
      <c r="E106" s="2" t="s">
        <v>37</v>
      </c>
    </row>
    <row r="107" customFormat="false" ht="15" hidden="false" customHeight="false" outlineLevel="0" collapsed="false">
      <c r="A107" s="3" t="s">
        <v>111</v>
      </c>
      <c r="B107" s="3" t="s">
        <v>28</v>
      </c>
      <c r="D107" s="2" t="s">
        <v>111</v>
      </c>
      <c r="E107" s="2" t="s">
        <v>58</v>
      </c>
    </row>
    <row r="108" customFormat="false" ht="15" hidden="false" customHeight="false" outlineLevel="0" collapsed="false">
      <c r="A108" s="3" t="s">
        <v>112</v>
      </c>
      <c r="B108" s="3" t="s">
        <v>24</v>
      </c>
      <c r="D108" s="2" t="s">
        <v>112</v>
      </c>
      <c r="E108" s="2" t="s">
        <v>46</v>
      </c>
    </row>
    <row r="109" customFormat="false" ht="15" hidden="false" customHeight="false" outlineLevel="0" collapsed="false">
      <c r="A109" s="3" t="s">
        <v>113</v>
      </c>
      <c r="B109" s="3" t="s">
        <v>25</v>
      </c>
      <c r="D109" s="2" t="s">
        <v>113</v>
      </c>
      <c r="E109" s="2" t="s">
        <v>37</v>
      </c>
    </row>
    <row r="110" customFormat="false" ht="15" hidden="false" customHeight="false" outlineLevel="0" collapsed="false">
      <c r="A110" s="3" t="s">
        <v>114</v>
      </c>
      <c r="B110" s="3" t="s">
        <v>14</v>
      </c>
      <c r="D110" s="2" t="s">
        <v>114</v>
      </c>
      <c r="E110" s="2" t="s">
        <v>62</v>
      </c>
    </row>
    <row r="111" customFormat="false" ht="15" hidden="false" customHeight="false" outlineLevel="0" collapsed="false">
      <c r="A111" s="3" t="s">
        <v>115</v>
      </c>
      <c r="B111" s="3" t="s">
        <v>24</v>
      </c>
      <c r="D111" s="2" t="s">
        <v>115</v>
      </c>
      <c r="E111" s="2" t="s">
        <v>50</v>
      </c>
    </row>
    <row r="112" customFormat="false" ht="15" hidden="false" customHeight="false" outlineLevel="0" collapsed="false">
      <c r="A112" s="3" t="s">
        <v>116</v>
      </c>
      <c r="B112" s="3" t="s">
        <v>25</v>
      </c>
      <c r="D112" s="2" t="s">
        <v>116</v>
      </c>
      <c r="E112" s="2" t="s">
        <v>37</v>
      </c>
    </row>
    <row r="113" customFormat="false" ht="15" hidden="false" customHeight="false" outlineLevel="0" collapsed="false">
      <c r="A113" s="3" t="s">
        <v>117</v>
      </c>
      <c r="B113" s="3" t="s">
        <v>22</v>
      </c>
      <c r="D113" s="2" t="s">
        <v>117</v>
      </c>
      <c r="E113" s="2" t="s">
        <v>65</v>
      </c>
    </row>
    <row r="114" customFormat="false" ht="15" hidden="false" customHeight="false" outlineLevel="0" collapsed="false">
      <c r="A114" s="3" t="s">
        <v>118</v>
      </c>
      <c r="B114" s="3" t="s">
        <v>10</v>
      </c>
      <c r="D114" s="2" t="s">
        <v>118</v>
      </c>
      <c r="E114" s="2" t="s">
        <v>61</v>
      </c>
    </row>
    <row r="115" customFormat="false" ht="15" hidden="false" customHeight="false" outlineLevel="0" collapsed="false">
      <c r="A115" s="3" t="s">
        <v>119</v>
      </c>
      <c r="B115" s="3" t="s">
        <v>19</v>
      </c>
      <c r="D115" s="2" t="s">
        <v>119</v>
      </c>
      <c r="E115" s="2" t="s">
        <v>67</v>
      </c>
    </row>
    <row r="116" customFormat="false" ht="15" hidden="false" customHeight="false" outlineLevel="0" collapsed="false">
      <c r="A116" s="3" t="s">
        <v>120</v>
      </c>
      <c r="B116" s="3" t="s">
        <v>28</v>
      </c>
      <c r="D116" s="2" t="s">
        <v>120</v>
      </c>
      <c r="E116" s="2" t="s">
        <v>57</v>
      </c>
    </row>
    <row r="117" customFormat="false" ht="15" hidden="false" customHeight="false" outlineLevel="0" collapsed="false">
      <c r="A117" s="3" t="s">
        <v>121</v>
      </c>
      <c r="B117" s="3" t="s">
        <v>11</v>
      </c>
      <c r="D117" s="2" t="s">
        <v>121</v>
      </c>
      <c r="E117" s="2" t="s">
        <v>62</v>
      </c>
    </row>
    <row r="118" customFormat="false" ht="15" hidden="false" customHeight="false" outlineLevel="0" collapsed="false">
      <c r="A118" s="3" t="s">
        <v>122</v>
      </c>
      <c r="B118" s="3" t="s">
        <v>17</v>
      </c>
      <c r="D118" s="2" t="s">
        <v>122</v>
      </c>
      <c r="E118" s="2" t="s">
        <v>64</v>
      </c>
    </row>
    <row r="119" customFormat="false" ht="15" hidden="false" customHeight="false" outlineLevel="0" collapsed="false">
      <c r="A119" s="3" t="s">
        <v>123</v>
      </c>
      <c r="B119" s="3" t="s">
        <v>28</v>
      </c>
      <c r="D119" s="2" t="s">
        <v>123</v>
      </c>
      <c r="E119" s="2" t="s">
        <v>36</v>
      </c>
    </row>
    <row r="120" customFormat="false" ht="15" hidden="false" customHeight="false" outlineLevel="0" collapsed="false">
      <c r="A120" s="3" t="s">
        <v>124</v>
      </c>
      <c r="B120" s="3" t="s">
        <v>19</v>
      </c>
      <c r="D120" s="2" t="s">
        <v>124</v>
      </c>
      <c r="E120" s="2" t="s">
        <v>59</v>
      </c>
    </row>
    <row r="121" customFormat="false" ht="15" hidden="false" customHeight="false" outlineLevel="0" collapsed="false">
      <c r="A121" s="3" t="s">
        <v>125</v>
      </c>
      <c r="B121" s="3" t="s">
        <v>25</v>
      </c>
      <c r="D121" s="2" t="s">
        <v>125</v>
      </c>
      <c r="E121" s="2" t="s">
        <v>53</v>
      </c>
    </row>
    <row r="122" customFormat="false" ht="15" hidden="false" customHeight="false" outlineLevel="0" collapsed="false">
      <c r="A122" s="3" t="s">
        <v>126</v>
      </c>
      <c r="B122" s="3" t="s">
        <v>24</v>
      </c>
      <c r="D122" s="2" t="s">
        <v>126</v>
      </c>
      <c r="E122" s="2" t="s">
        <v>54</v>
      </c>
    </row>
    <row r="123" customFormat="false" ht="15" hidden="false" customHeight="false" outlineLevel="0" collapsed="false">
      <c r="A123" s="3" t="s">
        <v>127</v>
      </c>
      <c r="B123" s="3" t="s">
        <v>19</v>
      </c>
      <c r="D123" s="2" t="s">
        <v>127</v>
      </c>
      <c r="E123" s="2" t="s">
        <v>61</v>
      </c>
    </row>
    <row r="124" customFormat="false" ht="15" hidden="false" customHeight="false" outlineLevel="0" collapsed="false">
      <c r="A124" s="3" t="s">
        <v>128</v>
      </c>
      <c r="B124" s="3" t="s">
        <v>21</v>
      </c>
      <c r="D124" s="2" t="s">
        <v>128</v>
      </c>
      <c r="E124" s="2" t="s">
        <v>59</v>
      </c>
    </row>
    <row r="125" customFormat="false" ht="15" hidden="false" customHeight="false" outlineLevel="0" collapsed="false">
      <c r="A125" s="3" t="s">
        <v>129</v>
      </c>
      <c r="B125" s="3" t="s">
        <v>24</v>
      </c>
      <c r="D125" s="2" t="s">
        <v>129</v>
      </c>
      <c r="E125" s="2" t="s">
        <v>55</v>
      </c>
    </row>
    <row r="126" customFormat="false" ht="15" hidden="false" customHeight="false" outlineLevel="0" collapsed="false">
      <c r="A126" s="3" t="s">
        <v>130</v>
      </c>
      <c r="B126" s="3" t="s">
        <v>21</v>
      </c>
      <c r="D126" s="2" t="s">
        <v>130</v>
      </c>
      <c r="E126" s="2" t="s">
        <v>54</v>
      </c>
    </row>
    <row r="127" customFormat="false" ht="15" hidden="false" customHeight="false" outlineLevel="0" collapsed="false">
      <c r="A127" s="3" t="s">
        <v>131</v>
      </c>
      <c r="B127" s="3" t="s">
        <v>14</v>
      </c>
      <c r="D127" s="2" t="s">
        <v>131</v>
      </c>
      <c r="E127" s="2" t="s">
        <v>67</v>
      </c>
    </row>
    <row r="128" customFormat="false" ht="15" hidden="false" customHeight="false" outlineLevel="0" collapsed="false">
      <c r="A128" s="3" t="s">
        <v>132</v>
      </c>
      <c r="B128" s="3" t="s">
        <v>19</v>
      </c>
      <c r="D128" s="2" t="s">
        <v>132</v>
      </c>
      <c r="E128" s="2" t="s">
        <v>61</v>
      </c>
    </row>
    <row r="129" customFormat="false" ht="15" hidden="false" customHeight="false" outlineLevel="0" collapsed="false">
      <c r="A129" s="3" t="s">
        <v>133</v>
      </c>
      <c r="B129" s="3" t="s">
        <v>22</v>
      </c>
      <c r="D129" s="2" t="s">
        <v>133</v>
      </c>
      <c r="E129" s="2" t="s">
        <v>47</v>
      </c>
    </row>
    <row r="130" customFormat="false" ht="15" hidden="false" customHeight="false" outlineLevel="0" collapsed="false">
      <c r="A130" s="3" t="s">
        <v>134</v>
      </c>
      <c r="B130" s="3" t="s">
        <v>24</v>
      </c>
      <c r="D130" s="2" t="s">
        <v>134</v>
      </c>
      <c r="E130" s="2" t="s">
        <v>66</v>
      </c>
    </row>
    <row r="131" customFormat="false" ht="15" hidden="false" customHeight="false" outlineLevel="0" collapsed="false">
      <c r="A131" s="3" t="s">
        <v>135</v>
      </c>
      <c r="B131" s="3" t="s">
        <v>24</v>
      </c>
      <c r="D131" s="2" t="s">
        <v>135</v>
      </c>
      <c r="E131" s="2" t="s">
        <v>61</v>
      </c>
    </row>
    <row r="132" customFormat="false" ht="15" hidden="false" customHeight="false" outlineLevel="0" collapsed="false">
      <c r="A132" s="3" t="s">
        <v>136</v>
      </c>
      <c r="B132" s="3" t="s">
        <v>25</v>
      </c>
      <c r="D132" s="2" t="s">
        <v>136</v>
      </c>
      <c r="E132" s="2" t="s">
        <v>36</v>
      </c>
    </row>
    <row r="133" customFormat="false" ht="15" hidden="false" customHeight="false" outlineLevel="0" collapsed="false">
      <c r="A133" s="3" t="s">
        <v>137</v>
      </c>
      <c r="B133" s="3" t="s">
        <v>38</v>
      </c>
      <c r="D133" s="2" t="s">
        <v>137</v>
      </c>
      <c r="E133" s="2" t="s">
        <v>62</v>
      </c>
    </row>
    <row r="134" customFormat="false" ht="15" hidden="false" customHeight="false" outlineLevel="0" collapsed="false">
      <c r="A134" s="3" t="s">
        <v>138</v>
      </c>
      <c r="B134" s="3" t="s">
        <v>38</v>
      </c>
      <c r="D134" s="2" t="s">
        <v>138</v>
      </c>
      <c r="E134" s="2" t="s">
        <v>58</v>
      </c>
    </row>
    <row r="135" customFormat="false" ht="15" hidden="false" customHeight="false" outlineLevel="0" collapsed="false">
      <c r="A135" s="3" t="s">
        <v>139</v>
      </c>
      <c r="B135" s="3" t="s">
        <v>25</v>
      </c>
      <c r="D135" s="2" t="s">
        <v>139</v>
      </c>
      <c r="E135" s="2" t="s">
        <v>53</v>
      </c>
    </row>
    <row r="136" customFormat="false" ht="15" hidden="false" customHeight="false" outlineLevel="0" collapsed="false">
      <c r="A136" s="3" t="s">
        <v>140</v>
      </c>
      <c r="B136" s="3" t="s">
        <v>21</v>
      </c>
      <c r="D136" s="2" t="s">
        <v>140</v>
      </c>
      <c r="E136" s="2" t="s">
        <v>47</v>
      </c>
    </row>
    <row r="137" customFormat="false" ht="15" hidden="false" customHeight="false" outlineLevel="0" collapsed="false">
      <c r="A137" s="3" t="s">
        <v>141</v>
      </c>
      <c r="B137" s="3" t="s">
        <v>28</v>
      </c>
      <c r="D137" s="2" t="s">
        <v>141</v>
      </c>
      <c r="E137" s="2" t="s">
        <v>65</v>
      </c>
    </row>
    <row r="138" customFormat="false" ht="15" hidden="false" customHeight="false" outlineLevel="0" collapsed="false">
      <c r="A138" s="3" t="s">
        <v>142</v>
      </c>
      <c r="B138" s="3" t="s">
        <v>35</v>
      </c>
      <c r="D138" s="2" t="s">
        <v>142</v>
      </c>
      <c r="E138" s="2" t="s">
        <v>51</v>
      </c>
    </row>
    <row r="139" customFormat="false" ht="15" hidden="false" customHeight="false" outlineLevel="0" collapsed="false">
      <c r="A139" s="3" t="s">
        <v>143</v>
      </c>
      <c r="B139" s="3" t="s">
        <v>29</v>
      </c>
      <c r="D139" s="2" t="s">
        <v>143</v>
      </c>
      <c r="E139" s="2" t="s">
        <v>58</v>
      </c>
    </row>
    <row r="140" customFormat="false" ht="15" hidden="false" customHeight="false" outlineLevel="0" collapsed="false">
      <c r="A140" s="3" t="s">
        <v>144</v>
      </c>
      <c r="B140" s="3" t="s">
        <v>21</v>
      </c>
      <c r="D140" s="2" t="s">
        <v>144</v>
      </c>
      <c r="E140" s="2" t="s">
        <v>55</v>
      </c>
    </row>
    <row r="141" customFormat="false" ht="15" hidden="false" customHeight="false" outlineLevel="0" collapsed="false">
      <c r="A141" s="3" t="s">
        <v>145</v>
      </c>
      <c r="B141" s="3" t="s">
        <v>28</v>
      </c>
      <c r="D141" s="2" t="s">
        <v>145</v>
      </c>
      <c r="E141" s="2" t="s">
        <v>59</v>
      </c>
    </row>
    <row r="142" customFormat="false" ht="15" hidden="false" customHeight="false" outlineLevel="0" collapsed="false">
      <c r="A142" s="3" t="s">
        <v>146</v>
      </c>
      <c r="B142" s="3" t="s">
        <v>21</v>
      </c>
      <c r="D142" s="2" t="s">
        <v>146</v>
      </c>
      <c r="E142" s="2" t="s">
        <v>54</v>
      </c>
    </row>
    <row r="143" customFormat="false" ht="15" hidden="false" customHeight="false" outlineLevel="0" collapsed="false">
      <c r="A143" s="3" t="s">
        <v>147</v>
      </c>
      <c r="B143" s="3" t="s">
        <v>24</v>
      </c>
      <c r="D143" s="2" t="s">
        <v>147</v>
      </c>
      <c r="E143" s="2" t="s">
        <v>56</v>
      </c>
    </row>
    <row r="144" customFormat="false" ht="15" hidden="false" customHeight="false" outlineLevel="0" collapsed="false">
      <c r="A144" s="3" t="s">
        <v>148</v>
      </c>
      <c r="B144" s="3" t="s">
        <v>22</v>
      </c>
      <c r="D144" s="2" t="s">
        <v>148</v>
      </c>
      <c r="E144" s="2" t="s">
        <v>57</v>
      </c>
    </row>
    <row r="145" customFormat="false" ht="15" hidden="false" customHeight="false" outlineLevel="0" collapsed="false">
      <c r="A145" s="3" t="s">
        <v>149</v>
      </c>
      <c r="B145" s="3" t="s">
        <v>21</v>
      </c>
      <c r="D145" s="2" t="s">
        <v>149</v>
      </c>
      <c r="E145" s="2" t="s">
        <v>59</v>
      </c>
    </row>
    <row r="146" customFormat="false" ht="15" hidden="false" customHeight="false" outlineLevel="0" collapsed="false">
      <c r="A146" s="3" t="s">
        <v>150</v>
      </c>
      <c r="B146" s="3" t="s">
        <v>24</v>
      </c>
      <c r="D146" s="2" t="s">
        <v>150</v>
      </c>
      <c r="E146" s="2" t="s">
        <v>55</v>
      </c>
    </row>
    <row r="147" customFormat="false" ht="15" hidden="false" customHeight="false" outlineLevel="0" collapsed="false">
      <c r="A147" s="3" t="s">
        <v>151</v>
      </c>
      <c r="B147" s="3" t="s">
        <v>11</v>
      </c>
      <c r="D147" s="2" t="s">
        <v>151</v>
      </c>
      <c r="E147" s="2" t="s">
        <v>47</v>
      </c>
    </row>
    <row r="148" customFormat="false" ht="15" hidden="false" customHeight="false" outlineLevel="0" collapsed="false">
      <c r="A148" s="3" t="s">
        <v>152</v>
      </c>
      <c r="B148" s="3" t="s">
        <v>11</v>
      </c>
      <c r="D148" s="2" t="s">
        <v>152</v>
      </c>
      <c r="E148" s="2" t="s">
        <v>55</v>
      </c>
    </row>
    <row r="149" customFormat="false" ht="15" hidden="false" customHeight="false" outlineLevel="0" collapsed="false">
      <c r="A149" s="3" t="s">
        <v>153</v>
      </c>
      <c r="B149" s="3" t="s">
        <v>17</v>
      </c>
      <c r="D149" s="2" t="s">
        <v>153</v>
      </c>
      <c r="E149" s="2" t="s">
        <v>54</v>
      </c>
    </row>
    <row r="150" customFormat="false" ht="15" hidden="false" customHeight="false" outlineLevel="0" collapsed="false">
      <c r="A150" s="3" t="s">
        <v>154</v>
      </c>
      <c r="B150" s="3" t="s">
        <v>11</v>
      </c>
      <c r="D150" s="2" t="s">
        <v>154</v>
      </c>
      <c r="E150" s="2" t="s">
        <v>66</v>
      </c>
    </row>
    <row r="151" customFormat="false" ht="15" hidden="false" customHeight="false" outlineLevel="0" collapsed="false">
      <c r="A151" s="3" t="s">
        <v>155</v>
      </c>
      <c r="B151" s="3" t="s">
        <v>28</v>
      </c>
      <c r="D151" s="2" t="s">
        <v>155</v>
      </c>
      <c r="E151" s="2" t="s">
        <v>54</v>
      </c>
    </row>
    <row r="152" customFormat="false" ht="15" hidden="false" customHeight="false" outlineLevel="0" collapsed="false">
      <c r="A152" s="3" t="s">
        <v>156</v>
      </c>
      <c r="B152" s="3" t="s">
        <v>19</v>
      </c>
      <c r="D152" s="2" t="s">
        <v>156</v>
      </c>
      <c r="E152" s="2" t="s">
        <v>63</v>
      </c>
    </row>
    <row r="153" customFormat="false" ht="15" hidden="false" customHeight="false" outlineLevel="0" collapsed="false">
      <c r="A153" s="3" t="s">
        <v>157</v>
      </c>
      <c r="B153" s="3" t="s">
        <v>11</v>
      </c>
      <c r="D153" s="2" t="s">
        <v>157</v>
      </c>
      <c r="E153" s="2" t="s">
        <v>62</v>
      </c>
    </row>
    <row r="154" customFormat="false" ht="15" hidden="false" customHeight="false" outlineLevel="0" collapsed="false">
      <c r="A154" s="3" t="s">
        <v>158</v>
      </c>
      <c r="B154" s="3" t="s">
        <v>19</v>
      </c>
      <c r="D154" s="2" t="s">
        <v>158</v>
      </c>
      <c r="E154" s="2" t="s">
        <v>56</v>
      </c>
    </row>
    <row r="155" customFormat="false" ht="15" hidden="false" customHeight="false" outlineLevel="0" collapsed="false">
      <c r="A155" s="3" t="s">
        <v>159</v>
      </c>
      <c r="B155" s="3" t="s">
        <v>34</v>
      </c>
      <c r="D155" s="2" t="s">
        <v>159</v>
      </c>
      <c r="E155" s="2" t="s">
        <v>59</v>
      </c>
    </row>
    <row r="156" customFormat="false" ht="15" hidden="false" customHeight="false" outlineLevel="0" collapsed="false">
      <c r="A156" s="3" t="s">
        <v>160</v>
      </c>
      <c r="B156" s="3" t="s">
        <v>25</v>
      </c>
      <c r="D156" s="2" t="s">
        <v>160</v>
      </c>
      <c r="E156" s="2" t="s">
        <v>49</v>
      </c>
    </row>
    <row r="157" customFormat="false" ht="15" hidden="false" customHeight="false" outlineLevel="0" collapsed="false">
      <c r="A157" s="3" t="s">
        <v>161</v>
      </c>
      <c r="B157" s="3" t="s">
        <v>29</v>
      </c>
      <c r="D157" s="2" t="s">
        <v>161</v>
      </c>
      <c r="E157" s="2" t="s">
        <v>49</v>
      </c>
    </row>
    <row r="158" customFormat="false" ht="15" hidden="false" customHeight="false" outlineLevel="0" collapsed="false">
      <c r="A158" s="3" t="s">
        <v>162</v>
      </c>
      <c r="B158" s="3" t="s">
        <v>28</v>
      </c>
      <c r="D158" s="2" t="s">
        <v>162</v>
      </c>
      <c r="E158" s="2" t="s">
        <v>55</v>
      </c>
    </row>
    <row r="159" customFormat="false" ht="15" hidden="false" customHeight="false" outlineLevel="0" collapsed="false">
      <c r="A159" s="3" t="s">
        <v>163</v>
      </c>
      <c r="B159" s="3" t="s">
        <v>28</v>
      </c>
      <c r="D159" s="2" t="s">
        <v>163</v>
      </c>
      <c r="E159" s="2" t="s">
        <v>56</v>
      </c>
    </row>
    <row r="160" customFormat="false" ht="15" hidden="false" customHeight="false" outlineLevel="0" collapsed="false">
      <c r="A160" s="3" t="s">
        <v>164</v>
      </c>
      <c r="B160" s="3" t="s">
        <v>22</v>
      </c>
      <c r="D160" s="2" t="s">
        <v>164</v>
      </c>
      <c r="E160" s="2" t="s">
        <v>50</v>
      </c>
    </row>
    <row r="161" customFormat="false" ht="15" hidden="false" customHeight="false" outlineLevel="0" collapsed="false">
      <c r="D161" s="2" t="s">
        <v>165</v>
      </c>
      <c r="E161" s="2" t="s">
        <v>49</v>
      </c>
    </row>
    <row r="162" customFormat="false" ht="15" hidden="false" customHeight="false" outlineLevel="0" collapsed="false">
      <c r="D162" s="2" t="s">
        <v>166</v>
      </c>
      <c r="E162" s="2" t="s">
        <v>64</v>
      </c>
    </row>
    <row r="163" customFormat="false" ht="15" hidden="false" customHeight="false" outlineLevel="0" collapsed="false">
      <c r="D163" s="2" t="s">
        <v>167</v>
      </c>
      <c r="E163" s="2" t="s">
        <v>43</v>
      </c>
    </row>
    <row r="164" customFormat="false" ht="15" hidden="false" customHeight="false" outlineLevel="0" collapsed="false">
      <c r="D164" s="2" t="s">
        <v>168</v>
      </c>
      <c r="E164" s="2" t="s">
        <v>57</v>
      </c>
    </row>
    <row r="165" customFormat="false" ht="15" hidden="false" customHeight="false" outlineLevel="0" collapsed="false">
      <c r="D165" s="2" t="s">
        <v>169</v>
      </c>
      <c r="E165" s="2" t="s">
        <v>45</v>
      </c>
    </row>
    <row r="166" customFormat="false" ht="15" hidden="false" customHeight="false" outlineLevel="0" collapsed="false">
      <c r="D166" s="2" t="s">
        <v>170</v>
      </c>
      <c r="E166" s="2" t="s">
        <v>54</v>
      </c>
    </row>
    <row r="167" customFormat="false" ht="15" hidden="false" customHeight="false" outlineLevel="0" collapsed="false">
      <c r="D167" s="2" t="s">
        <v>171</v>
      </c>
      <c r="E167" s="2" t="s">
        <v>63</v>
      </c>
    </row>
    <row r="168" customFormat="false" ht="15" hidden="false" customHeight="false" outlineLevel="0" collapsed="false">
      <c r="D168" s="2" t="s">
        <v>172</v>
      </c>
      <c r="E168" s="2" t="s">
        <v>53</v>
      </c>
    </row>
    <row r="169" customFormat="false" ht="15" hidden="false" customHeight="false" outlineLevel="0" collapsed="false">
      <c r="D169" s="2" t="s">
        <v>173</v>
      </c>
      <c r="E169" s="2" t="s">
        <v>56</v>
      </c>
    </row>
    <row r="170" customFormat="false" ht="15" hidden="false" customHeight="false" outlineLevel="0" collapsed="false">
      <c r="D170" s="2" t="s">
        <v>174</v>
      </c>
      <c r="E170" s="2" t="s">
        <v>51</v>
      </c>
    </row>
    <row r="171" customFormat="false" ht="15" hidden="false" customHeight="false" outlineLevel="0" collapsed="false">
      <c r="D171" s="2" t="s">
        <v>175</v>
      </c>
      <c r="E171" s="2" t="s">
        <v>40</v>
      </c>
    </row>
    <row r="172" customFormat="false" ht="15" hidden="false" customHeight="false" outlineLevel="0" collapsed="false">
      <c r="D172" s="2" t="s">
        <v>176</v>
      </c>
      <c r="E172" s="2" t="s">
        <v>47</v>
      </c>
    </row>
    <row r="173" customFormat="false" ht="15" hidden="false" customHeight="false" outlineLevel="0" collapsed="false">
      <c r="D173" s="2" t="s">
        <v>177</v>
      </c>
      <c r="E173" s="2" t="s">
        <v>62</v>
      </c>
    </row>
    <row r="174" customFormat="false" ht="15" hidden="false" customHeight="false" outlineLevel="0" collapsed="false">
      <c r="D174" s="2" t="s">
        <v>178</v>
      </c>
      <c r="E174" s="2" t="s">
        <v>57</v>
      </c>
    </row>
    <row r="175" customFormat="false" ht="15" hidden="false" customHeight="false" outlineLevel="0" collapsed="false">
      <c r="D175" s="2" t="s">
        <v>179</v>
      </c>
      <c r="E175" s="2" t="s">
        <v>45</v>
      </c>
    </row>
    <row r="176" customFormat="false" ht="15" hidden="false" customHeight="false" outlineLevel="0" collapsed="false">
      <c r="D176" s="2" t="s">
        <v>180</v>
      </c>
      <c r="E176" s="2" t="s">
        <v>57</v>
      </c>
    </row>
    <row r="177" customFormat="false" ht="15" hidden="false" customHeight="false" outlineLevel="0" collapsed="false">
      <c r="D177" s="2" t="s">
        <v>181</v>
      </c>
      <c r="E177" s="2" t="s">
        <v>42</v>
      </c>
    </row>
    <row r="178" customFormat="false" ht="15" hidden="false" customHeight="false" outlineLevel="0" collapsed="false">
      <c r="D178" s="2" t="s">
        <v>182</v>
      </c>
      <c r="E178" s="2" t="s">
        <v>55</v>
      </c>
    </row>
    <row r="179" customFormat="false" ht="15" hidden="false" customHeight="false" outlineLevel="0" collapsed="false">
      <c r="D179" s="2" t="s">
        <v>183</v>
      </c>
      <c r="E179" s="2" t="s">
        <v>67</v>
      </c>
    </row>
    <row r="180" customFormat="false" ht="15" hidden="false" customHeight="false" outlineLevel="0" collapsed="false">
      <c r="D180" s="2" t="s">
        <v>184</v>
      </c>
      <c r="E180" s="2" t="s">
        <v>34</v>
      </c>
    </row>
    <row r="181" customFormat="false" ht="15" hidden="false" customHeight="false" outlineLevel="0" collapsed="false">
      <c r="D181" s="2" t="s">
        <v>185</v>
      </c>
      <c r="E181" s="2" t="s">
        <v>49</v>
      </c>
    </row>
    <row r="182" customFormat="false" ht="15" hidden="false" customHeight="false" outlineLevel="0" collapsed="false">
      <c r="D182" s="2" t="s">
        <v>186</v>
      </c>
      <c r="E182" s="2" t="s">
        <v>55</v>
      </c>
    </row>
    <row r="183" customFormat="false" ht="15" hidden="false" customHeight="false" outlineLevel="0" collapsed="false">
      <c r="D183" s="2" t="s">
        <v>187</v>
      </c>
      <c r="E183" s="2" t="s">
        <v>56</v>
      </c>
    </row>
    <row r="184" customFormat="false" ht="15" hidden="false" customHeight="false" outlineLevel="0" collapsed="false">
      <c r="D184" s="2" t="s">
        <v>188</v>
      </c>
      <c r="E184" s="2" t="s">
        <v>49</v>
      </c>
    </row>
    <row r="185" customFormat="false" ht="15" hidden="false" customHeight="false" outlineLevel="0" collapsed="false">
      <c r="D185" s="2" t="s">
        <v>189</v>
      </c>
      <c r="E185" s="2" t="s">
        <v>59</v>
      </c>
    </row>
    <row r="186" customFormat="false" ht="15" hidden="false" customHeight="false" outlineLevel="0" collapsed="false">
      <c r="D186" s="2" t="s">
        <v>190</v>
      </c>
      <c r="E186" s="2" t="s">
        <v>42</v>
      </c>
    </row>
    <row r="187" customFormat="false" ht="15" hidden="false" customHeight="false" outlineLevel="0" collapsed="false">
      <c r="D187" s="2" t="s">
        <v>191</v>
      </c>
      <c r="E187" s="2" t="s">
        <v>65</v>
      </c>
    </row>
    <row r="188" customFormat="false" ht="15" hidden="false" customHeight="false" outlineLevel="0" collapsed="false">
      <c r="D188" s="2" t="s">
        <v>192</v>
      </c>
      <c r="E188" s="2" t="s">
        <v>45</v>
      </c>
    </row>
    <row r="189" customFormat="false" ht="15" hidden="false" customHeight="false" outlineLevel="0" collapsed="false">
      <c r="D189" s="2" t="s">
        <v>193</v>
      </c>
      <c r="E189" s="2" t="s">
        <v>49</v>
      </c>
    </row>
    <row r="190" customFormat="false" ht="15" hidden="false" customHeight="false" outlineLevel="0" collapsed="false">
      <c r="D190" s="2" t="s">
        <v>194</v>
      </c>
      <c r="E190" s="2" t="s">
        <v>51</v>
      </c>
    </row>
    <row r="191" customFormat="false" ht="15" hidden="false" customHeight="false" outlineLevel="0" collapsed="false">
      <c r="D191" s="2" t="s">
        <v>195</v>
      </c>
      <c r="E191" s="2" t="s">
        <v>45</v>
      </c>
    </row>
    <row r="192" customFormat="false" ht="15" hidden="false" customHeight="false" outlineLevel="0" collapsed="false">
      <c r="D192" s="2" t="s">
        <v>196</v>
      </c>
      <c r="E192" s="2" t="s">
        <v>59</v>
      </c>
    </row>
    <row r="193" customFormat="false" ht="15" hidden="false" customHeight="false" outlineLevel="0" collapsed="false">
      <c r="D193" s="2" t="s">
        <v>197</v>
      </c>
      <c r="E193" s="2" t="s">
        <v>59</v>
      </c>
    </row>
    <row r="194" customFormat="false" ht="15" hidden="false" customHeight="false" outlineLevel="0" collapsed="false">
      <c r="D194" s="2" t="s">
        <v>198</v>
      </c>
      <c r="E194" s="2" t="s">
        <v>54</v>
      </c>
    </row>
    <row r="195" customFormat="false" ht="15" hidden="false" customHeight="false" outlineLevel="0" collapsed="false">
      <c r="D195" s="2" t="s">
        <v>199</v>
      </c>
      <c r="E195" s="2" t="s">
        <v>34</v>
      </c>
    </row>
    <row r="196" customFormat="false" ht="15" hidden="false" customHeight="false" outlineLevel="0" collapsed="false">
      <c r="D196" s="2" t="s">
        <v>200</v>
      </c>
      <c r="E196" s="2" t="s">
        <v>64</v>
      </c>
    </row>
    <row r="197" customFormat="false" ht="15" hidden="false" customHeight="false" outlineLevel="0" collapsed="false">
      <c r="D197" s="2" t="s">
        <v>201</v>
      </c>
      <c r="E197" s="2" t="s">
        <v>42</v>
      </c>
    </row>
    <row r="198" customFormat="false" ht="15" hidden="false" customHeight="false" outlineLevel="0" collapsed="false">
      <c r="D198" s="2" t="s">
        <v>202</v>
      </c>
      <c r="E198" s="2" t="s">
        <v>59</v>
      </c>
    </row>
    <row r="199" customFormat="false" ht="15" hidden="false" customHeight="false" outlineLevel="0" collapsed="false">
      <c r="D199" s="2" t="s">
        <v>203</v>
      </c>
      <c r="E199" s="2" t="s">
        <v>51</v>
      </c>
    </row>
    <row r="200" customFormat="false" ht="15" hidden="false" customHeight="false" outlineLevel="0" collapsed="false">
      <c r="D200" s="2" t="s">
        <v>204</v>
      </c>
      <c r="E200" s="2" t="s">
        <v>43</v>
      </c>
    </row>
    <row r="201" customFormat="false" ht="15" hidden="false" customHeight="false" outlineLevel="0" collapsed="false">
      <c r="D201" s="2" t="s">
        <v>205</v>
      </c>
      <c r="E201" s="2" t="s">
        <v>56</v>
      </c>
    </row>
    <row r="202" customFormat="false" ht="15" hidden="false" customHeight="false" outlineLevel="0" collapsed="false">
      <c r="D202" s="2" t="s">
        <v>206</v>
      </c>
      <c r="E202" s="2" t="s">
        <v>40</v>
      </c>
    </row>
    <row r="203" customFormat="false" ht="15" hidden="false" customHeight="false" outlineLevel="0" collapsed="false">
      <c r="D203" s="2" t="s">
        <v>207</v>
      </c>
      <c r="E203" s="2" t="s">
        <v>54</v>
      </c>
    </row>
    <row r="204" customFormat="false" ht="15" hidden="false" customHeight="false" outlineLevel="0" collapsed="false">
      <c r="D204" s="2" t="s">
        <v>208</v>
      </c>
      <c r="E204" s="2" t="s">
        <v>49</v>
      </c>
    </row>
    <row r="205" customFormat="false" ht="15" hidden="false" customHeight="false" outlineLevel="0" collapsed="false">
      <c r="D205" s="2" t="s">
        <v>209</v>
      </c>
      <c r="E205" s="2" t="s">
        <v>54</v>
      </c>
    </row>
    <row r="206" customFormat="false" ht="15" hidden="false" customHeight="false" outlineLevel="0" collapsed="false">
      <c r="D206" s="2" t="s">
        <v>210</v>
      </c>
      <c r="E206" s="2" t="s">
        <v>53</v>
      </c>
    </row>
    <row r="207" customFormat="false" ht="15" hidden="false" customHeight="false" outlineLevel="0" collapsed="false">
      <c r="D207" s="2" t="s">
        <v>211</v>
      </c>
      <c r="E207" s="2" t="s">
        <v>49</v>
      </c>
    </row>
    <row r="208" customFormat="false" ht="15" hidden="false" customHeight="false" outlineLevel="0" collapsed="false">
      <c r="D208" s="2" t="s">
        <v>212</v>
      </c>
      <c r="E208" s="2" t="s">
        <v>49</v>
      </c>
    </row>
    <row r="209" customFormat="false" ht="15" hidden="false" customHeight="false" outlineLevel="0" collapsed="false">
      <c r="D209" s="2" t="s">
        <v>213</v>
      </c>
      <c r="E209" s="2" t="s">
        <v>42</v>
      </c>
    </row>
    <row r="210" customFormat="false" ht="15" hidden="false" customHeight="false" outlineLevel="0" collapsed="false">
      <c r="D210" s="2" t="s">
        <v>214</v>
      </c>
      <c r="E210" s="2" t="s">
        <v>43</v>
      </c>
    </row>
    <row r="211" customFormat="false" ht="15" hidden="false" customHeight="false" outlineLevel="0" collapsed="false">
      <c r="D211" s="2" t="s">
        <v>215</v>
      </c>
      <c r="E211" s="2" t="s">
        <v>45</v>
      </c>
    </row>
    <row r="212" customFormat="false" ht="15" hidden="false" customHeight="false" outlineLevel="0" collapsed="false">
      <c r="D212" s="2" t="s">
        <v>216</v>
      </c>
      <c r="E212" s="2" t="s">
        <v>34</v>
      </c>
    </row>
    <row r="213" customFormat="false" ht="15" hidden="false" customHeight="false" outlineLevel="0" collapsed="false">
      <c r="D213" s="2" t="s">
        <v>217</v>
      </c>
      <c r="E213" s="2" t="s">
        <v>51</v>
      </c>
    </row>
    <row r="214" customFormat="false" ht="15" hidden="false" customHeight="false" outlineLevel="0" collapsed="false">
      <c r="D214" s="2" t="s">
        <v>218</v>
      </c>
      <c r="E214" s="2" t="s">
        <v>45</v>
      </c>
    </row>
    <row r="215" customFormat="false" ht="15" hidden="false" customHeight="false" outlineLevel="0" collapsed="false">
      <c r="D215" s="2" t="s">
        <v>219</v>
      </c>
      <c r="E215" s="2" t="s">
        <v>43</v>
      </c>
    </row>
    <row r="216" customFormat="false" ht="15" hidden="false" customHeight="false" outlineLevel="0" collapsed="false">
      <c r="D216" s="2" t="s">
        <v>220</v>
      </c>
      <c r="E216" s="2" t="s">
        <v>54</v>
      </c>
    </row>
    <row r="217" customFormat="false" ht="15" hidden="false" customHeight="false" outlineLevel="0" collapsed="false">
      <c r="D217" s="2" t="s">
        <v>221</v>
      </c>
      <c r="E217" s="2" t="s">
        <v>47</v>
      </c>
    </row>
    <row r="218" customFormat="false" ht="15" hidden="false" customHeight="false" outlineLevel="0" collapsed="false">
      <c r="D218" s="2" t="s">
        <v>222</v>
      </c>
      <c r="E218" s="2" t="s">
        <v>49</v>
      </c>
    </row>
    <row r="219" customFormat="false" ht="15" hidden="false" customHeight="false" outlineLevel="0" collapsed="false">
      <c r="D219" s="2" t="s">
        <v>223</v>
      </c>
      <c r="E219" s="2" t="s">
        <v>55</v>
      </c>
    </row>
    <row r="220" customFormat="false" ht="15" hidden="false" customHeight="false" outlineLevel="0" collapsed="false">
      <c r="D220" s="2" t="s">
        <v>224</v>
      </c>
      <c r="E220" s="2" t="s">
        <v>47</v>
      </c>
    </row>
    <row r="221" customFormat="false" ht="15" hidden="false" customHeight="false" outlineLevel="0" collapsed="false">
      <c r="D221" s="2" t="s">
        <v>225</v>
      </c>
      <c r="E221" s="2" t="s">
        <v>38</v>
      </c>
    </row>
    <row r="222" customFormat="false" ht="15" hidden="false" customHeight="false" outlineLevel="0" collapsed="false">
      <c r="D222" s="2" t="s">
        <v>226</v>
      </c>
      <c r="E222" s="2" t="s">
        <v>34</v>
      </c>
    </row>
    <row r="223" customFormat="false" ht="15" hidden="false" customHeight="false" outlineLevel="0" collapsed="false">
      <c r="D223" s="2" t="s">
        <v>227</v>
      </c>
      <c r="E223" s="2" t="s">
        <v>43</v>
      </c>
    </row>
    <row r="224" customFormat="false" ht="15" hidden="false" customHeight="false" outlineLevel="0" collapsed="false">
      <c r="D224" s="2" t="s">
        <v>228</v>
      </c>
      <c r="E224" s="2" t="s">
        <v>55</v>
      </c>
    </row>
    <row r="225" customFormat="false" ht="15" hidden="false" customHeight="false" outlineLevel="0" collapsed="false">
      <c r="D225" s="2" t="s">
        <v>229</v>
      </c>
      <c r="E225" s="2" t="s">
        <v>42</v>
      </c>
    </row>
    <row r="226" customFormat="false" ht="15" hidden="false" customHeight="false" outlineLevel="0" collapsed="false">
      <c r="D226" s="2" t="s">
        <v>230</v>
      </c>
      <c r="E226" s="2" t="s">
        <v>51</v>
      </c>
    </row>
    <row r="227" customFormat="false" ht="15" hidden="false" customHeight="false" outlineLevel="0" collapsed="false">
      <c r="D227" s="2" t="s">
        <v>231</v>
      </c>
      <c r="E227" s="2" t="s">
        <v>50</v>
      </c>
    </row>
    <row r="228" customFormat="false" ht="15" hidden="false" customHeight="false" outlineLevel="0" collapsed="false">
      <c r="D228" s="2" t="s">
        <v>232</v>
      </c>
      <c r="E228" s="2" t="s">
        <v>43</v>
      </c>
    </row>
    <row r="229" customFormat="false" ht="15" hidden="false" customHeight="false" outlineLevel="0" collapsed="false">
      <c r="D229" s="2" t="s">
        <v>233</v>
      </c>
      <c r="E229" s="2" t="s">
        <v>51</v>
      </c>
    </row>
    <row r="230" customFormat="false" ht="15" hidden="false" customHeight="false" outlineLevel="0" collapsed="false">
      <c r="D230" s="2" t="s">
        <v>234</v>
      </c>
      <c r="E230" s="2" t="s">
        <v>50</v>
      </c>
    </row>
    <row r="231" customFormat="false" ht="15" hidden="false" customHeight="false" outlineLevel="0" collapsed="false">
      <c r="D231" s="2" t="s">
        <v>235</v>
      </c>
      <c r="E231" s="2" t="s">
        <v>34</v>
      </c>
    </row>
    <row r="232" customFormat="false" ht="15" hidden="false" customHeight="false" outlineLevel="0" collapsed="false">
      <c r="D232" s="2" t="s">
        <v>236</v>
      </c>
      <c r="E232" s="2" t="s">
        <v>42</v>
      </c>
    </row>
    <row r="233" customFormat="false" ht="15" hidden="false" customHeight="false" outlineLevel="0" collapsed="false">
      <c r="D233" s="2" t="s">
        <v>237</v>
      </c>
      <c r="E233" s="2" t="s">
        <v>45</v>
      </c>
    </row>
    <row r="234" customFormat="false" ht="15" hidden="false" customHeight="false" outlineLevel="0" collapsed="false">
      <c r="D234" s="2" t="s">
        <v>238</v>
      </c>
      <c r="E234" s="2" t="s">
        <v>34</v>
      </c>
    </row>
    <row r="235" customFormat="false" ht="15" hidden="false" customHeight="false" outlineLevel="0" collapsed="false">
      <c r="D235" s="2" t="s">
        <v>239</v>
      </c>
      <c r="E235" s="2" t="s">
        <v>50</v>
      </c>
    </row>
    <row r="236" customFormat="false" ht="15" hidden="false" customHeight="false" outlineLevel="0" collapsed="false">
      <c r="D236" s="2" t="s">
        <v>240</v>
      </c>
      <c r="E236" s="2" t="s">
        <v>51</v>
      </c>
    </row>
    <row r="237" customFormat="false" ht="15" hidden="false" customHeight="false" outlineLevel="0" collapsed="false">
      <c r="D237" s="2" t="s">
        <v>241</v>
      </c>
      <c r="E237" s="2" t="s">
        <v>40</v>
      </c>
    </row>
    <row r="238" customFormat="false" ht="15" hidden="false" customHeight="false" outlineLevel="0" collapsed="false">
      <c r="D238" s="2" t="s">
        <v>242</v>
      </c>
      <c r="E238" s="2" t="s">
        <v>34</v>
      </c>
    </row>
    <row r="239" customFormat="false" ht="15" hidden="false" customHeight="false" outlineLevel="0" collapsed="false">
      <c r="D239" s="2" t="s">
        <v>243</v>
      </c>
      <c r="E239" s="2" t="s">
        <v>30</v>
      </c>
    </row>
    <row r="240" customFormat="false" ht="15" hidden="false" customHeight="false" outlineLevel="0" collapsed="false">
      <c r="D240" s="2" t="s">
        <v>244</v>
      </c>
      <c r="E240" s="2" t="s">
        <v>49</v>
      </c>
    </row>
    <row r="241" customFormat="false" ht="15" hidden="false" customHeight="false" outlineLevel="0" collapsed="false">
      <c r="D241" s="2" t="s">
        <v>245</v>
      </c>
      <c r="E241" s="2" t="s">
        <v>34</v>
      </c>
    </row>
    <row r="242" customFormat="false" ht="15" hidden="false" customHeight="false" outlineLevel="0" collapsed="false">
      <c r="D242" s="2" t="s">
        <v>246</v>
      </c>
      <c r="E242" s="2" t="s">
        <v>53</v>
      </c>
    </row>
    <row r="243" customFormat="false" ht="15" hidden="false" customHeight="false" outlineLevel="0" collapsed="false">
      <c r="D243" s="2" t="s">
        <v>247</v>
      </c>
      <c r="E243" s="2" t="s">
        <v>49</v>
      </c>
    </row>
    <row r="244" customFormat="false" ht="15" hidden="false" customHeight="false" outlineLevel="0" collapsed="false">
      <c r="D244" s="2" t="s">
        <v>248</v>
      </c>
      <c r="E244" s="2" t="s">
        <v>30</v>
      </c>
    </row>
    <row r="245" customFormat="false" ht="15" hidden="false" customHeight="false" outlineLevel="0" collapsed="false">
      <c r="D245" s="2" t="s">
        <v>249</v>
      </c>
      <c r="E245" s="2" t="s">
        <v>40</v>
      </c>
    </row>
    <row r="246" customFormat="false" ht="15" hidden="false" customHeight="false" outlineLevel="0" collapsed="false">
      <c r="D246" s="2" t="s">
        <v>250</v>
      </c>
      <c r="E246" s="2" t="s">
        <v>45</v>
      </c>
    </row>
    <row r="247" customFormat="false" ht="15" hidden="false" customHeight="false" outlineLevel="0" collapsed="false">
      <c r="D247" s="2" t="s">
        <v>251</v>
      </c>
      <c r="E247" s="2" t="s">
        <v>49</v>
      </c>
    </row>
    <row r="248" customFormat="false" ht="15" hidden="false" customHeight="false" outlineLevel="0" collapsed="false">
      <c r="D248" s="2" t="s">
        <v>252</v>
      </c>
      <c r="E248" s="2" t="s">
        <v>53</v>
      </c>
    </row>
    <row r="249" customFormat="false" ht="15" hidden="false" customHeight="false" outlineLevel="0" collapsed="false">
      <c r="D249" s="2" t="s">
        <v>253</v>
      </c>
      <c r="E249" s="2" t="s">
        <v>50</v>
      </c>
    </row>
    <row r="250" customFormat="false" ht="15" hidden="false" customHeight="false" outlineLevel="0" collapsed="false">
      <c r="D250" s="2" t="s">
        <v>254</v>
      </c>
      <c r="E250" s="2" t="s">
        <v>42</v>
      </c>
    </row>
    <row r="251" customFormat="false" ht="15" hidden="false" customHeight="false" outlineLevel="0" collapsed="false">
      <c r="D251" s="2" t="s">
        <v>255</v>
      </c>
      <c r="E251" s="2" t="s">
        <v>45</v>
      </c>
    </row>
    <row r="252" customFormat="false" ht="15" hidden="false" customHeight="false" outlineLevel="0" collapsed="false">
      <c r="D252" s="2" t="s">
        <v>256</v>
      </c>
      <c r="E252" s="2" t="s">
        <v>39</v>
      </c>
    </row>
    <row r="253" customFormat="false" ht="15" hidden="false" customHeight="false" outlineLevel="0" collapsed="false">
      <c r="D253" s="2" t="s">
        <v>257</v>
      </c>
      <c r="E253" s="2" t="s">
        <v>55</v>
      </c>
    </row>
    <row r="254" customFormat="false" ht="15" hidden="false" customHeight="false" outlineLevel="0" collapsed="false">
      <c r="D254" s="2" t="s">
        <v>258</v>
      </c>
      <c r="E254" s="2" t="s">
        <v>51</v>
      </c>
    </row>
    <row r="255" customFormat="false" ht="15" hidden="false" customHeight="false" outlineLevel="0" collapsed="false">
      <c r="D255" s="2" t="s">
        <v>259</v>
      </c>
      <c r="E255" s="2" t="s">
        <v>51</v>
      </c>
    </row>
    <row r="256" customFormat="false" ht="15" hidden="false" customHeight="false" outlineLevel="0" collapsed="false">
      <c r="D256" s="2" t="s">
        <v>260</v>
      </c>
      <c r="E256" s="2" t="s">
        <v>42</v>
      </c>
    </row>
    <row r="257" customFormat="false" ht="15" hidden="false" customHeight="false" outlineLevel="0" collapsed="false">
      <c r="D257" s="2" t="s">
        <v>261</v>
      </c>
      <c r="E257" s="2" t="s">
        <v>42</v>
      </c>
    </row>
    <row r="258" customFormat="false" ht="15" hidden="false" customHeight="false" outlineLevel="0" collapsed="false">
      <c r="D258" s="2" t="s">
        <v>262</v>
      </c>
      <c r="E258" s="2" t="s">
        <v>45</v>
      </c>
    </row>
    <row r="259" customFormat="false" ht="15" hidden="false" customHeight="false" outlineLevel="0" collapsed="false">
      <c r="D259" s="2" t="s">
        <v>263</v>
      </c>
      <c r="E259" s="2" t="s">
        <v>56</v>
      </c>
    </row>
    <row r="260" customFormat="false" ht="15" hidden="false" customHeight="false" outlineLevel="0" collapsed="false">
      <c r="D260" s="2" t="s">
        <v>264</v>
      </c>
      <c r="E260" s="2" t="s">
        <v>39</v>
      </c>
    </row>
    <row r="261" customFormat="false" ht="15" hidden="false" customHeight="false" outlineLevel="0" collapsed="false">
      <c r="D261" s="2" t="s">
        <v>265</v>
      </c>
      <c r="E261" s="2" t="s">
        <v>47</v>
      </c>
    </row>
    <row r="262" customFormat="false" ht="15" hidden="false" customHeight="false" outlineLevel="0" collapsed="false">
      <c r="D262" s="2" t="s">
        <v>266</v>
      </c>
      <c r="E262" s="2" t="s">
        <v>49</v>
      </c>
    </row>
    <row r="263" customFormat="false" ht="15" hidden="false" customHeight="false" outlineLevel="0" collapsed="false">
      <c r="D263" s="2" t="s">
        <v>267</v>
      </c>
      <c r="E263" s="2" t="s">
        <v>35</v>
      </c>
    </row>
    <row r="264" customFormat="false" ht="15" hidden="false" customHeight="false" outlineLevel="0" collapsed="false">
      <c r="D264" s="2" t="s">
        <v>268</v>
      </c>
      <c r="E264" s="2" t="s">
        <v>43</v>
      </c>
    </row>
    <row r="265" customFormat="false" ht="15" hidden="false" customHeight="false" outlineLevel="0" collapsed="false">
      <c r="D265" s="2" t="s">
        <v>269</v>
      </c>
      <c r="E265" s="2" t="s">
        <v>39</v>
      </c>
    </row>
    <row r="266" customFormat="false" ht="15" hidden="false" customHeight="false" outlineLevel="0" collapsed="false">
      <c r="D266" s="2" t="s">
        <v>270</v>
      </c>
      <c r="E266" s="2" t="s">
        <v>45</v>
      </c>
    </row>
    <row r="267" customFormat="false" ht="15" hidden="false" customHeight="false" outlineLevel="0" collapsed="false">
      <c r="D267" s="2" t="s">
        <v>271</v>
      </c>
      <c r="E267" s="2" t="s">
        <v>40</v>
      </c>
    </row>
    <row r="268" customFormat="false" ht="15" hidden="false" customHeight="false" outlineLevel="0" collapsed="false">
      <c r="D268" s="2" t="s">
        <v>272</v>
      </c>
      <c r="E268" s="2" t="s">
        <v>43</v>
      </c>
    </row>
    <row r="269" customFormat="false" ht="15" hidden="false" customHeight="false" outlineLevel="0" collapsed="false">
      <c r="D269" s="2" t="s">
        <v>273</v>
      </c>
      <c r="E269" s="2" t="s">
        <v>35</v>
      </c>
    </row>
    <row r="270" customFormat="false" ht="15" hidden="false" customHeight="false" outlineLevel="0" collapsed="false">
      <c r="D270" s="2" t="s">
        <v>274</v>
      </c>
      <c r="E270" s="2" t="s">
        <v>40</v>
      </c>
    </row>
    <row r="271" customFormat="false" ht="15" hidden="false" customHeight="false" outlineLevel="0" collapsed="false">
      <c r="D271" s="2" t="s">
        <v>275</v>
      </c>
      <c r="E271" s="2" t="s">
        <v>39</v>
      </c>
    </row>
    <row r="272" customFormat="false" ht="15" hidden="false" customHeight="false" outlineLevel="0" collapsed="false">
      <c r="D272" s="2" t="s">
        <v>276</v>
      </c>
      <c r="E272" s="2" t="s">
        <v>40</v>
      </c>
    </row>
    <row r="273" customFormat="false" ht="15" hidden="false" customHeight="false" outlineLevel="0" collapsed="false">
      <c r="D273" s="2" t="s">
        <v>277</v>
      </c>
      <c r="E273" s="2" t="s">
        <v>55</v>
      </c>
    </row>
    <row r="274" customFormat="false" ht="15" hidden="false" customHeight="false" outlineLevel="0" collapsed="false">
      <c r="D274" s="2" t="s">
        <v>278</v>
      </c>
      <c r="E274" s="2" t="s">
        <v>32</v>
      </c>
    </row>
    <row r="275" customFormat="false" ht="15" hidden="false" customHeight="false" outlineLevel="0" collapsed="false">
      <c r="D275" s="2" t="s">
        <v>279</v>
      </c>
      <c r="E275" s="2" t="s">
        <v>34</v>
      </c>
    </row>
    <row r="276" customFormat="false" ht="15" hidden="false" customHeight="false" outlineLevel="0" collapsed="false">
      <c r="D276" s="2" t="s">
        <v>280</v>
      </c>
      <c r="E276" s="2" t="s">
        <v>43</v>
      </c>
    </row>
    <row r="277" customFormat="false" ht="15" hidden="false" customHeight="false" outlineLevel="0" collapsed="false">
      <c r="D277" s="2" t="s">
        <v>281</v>
      </c>
      <c r="E277" s="2" t="s">
        <v>43</v>
      </c>
    </row>
    <row r="278" customFormat="false" ht="15" hidden="false" customHeight="false" outlineLevel="0" collapsed="false">
      <c r="D278" s="2" t="s">
        <v>282</v>
      </c>
      <c r="E278" s="2" t="s">
        <v>51</v>
      </c>
    </row>
    <row r="279" customFormat="false" ht="15" hidden="false" customHeight="false" outlineLevel="0" collapsed="false">
      <c r="D279" s="2" t="s">
        <v>283</v>
      </c>
      <c r="E279" s="2" t="s">
        <v>51</v>
      </c>
    </row>
    <row r="280" customFormat="false" ht="15" hidden="false" customHeight="false" outlineLevel="0" collapsed="false">
      <c r="D280" s="2" t="s">
        <v>284</v>
      </c>
      <c r="E280" s="2" t="s">
        <v>47</v>
      </c>
    </row>
    <row r="281" customFormat="false" ht="15" hidden="false" customHeight="false" outlineLevel="0" collapsed="false">
      <c r="D281" s="2" t="s">
        <v>285</v>
      </c>
      <c r="E281" s="2" t="s">
        <v>45</v>
      </c>
    </row>
    <row r="282" customFormat="false" ht="15" hidden="false" customHeight="false" outlineLevel="0" collapsed="false">
      <c r="D282" s="2" t="s">
        <v>286</v>
      </c>
      <c r="E282" s="2" t="s">
        <v>49</v>
      </c>
    </row>
    <row r="283" customFormat="false" ht="15" hidden="false" customHeight="false" outlineLevel="0" collapsed="false">
      <c r="D283" s="2" t="s">
        <v>287</v>
      </c>
      <c r="E283" s="2" t="s">
        <v>39</v>
      </c>
    </row>
    <row r="284" customFormat="false" ht="15" hidden="false" customHeight="false" outlineLevel="0" collapsed="false">
      <c r="D284" s="2" t="s">
        <v>288</v>
      </c>
      <c r="E284" s="2" t="s">
        <v>53</v>
      </c>
    </row>
    <row r="285" customFormat="false" ht="15" hidden="false" customHeight="false" outlineLevel="0" collapsed="false">
      <c r="D285" s="2" t="s">
        <v>289</v>
      </c>
      <c r="E285" s="2" t="s">
        <v>34</v>
      </c>
    </row>
    <row r="286" customFormat="false" ht="15" hidden="false" customHeight="false" outlineLevel="0" collapsed="false">
      <c r="D286" s="2" t="s">
        <v>290</v>
      </c>
      <c r="E286" s="2" t="s">
        <v>35</v>
      </c>
    </row>
    <row r="287" customFormat="false" ht="15" hidden="false" customHeight="false" outlineLevel="0" collapsed="false">
      <c r="D287" s="2" t="s">
        <v>291</v>
      </c>
      <c r="E287" s="2" t="s">
        <v>43</v>
      </c>
    </row>
    <row r="288" customFormat="false" ht="15" hidden="false" customHeight="false" outlineLevel="0" collapsed="false">
      <c r="D288" s="2" t="s">
        <v>292</v>
      </c>
      <c r="E288" s="2" t="s">
        <v>40</v>
      </c>
    </row>
    <row r="289" customFormat="false" ht="15" hidden="false" customHeight="false" outlineLevel="0" collapsed="false">
      <c r="D289" s="2" t="s">
        <v>293</v>
      </c>
      <c r="E289" s="2" t="s">
        <v>43</v>
      </c>
    </row>
    <row r="290" customFormat="false" ht="15" hidden="false" customHeight="false" outlineLevel="0" collapsed="false">
      <c r="D290" s="2" t="s">
        <v>294</v>
      </c>
      <c r="E290" s="2" t="s">
        <v>39</v>
      </c>
    </row>
    <row r="291" customFormat="false" ht="15" hidden="false" customHeight="false" outlineLevel="0" collapsed="false">
      <c r="D291" s="2" t="s">
        <v>295</v>
      </c>
      <c r="E291" s="2" t="s">
        <v>45</v>
      </c>
    </row>
    <row r="292" customFormat="false" ht="15" hidden="false" customHeight="false" outlineLevel="0" collapsed="false">
      <c r="D292" s="2" t="s">
        <v>296</v>
      </c>
      <c r="E292" s="2" t="s">
        <v>40</v>
      </c>
    </row>
    <row r="293" customFormat="false" ht="15" hidden="false" customHeight="false" outlineLevel="0" collapsed="false">
      <c r="D293" s="2" t="s">
        <v>297</v>
      </c>
      <c r="E293" s="2" t="s">
        <v>42</v>
      </c>
    </row>
    <row r="294" customFormat="false" ht="15" hidden="false" customHeight="false" outlineLevel="0" collapsed="false">
      <c r="D294" s="2" t="s">
        <v>298</v>
      </c>
      <c r="E294" s="2" t="s">
        <v>45</v>
      </c>
    </row>
    <row r="295" customFormat="false" ht="15" hidden="false" customHeight="false" outlineLevel="0" collapsed="false">
      <c r="D295" s="2" t="s">
        <v>299</v>
      </c>
      <c r="E295" s="2" t="s">
        <v>40</v>
      </c>
    </row>
    <row r="296" customFormat="false" ht="15" hidden="false" customHeight="false" outlineLevel="0" collapsed="false">
      <c r="D296" s="2" t="s">
        <v>300</v>
      </c>
      <c r="E296" s="2" t="s">
        <v>38</v>
      </c>
    </row>
    <row r="297" customFormat="false" ht="15" hidden="false" customHeight="false" outlineLevel="0" collapsed="false">
      <c r="D297" s="2" t="s">
        <v>301</v>
      </c>
      <c r="E297" s="2" t="s">
        <v>34</v>
      </c>
    </row>
    <row r="298" customFormat="false" ht="15" hidden="false" customHeight="false" outlineLevel="0" collapsed="false">
      <c r="D298" s="2" t="s">
        <v>302</v>
      </c>
      <c r="E298" s="2" t="s">
        <v>39</v>
      </c>
    </row>
    <row r="299" customFormat="false" ht="15" hidden="false" customHeight="false" outlineLevel="0" collapsed="false">
      <c r="D299" s="2" t="s">
        <v>303</v>
      </c>
      <c r="E299" s="2" t="s">
        <v>35</v>
      </c>
    </row>
    <row r="300" customFormat="false" ht="15" hidden="false" customHeight="false" outlineLevel="0" collapsed="false">
      <c r="D300" s="2" t="s">
        <v>304</v>
      </c>
      <c r="E300" s="2" t="s">
        <v>40</v>
      </c>
    </row>
    <row r="301" customFormat="false" ht="15" hidden="false" customHeight="false" outlineLevel="0" collapsed="false">
      <c r="D301" s="2" t="s">
        <v>305</v>
      </c>
      <c r="E301" s="2" t="s">
        <v>42</v>
      </c>
    </row>
    <row r="302" customFormat="false" ht="15" hidden="false" customHeight="false" outlineLevel="0" collapsed="false">
      <c r="D302" s="2" t="s">
        <v>306</v>
      </c>
      <c r="E302" s="2" t="s">
        <v>29</v>
      </c>
    </row>
    <row r="303" customFormat="false" ht="15" hidden="false" customHeight="false" outlineLevel="0" collapsed="false">
      <c r="D303" s="2" t="s">
        <v>307</v>
      </c>
      <c r="E303" s="2" t="s">
        <v>42</v>
      </c>
    </row>
    <row r="304" customFormat="false" ht="15" hidden="false" customHeight="false" outlineLevel="0" collapsed="false">
      <c r="D304" s="2" t="s">
        <v>308</v>
      </c>
      <c r="E304" s="2" t="s">
        <v>29</v>
      </c>
    </row>
    <row r="305" customFormat="false" ht="15" hidden="false" customHeight="false" outlineLevel="0" collapsed="false">
      <c r="D305" s="2" t="s">
        <v>309</v>
      </c>
      <c r="E305" s="2" t="s">
        <v>30</v>
      </c>
    </row>
    <row r="306" customFormat="false" ht="15" hidden="false" customHeight="false" outlineLevel="0" collapsed="false">
      <c r="D306" s="2" t="s">
        <v>310</v>
      </c>
      <c r="E306" s="2" t="s">
        <v>50</v>
      </c>
    </row>
    <row r="307" customFormat="false" ht="15" hidden="false" customHeight="false" outlineLevel="0" collapsed="false">
      <c r="D307" s="2" t="s">
        <v>311</v>
      </c>
      <c r="E307" s="2" t="s">
        <v>35</v>
      </c>
    </row>
    <row r="308" customFormat="false" ht="15" hidden="false" customHeight="false" outlineLevel="0" collapsed="false">
      <c r="D308" s="2" t="s">
        <v>312</v>
      </c>
      <c r="E308" s="2" t="s">
        <v>35</v>
      </c>
    </row>
    <row r="309" customFormat="false" ht="15" hidden="false" customHeight="false" outlineLevel="0" collapsed="false">
      <c r="D309" s="2" t="s">
        <v>313</v>
      </c>
      <c r="E309" s="2" t="s">
        <v>30</v>
      </c>
    </row>
    <row r="310" customFormat="false" ht="15" hidden="false" customHeight="false" outlineLevel="0" collapsed="false">
      <c r="D310" s="2" t="s">
        <v>314</v>
      </c>
      <c r="E310" s="2" t="s">
        <v>45</v>
      </c>
    </row>
    <row r="311" customFormat="false" ht="15" hidden="false" customHeight="false" outlineLevel="0" collapsed="false">
      <c r="D311" s="2" t="s">
        <v>315</v>
      </c>
      <c r="E311" s="2" t="s">
        <v>39</v>
      </c>
    </row>
    <row r="312" customFormat="false" ht="15" hidden="false" customHeight="false" outlineLevel="0" collapsed="false">
      <c r="D312" s="2" t="s">
        <v>316</v>
      </c>
      <c r="E312" s="2" t="s">
        <v>55</v>
      </c>
    </row>
    <row r="313" customFormat="false" ht="15" hidden="false" customHeight="false" outlineLevel="0" collapsed="false">
      <c r="D313" s="2" t="s">
        <v>317</v>
      </c>
      <c r="E313" s="2" t="s">
        <v>29</v>
      </c>
    </row>
    <row r="314" customFormat="false" ht="15" hidden="false" customHeight="false" outlineLevel="0" collapsed="false">
      <c r="D314" s="2" t="s">
        <v>318</v>
      </c>
      <c r="E314" s="2" t="s">
        <v>32</v>
      </c>
    </row>
    <row r="315" customFormat="false" ht="15" hidden="false" customHeight="false" outlineLevel="0" collapsed="false">
      <c r="D315" s="2" t="s">
        <v>319</v>
      </c>
      <c r="E315" s="2" t="s">
        <v>38</v>
      </c>
    </row>
    <row r="316" customFormat="false" ht="15" hidden="false" customHeight="false" outlineLevel="0" collapsed="false">
      <c r="D316" s="2" t="s">
        <v>320</v>
      </c>
      <c r="E316" s="2" t="s">
        <v>34</v>
      </c>
    </row>
    <row r="317" customFormat="false" ht="15" hidden="false" customHeight="false" outlineLevel="0" collapsed="false">
      <c r="D317" s="2" t="s">
        <v>321</v>
      </c>
      <c r="E317" s="2" t="s">
        <v>40</v>
      </c>
    </row>
    <row r="318" customFormat="false" ht="15" hidden="false" customHeight="false" outlineLevel="0" collapsed="false">
      <c r="D318" s="2" t="s">
        <v>322</v>
      </c>
      <c r="E318" s="2" t="s">
        <v>29</v>
      </c>
    </row>
    <row r="319" customFormat="false" ht="15" hidden="false" customHeight="false" outlineLevel="0" collapsed="false">
      <c r="D319" s="2" t="s">
        <v>323</v>
      </c>
      <c r="E319" s="2" t="s">
        <v>35</v>
      </c>
    </row>
    <row r="320" customFormat="false" ht="15" hidden="false" customHeight="false" outlineLevel="0" collapsed="false">
      <c r="D320" s="2" t="s">
        <v>324</v>
      </c>
      <c r="E320" s="2" t="s">
        <v>34</v>
      </c>
    </row>
    <row r="321" customFormat="false" ht="15" hidden="false" customHeight="false" outlineLevel="0" collapsed="false">
      <c r="D321" s="2" t="s">
        <v>325</v>
      </c>
      <c r="E321" s="2" t="s">
        <v>38</v>
      </c>
    </row>
    <row r="322" customFormat="false" ht="15" hidden="false" customHeight="false" outlineLevel="0" collapsed="false">
      <c r="D322" s="2" t="s">
        <v>326</v>
      </c>
      <c r="E322" s="2" t="s">
        <v>42</v>
      </c>
    </row>
    <row r="323" customFormat="false" ht="15" hidden="false" customHeight="false" outlineLevel="0" collapsed="false">
      <c r="D323" s="2" t="s">
        <v>327</v>
      </c>
      <c r="E323" s="2" t="s">
        <v>34</v>
      </c>
    </row>
    <row r="324" customFormat="false" ht="15" hidden="false" customHeight="false" outlineLevel="0" collapsed="false">
      <c r="D324" s="2" t="s">
        <v>328</v>
      </c>
      <c r="E324" s="2" t="s">
        <v>39</v>
      </c>
    </row>
    <row r="325" customFormat="false" ht="15" hidden="false" customHeight="false" outlineLevel="0" collapsed="false">
      <c r="D325" s="2" t="s">
        <v>329</v>
      </c>
      <c r="E325" s="2" t="s">
        <v>29</v>
      </c>
    </row>
    <row r="326" customFormat="false" ht="15" hidden="false" customHeight="false" outlineLevel="0" collapsed="false">
      <c r="D326" s="2" t="s">
        <v>330</v>
      </c>
      <c r="E326" s="2" t="s">
        <v>28</v>
      </c>
    </row>
    <row r="327" customFormat="false" ht="15" hidden="false" customHeight="false" outlineLevel="0" collapsed="false">
      <c r="D327" s="2" t="s">
        <v>331</v>
      </c>
      <c r="E327" s="2" t="s">
        <v>42</v>
      </c>
    </row>
    <row r="328" customFormat="false" ht="15" hidden="false" customHeight="false" outlineLevel="0" collapsed="false">
      <c r="D328" s="2" t="s">
        <v>332</v>
      </c>
      <c r="E328" s="2" t="s">
        <v>34</v>
      </c>
    </row>
    <row r="329" customFormat="false" ht="15" hidden="false" customHeight="false" outlineLevel="0" collapsed="false">
      <c r="D329" s="2" t="s">
        <v>333</v>
      </c>
      <c r="E329" s="2" t="s">
        <v>24</v>
      </c>
    </row>
    <row r="330" customFormat="false" ht="15" hidden="false" customHeight="false" outlineLevel="0" collapsed="false">
      <c r="D330" s="2" t="s">
        <v>334</v>
      </c>
      <c r="E330" s="2" t="s">
        <v>35</v>
      </c>
    </row>
    <row r="331" customFormat="false" ht="15" hidden="false" customHeight="false" outlineLevel="0" collapsed="false">
      <c r="D331" s="2" t="s">
        <v>335</v>
      </c>
      <c r="E331" s="2" t="s">
        <v>42</v>
      </c>
    </row>
    <row r="332" customFormat="false" ht="15" hidden="false" customHeight="false" outlineLevel="0" collapsed="false">
      <c r="D332" s="2" t="s">
        <v>336</v>
      </c>
      <c r="E332" s="2" t="s">
        <v>29</v>
      </c>
    </row>
    <row r="333" customFormat="false" ht="15" hidden="false" customHeight="false" outlineLevel="0" collapsed="false">
      <c r="D333" s="2" t="s">
        <v>337</v>
      </c>
      <c r="E333" s="2" t="s">
        <v>11</v>
      </c>
    </row>
    <row r="334" customFormat="false" ht="15" hidden="false" customHeight="false" outlineLevel="0" collapsed="false">
      <c r="D334" s="2" t="s">
        <v>338</v>
      </c>
      <c r="E334" s="2" t="s">
        <v>28</v>
      </c>
    </row>
    <row r="335" customFormat="false" ht="15" hidden="false" customHeight="false" outlineLevel="0" collapsed="false">
      <c r="D335" s="2" t="s">
        <v>339</v>
      </c>
      <c r="E335" s="2" t="s">
        <v>39</v>
      </c>
    </row>
    <row r="336" customFormat="false" ht="15" hidden="false" customHeight="false" outlineLevel="0" collapsed="false">
      <c r="D336" s="2" t="s">
        <v>340</v>
      </c>
      <c r="E336" s="2" t="s">
        <v>28</v>
      </c>
    </row>
    <row r="337" customFormat="false" ht="15" hidden="false" customHeight="false" outlineLevel="0" collapsed="false">
      <c r="D337" s="2" t="s">
        <v>341</v>
      </c>
      <c r="E337" s="2" t="s">
        <v>43</v>
      </c>
    </row>
    <row r="338" customFormat="false" ht="15" hidden="false" customHeight="false" outlineLevel="0" collapsed="false">
      <c r="D338" s="2" t="s">
        <v>342</v>
      </c>
      <c r="E338" s="2" t="s">
        <v>38</v>
      </c>
    </row>
    <row r="339" customFormat="false" ht="15" hidden="false" customHeight="false" outlineLevel="0" collapsed="false">
      <c r="D339" s="2" t="s">
        <v>343</v>
      </c>
      <c r="E339" s="2" t="s">
        <v>40</v>
      </c>
    </row>
    <row r="340" customFormat="false" ht="15" hidden="false" customHeight="false" outlineLevel="0" collapsed="false">
      <c r="D340" s="2" t="s">
        <v>344</v>
      </c>
      <c r="E340" s="2" t="s">
        <v>38</v>
      </c>
    </row>
    <row r="341" customFormat="false" ht="15" hidden="false" customHeight="false" outlineLevel="0" collapsed="false">
      <c r="D341" s="2" t="s">
        <v>345</v>
      </c>
      <c r="E341" s="2" t="s">
        <v>30</v>
      </c>
    </row>
    <row r="342" customFormat="false" ht="15" hidden="false" customHeight="false" outlineLevel="0" collapsed="false">
      <c r="D342" s="2" t="s">
        <v>346</v>
      </c>
      <c r="E342" s="2" t="s">
        <v>28</v>
      </c>
    </row>
    <row r="343" customFormat="false" ht="15" hidden="false" customHeight="false" outlineLevel="0" collapsed="false">
      <c r="D343" s="2" t="s">
        <v>347</v>
      </c>
      <c r="E343" s="2" t="s">
        <v>34</v>
      </c>
    </row>
    <row r="344" customFormat="false" ht="15" hidden="false" customHeight="false" outlineLevel="0" collapsed="false">
      <c r="D344" s="2" t="s">
        <v>348</v>
      </c>
      <c r="E344" s="2" t="s">
        <v>30</v>
      </c>
    </row>
    <row r="345" customFormat="false" ht="15" hidden="false" customHeight="false" outlineLevel="0" collapsed="false">
      <c r="D345" s="2" t="s">
        <v>349</v>
      </c>
      <c r="E345" s="2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9.57"/>
    <col collapsed="false" customWidth="true" hidden="false" outlineLevel="0" max="2" min="2" style="0" width="27"/>
    <col collapsed="false" customWidth="true" hidden="false" outlineLevel="0" max="4" min="4" style="0" width="32.71"/>
    <col collapsed="false" customWidth="true" hidden="false" outlineLevel="0" max="5" min="5" style="0" width="27.15"/>
    <col collapsed="false" customWidth="true" hidden="false" outlineLevel="0" max="7" min="7" style="0" width="16.85"/>
    <col collapsed="false" customWidth="true" hidden="false" outlineLevel="0" max="8" min="8" style="0" width="41.15"/>
    <col collapsed="false" customWidth="true" hidden="false" outlineLevel="0" max="10" min="10" style="0" width="31.57"/>
  </cols>
  <sheetData>
    <row r="1" customFormat="false" ht="15" hidden="false" customHeight="false" outlineLevel="0" collapsed="false">
      <c r="A1" s="4" t="s">
        <v>3</v>
      </c>
      <c r="B1" s="5" t="s">
        <v>4</v>
      </c>
      <c r="C1" s="0" t="n">
        <f aca="false">SUM(B3:B159)</f>
        <v>1641</v>
      </c>
      <c r="D1" s="4" t="s">
        <v>3</v>
      </c>
      <c r="E1" s="5" t="s">
        <v>5</v>
      </c>
      <c r="G1" s="6" t="s">
        <v>350</v>
      </c>
      <c r="J1" s="6" t="s">
        <v>351</v>
      </c>
      <c r="K1" s="7" t="n">
        <f aca="false">AVERAGE(B3:B159)</f>
        <v>10.4522292993631</v>
      </c>
    </row>
    <row r="2" customFormat="false" ht="15" hidden="false" customHeight="false" outlineLevel="0" collapsed="false">
      <c r="A2" s="8" t="s">
        <v>6</v>
      </c>
      <c r="B2" s="9" t="s">
        <v>7</v>
      </c>
      <c r="C2" s="0" t="n">
        <f aca="false">C1/60</f>
        <v>27.35</v>
      </c>
      <c r="D2" s="8" t="s">
        <v>6</v>
      </c>
      <c r="E2" s="9" t="s">
        <v>7</v>
      </c>
      <c r="G2" s="0" t="s">
        <v>6</v>
      </c>
      <c r="H2" s="0" t="s">
        <v>352</v>
      </c>
      <c r="J2" s="0" t="s">
        <v>353</v>
      </c>
      <c r="K2" s="0" t="n">
        <f aca="false">STDEV(B3:B159)</f>
        <v>3.21942394089181</v>
      </c>
    </row>
    <row r="3" customFormat="false" ht="13.8" hidden="false" customHeight="false" outlineLevel="0" collapsed="false">
      <c r="A3" s="4" t="n">
        <v>1</v>
      </c>
      <c r="B3" s="10" t="n">
        <v>12</v>
      </c>
      <c r="C3" s="11" t="n">
        <f aca="false">SUM(B3:B159)/156</f>
        <v>10.5192307692308</v>
      </c>
      <c r="D3" s="4" t="n">
        <v>1</v>
      </c>
      <c r="E3" s="5" t="n">
        <v>64</v>
      </c>
      <c r="G3" s="0" t="n">
        <f aca="false">D3</f>
        <v>1</v>
      </c>
      <c r="H3" s="7" t="n">
        <f aca="false">E3-$K$1</f>
        <v>53.5477707006369</v>
      </c>
    </row>
    <row r="4" customFormat="false" ht="15" hidden="false" customHeight="false" outlineLevel="0" collapsed="false">
      <c r="A4" s="8" t="n">
        <v>2</v>
      </c>
      <c r="B4" s="9" t="n">
        <v>11</v>
      </c>
      <c r="D4" s="8" t="n">
        <v>2</v>
      </c>
      <c r="E4" s="9" t="n">
        <v>49</v>
      </c>
      <c r="G4" s="0" t="n">
        <f aca="false">D4</f>
        <v>2</v>
      </c>
      <c r="H4" s="7" t="n">
        <f aca="false">E4-$K$1</f>
        <v>38.5477707006369</v>
      </c>
    </row>
    <row r="5" customFormat="false" ht="15" hidden="false" customHeight="false" outlineLevel="0" collapsed="false">
      <c r="A5" s="4" t="n">
        <v>3</v>
      </c>
      <c r="B5" s="5" t="n">
        <v>7</v>
      </c>
      <c r="D5" s="4" t="n">
        <v>3</v>
      </c>
      <c r="E5" s="5" t="n">
        <v>49</v>
      </c>
      <c r="G5" s="0" t="n">
        <f aca="false">D5</f>
        <v>3</v>
      </c>
      <c r="H5" s="7" t="n">
        <f aca="false">E5-$K$1</f>
        <v>38.5477707006369</v>
      </c>
    </row>
    <row r="6" customFormat="false" ht="15" hidden="false" customHeight="false" outlineLevel="0" collapsed="false">
      <c r="A6" s="8" t="n">
        <v>4</v>
      </c>
      <c r="B6" s="9" t="n">
        <v>11</v>
      </c>
      <c r="D6" s="8" t="n">
        <v>4</v>
      </c>
      <c r="E6" s="9" t="n">
        <v>51</v>
      </c>
      <c r="G6" s="0" t="n">
        <f aca="false">D6</f>
        <v>4</v>
      </c>
      <c r="H6" s="7" t="n">
        <f aca="false">E6-$K$1</f>
        <v>40.5477707006369</v>
      </c>
    </row>
    <row r="7" customFormat="false" ht="15" hidden="false" customHeight="false" outlineLevel="0" collapsed="false">
      <c r="A7" s="4" t="n">
        <v>5</v>
      </c>
      <c r="B7" s="5" t="n">
        <v>5</v>
      </c>
      <c r="D7" s="4" t="n">
        <v>5</v>
      </c>
      <c r="E7" s="5" t="n">
        <v>50</v>
      </c>
      <c r="G7" s="0" t="n">
        <f aca="false">D7</f>
        <v>5</v>
      </c>
      <c r="H7" s="7" t="n">
        <f aca="false">E7-$K$1</f>
        <v>39.5477707006369</v>
      </c>
    </row>
    <row r="8" customFormat="false" ht="15" hidden="false" customHeight="false" outlineLevel="0" collapsed="false">
      <c r="A8" s="8" t="n">
        <v>6</v>
      </c>
      <c r="B8" s="9" t="n">
        <v>6</v>
      </c>
      <c r="D8" s="8" t="n">
        <v>6</v>
      </c>
      <c r="E8" s="9" t="n">
        <v>53</v>
      </c>
      <c r="G8" s="0" t="n">
        <f aca="false">D8</f>
        <v>6</v>
      </c>
      <c r="H8" s="7" t="n">
        <f aca="false">E8-$K$1</f>
        <v>42.5477707006369</v>
      </c>
    </row>
    <row r="9" customFormat="false" ht="15" hidden="false" customHeight="false" outlineLevel="0" collapsed="false">
      <c r="A9" s="4" t="n">
        <v>7</v>
      </c>
      <c r="B9" s="5" t="n">
        <v>7</v>
      </c>
      <c r="D9" s="4" t="n">
        <v>7</v>
      </c>
      <c r="E9" s="5" t="n">
        <v>50</v>
      </c>
      <c r="G9" s="0" t="n">
        <f aca="false">D9</f>
        <v>7</v>
      </c>
      <c r="H9" s="7" t="n">
        <f aca="false">E9-$K$1</f>
        <v>39.5477707006369</v>
      </c>
    </row>
    <row r="10" customFormat="false" ht="15" hidden="false" customHeight="false" outlineLevel="0" collapsed="false">
      <c r="A10" s="8" t="n">
        <v>8</v>
      </c>
      <c r="B10" s="9" t="n">
        <v>6</v>
      </c>
      <c r="D10" s="8" t="n">
        <v>8</v>
      </c>
      <c r="E10" s="9" t="n">
        <v>51</v>
      </c>
      <c r="G10" s="0" t="n">
        <f aca="false">D10</f>
        <v>8</v>
      </c>
      <c r="H10" s="7" t="n">
        <f aca="false">E10-$K$1</f>
        <v>40.5477707006369</v>
      </c>
    </row>
    <row r="11" customFormat="false" ht="15" hidden="false" customHeight="false" outlineLevel="0" collapsed="false">
      <c r="A11" s="4" t="n">
        <v>9</v>
      </c>
      <c r="B11" s="5" t="n">
        <v>11</v>
      </c>
      <c r="D11" s="4" t="n">
        <v>9</v>
      </c>
      <c r="E11" s="5" t="n">
        <v>57</v>
      </c>
      <c r="G11" s="0" t="n">
        <f aca="false">D11</f>
        <v>9</v>
      </c>
      <c r="H11" s="7" t="n">
        <f aca="false">E11-$K$1</f>
        <v>46.5477707006369</v>
      </c>
    </row>
    <row r="12" customFormat="false" ht="15" hidden="false" customHeight="false" outlineLevel="0" collapsed="false">
      <c r="A12" s="8" t="n">
        <v>10</v>
      </c>
      <c r="B12" s="9" t="n">
        <v>7</v>
      </c>
      <c r="D12" s="8" t="n">
        <v>10</v>
      </c>
      <c r="E12" s="9" t="n">
        <v>57</v>
      </c>
      <c r="G12" s="0" t="n">
        <f aca="false">D12</f>
        <v>10</v>
      </c>
      <c r="H12" s="7" t="n">
        <f aca="false">E12-$K$1</f>
        <v>46.5477707006369</v>
      </c>
    </row>
    <row r="13" customFormat="false" ht="15" hidden="false" customHeight="false" outlineLevel="0" collapsed="false">
      <c r="A13" s="4" t="n">
        <v>11</v>
      </c>
      <c r="B13" s="5" t="n">
        <v>12</v>
      </c>
      <c r="D13" s="4" t="n">
        <v>11</v>
      </c>
      <c r="E13" s="5" t="n">
        <v>68</v>
      </c>
      <c r="G13" s="0" t="n">
        <f aca="false">D13</f>
        <v>11</v>
      </c>
      <c r="H13" s="7" t="n">
        <f aca="false">E13-$K$1</f>
        <v>57.5477707006369</v>
      </c>
    </row>
    <row r="14" customFormat="false" ht="15" hidden="false" customHeight="false" outlineLevel="0" collapsed="false">
      <c r="A14" s="8" t="n">
        <v>12</v>
      </c>
      <c r="B14" s="9" t="n">
        <v>10</v>
      </c>
      <c r="D14" s="8" t="n">
        <v>12</v>
      </c>
      <c r="E14" s="9" t="n">
        <v>60</v>
      </c>
      <c r="G14" s="0" t="n">
        <f aca="false">D14</f>
        <v>12</v>
      </c>
      <c r="H14" s="7" t="n">
        <f aca="false">E14-$K$1</f>
        <v>49.5477707006369</v>
      </c>
    </row>
    <row r="15" customFormat="false" ht="15" hidden="false" customHeight="false" outlineLevel="0" collapsed="false">
      <c r="A15" s="4" t="n">
        <v>13</v>
      </c>
      <c r="B15" s="5" t="n">
        <v>8</v>
      </c>
      <c r="D15" s="4" t="n">
        <v>13</v>
      </c>
      <c r="E15" s="5" t="n">
        <v>64</v>
      </c>
      <c r="G15" s="0" t="n">
        <f aca="false">D15</f>
        <v>13</v>
      </c>
      <c r="H15" s="7" t="n">
        <f aca="false">E15-$K$1</f>
        <v>53.5477707006369</v>
      </c>
    </row>
    <row r="16" customFormat="false" ht="15" hidden="false" customHeight="false" outlineLevel="0" collapsed="false">
      <c r="A16" s="8" t="n">
        <v>14</v>
      </c>
      <c r="B16" s="9" t="n">
        <v>16</v>
      </c>
      <c r="D16" s="8" t="n">
        <v>14</v>
      </c>
      <c r="E16" s="9" t="n">
        <v>65</v>
      </c>
      <c r="G16" s="0" t="n">
        <f aca="false">D16</f>
        <v>14</v>
      </c>
      <c r="H16" s="7" t="n">
        <f aca="false">E16-$K$1</f>
        <v>54.5477707006369</v>
      </c>
    </row>
    <row r="17" customFormat="false" ht="15" hidden="false" customHeight="false" outlineLevel="0" collapsed="false">
      <c r="A17" s="4" t="n">
        <v>15</v>
      </c>
      <c r="B17" s="5" t="n">
        <v>5</v>
      </c>
      <c r="D17" s="4" t="n">
        <v>15</v>
      </c>
      <c r="E17" s="5" t="n">
        <v>56</v>
      </c>
      <c r="G17" s="0" t="n">
        <f aca="false">D17</f>
        <v>15</v>
      </c>
      <c r="H17" s="7" t="n">
        <f aca="false">E17-$K$1</f>
        <v>45.5477707006369</v>
      </c>
    </row>
    <row r="18" customFormat="false" ht="15" hidden="false" customHeight="false" outlineLevel="0" collapsed="false">
      <c r="A18" s="8" t="n">
        <v>16</v>
      </c>
      <c r="B18" s="9" t="n">
        <v>18</v>
      </c>
      <c r="D18" s="8" t="n">
        <v>16</v>
      </c>
      <c r="E18" s="9" t="n">
        <v>60</v>
      </c>
      <c r="G18" s="0" t="n">
        <f aca="false">D18</f>
        <v>16</v>
      </c>
      <c r="H18" s="7" t="n">
        <f aca="false">E18-$K$1</f>
        <v>49.5477707006369</v>
      </c>
    </row>
    <row r="19" customFormat="false" ht="15" hidden="false" customHeight="false" outlineLevel="0" collapsed="false">
      <c r="A19" s="4" t="n">
        <v>17</v>
      </c>
      <c r="B19" s="5" t="n">
        <v>11</v>
      </c>
      <c r="D19" s="4" t="n">
        <v>17</v>
      </c>
      <c r="E19" s="5" t="n">
        <v>46</v>
      </c>
      <c r="G19" s="0" t="n">
        <f aca="false">D19</f>
        <v>17</v>
      </c>
      <c r="H19" s="7" t="n">
        <f aca="false">E19-$K$1</f>
        <v>35.5477707006369</v>
      </c>
    </row>
    <row r="20" customFormat="false" ht="15" hidden="false" customHeight="false" outlineLevel="0" collapsed="false">
      <c r="A20" s="8" t="n">
        <v>18</v>
      </c>
      <c r="B20" s="9" t="n">
        <v>9</v>
      </c>
      <c r="D20" s="8" t="n">
        <v>18</v>
      </c>
      <c r="E20" s="9" t="n">
        <v>41</v>
      </c>
      <c r="G20" s="0" t="n">
        <f aca="false">D20</f>
        <v>18</v>
      </c>
      <c r="H20" s="7" t="n">
        <f aca="false">E20-$K$1</f>
        <v>30.5477707006369</v>
      </c>
    </row>
    <row r="21" customFormat="false" ht="15" hidden="false" customHeight="false" outlineLevel="0" collapsed="false">
      <c r="A21" s="4" t="n">
        <v>19</v>
      </c>
      <c r="B21" s="5" t="n">
        <v>11</v>
      </c>
      <c r="D21" s="4" t="n">
        <v>19</v>
      </c>
      <c r="E21" s="5" t="n">
        <v>50</v>
      </c>
      <c r="G21" s="0" t="n">
        <f aca="false">D21</f>
        <v>19</v>
      </c>
      <c r="H21" s="7" t="n">
        <f aca="false">E21-$K$1</f>
        <v>39.5477707006369</v>
      </c>
    </row>
    <row r="22" customFormat="false" ht="15" hidden="false" customHeight="false" outlineLevel="0" collapsed="false">
      <c r="A22" s="8" t="n">
        <v>20</v>
      </c>
      <c r="B22" s="9" t="n">
        <v>19</v>
      </c>
      <c r="D22" s="8" t="n">
        <v>20</v>
      </c>
      <c r="E22" s="9" t="n">
        <v>49</v>
      </c>
      <c r="G22" s="0" t="n">
        <f aca="false">D22</f>
        <v>20</v>
      </c>
      <c r="H22" s="7" t="n">
        <f aca="false">E22-$K$1</f>
        <v>38.5477707006369</v>
      </c>
    </row>
    <row r="23" customFormat="false" ht="15" hidden="false" customHeight="false" outlineLevel="0" collapsed="false">
      <c r="A23" s="4" t="n">
        <v>21</v>
      </c>
      <c r="B23" s="5" t="n">
        <v>10</v>
      </c>
      <c r="D23" s="4" t="n">
        <v>21</v>
      </c>
      <c r="E23" s="5" t="n">
        <v>48</v>
      </c>
      <c r="G23" s="0" t="n">
        <f aca="false">D23</f>
        <v>21</v>
      </c>
      <c r="H23" s="7" t="n">
        <f aca="false">E23-$K$1</f>
        <v>37.5477707006369</v>
      </c>
    </row>
    <row r="24" customFormat="false" ht="15" hidden="false" customHeight="false" outlineLevel="0" collapsed="false">
      <c r="A24" s="8" t="n">
        <v>22</v>
      </c>
      <c r="B24" s="9" t="n">
        <v>9</v>
      </c>
      <c r="D24" s="8" t="n">
        <v>22</v>
      </c>
      <c r="E24" s="9" t="n">
        <v>56</v>
      </c>
      <c r="G24" s="0" t="n">
        <f aca="false">D24</f>
        <v>22</v>
      </c>
      <c r="H24" s="7" t="n">
        <f aca="false">E24-$K$1</f>
        <v>45.5477707006369</v>
      </c>
    </row>
    <row r="25" customFormat="false" ht="15" hidden="false" customHeight="false" outlineLevel="0" collapsed="false">
      <c r="A25" s="4" t="n">
        <v>23</v>
      </c>
      <c r="B25" s="5" t="n">
        <v>7</v>
      </c>
      <c r="D25" s="4" t="n">
        <v>23</v>
      </c>
      <c r="E25" s="5" t="n">
        <v>61</v>
      </c>
      <c r="G25" s="0" t="n">
        <f aca="false">D25</f>
        <v>23</v>
      </c>
      <c r="H25" s="7" t="n">
        <f aca="false">E25-$K$1</f>
        <v>50.5477707006369</v>
      </c>
    </row>
    <row r="26" customFormat="false" ht="15" hidden="false" customHeight="false" outlineLevel="0" collapsed="false">
      <c r="A26" s="8" t="n">
        <v>24</v>
      </c>
      <c r="B26" s="9" t="n">
        <v>8</v>
      </c>
      <c r="D26" s="8" t="n">
        <v>24</v>
      </c>
      <c r="E26" s="9" t="n">
        <v>47</v>
      </c>
      <c r="G26" s="0" t="n">
        <f aca="false">D26</f>
        <v>24</v>
      </c>
      <c r="H26" s="7" t="n">
        <f aca="false">E26-$K$1</f>
        <v>36.5477707006369</v>
      </c>
    </row>
    <row r="27" customFormat="false" ht="15" hidden="false" customHeight="false" outlineLevel="0" collapsed="false">
      <c r="A27" s="4" t="n">
        <v>25</v>
      </c>
      <c r="B27" s="5" t="n">
        <v>18</v>
      </c>
      <c r="D27" s="4" t="n">
        <v>25</v>
      </c>
      <c r="E27" s="5" t="n">
        <v>52</v>
      </c>
      <c r="G27" s="0" t="n">
        <f aca="false">D27</f>
        <v>25</v>
      </c>
      <c r="H27" s="7" t="n">
        <f aca="false">E27-$K$1</f>
        <v>41.5477707006369</v>
      </c>
    </row>
    <row r="28" customFormat="false" ht="15" hidden="false" customHeight="false" outlineLevel="0" collapsed="false">
      <c r="A28" s="8" t="n">
        <v>26</v>
      </c>
      <c r="B28" s="9" t="n">
        <v>11</v>
      </c>
      <c r="D28" s="8" t="n">
        <v>26</v>
      </c>
      <c r="E28" s="9" t="n">
        <v>47</v>
      </c>
      <c r="G28" s="0" t="n">
        <f aca="false">D28</f>
        <v>26</v>
      </c>
      <c r="H28" s="7" t="n">
        <f aca="false">E28-$K$1</f>
        <v>36.5477707006369</v>
      </c>
    </row>
    <row r="29" customFormat="false" ht="15" hidden="false" customHeight="false" outlineLevel="0" collapsed="false">
      <c r="A29" s="4" t="n">
        <v>27</v>
      </c>
      <c r="B29" s="5" t="n">
        <v>8</v>
      </c>
      <c r="D29" s="4" t="n">
        <v>27</v>
      </c>
      <c r="E29" s="5" t="n">
        <v>49</v>
      </c>
      <c r="G29" s="0" t="n">
        <f aca="false">D29</f>
        <v>27</v>
      </c>
      <c r="H29" s="7" t="n">
        <f aca="false">E29-$K$1</f>
        <v>38.5477707006369</v>
      </c>
    </row>
    <row r="30" customFormat="false" ht="15" hidden="false" customHeight="false" outlineLevel="0" collapsed="false">
      <c r="A30" s="8" t="n">
        <v>28</v>
      </c>
      <c r="B30" s="9" t="n">
        <v>10</v>
      </c>
      <c r="D30" s="8" t="n">
        <v>28</v>
      </c>
      <c r="E30" s="9" t="n">
        <v>45</v>
      </c>
      <c r="G30" s="0" t="n">
        <f aca="false">D30</f>
        <v>28</v>
      </c>
      <c r="H30" s="7" t="n">
        <f aca="false">E30-$K$1</f>
        <v>34.5477707006369</v>
      </c>
    </row>
    <row r="31" customFormat="false" ht="15" hidden="false" customHeight="false" outlineLevel="0" collapsed="false">
      <c r="A31" s="4" t="n">
        <v>29</v>
      </c>
      <c r="B31" s="5" t="n">
        <v>6</v>
      </c>
      <c r="D31" s="4" t="n">
        <v>29</v>
      </c>
      <c r="E31" s="5" t="n">
        <v>60</v>
      </c>
      <c r="G31" s="0" t="n">
        <f aca="false">D31</f>
        <v>29</v>
      </c>
      <c r="H31" s="7" t="n">
        <f aca="false">E31-$K$1</f>
        <v>49.5477707006369</v>
      </c>
    </row>
    <row r="32" customFormat="false" ht="15" hidden="false" customHeight="false" outlineLevel="0" collapsed="false">
      <c r="A32" s="8" t="n">
        <v>30</v>
      </c>
      <c r="B32" s="9" t="n">
        <v>13</v>
      </c>
      <c r="D32" s="8" t="n">
        <v>30</v>
      </c>
      <c r="E32" s="9" t="n">
        <v>46</v>
      </c>
      <c r="G32" s="0" t="n">
        <f aca="false">D32</f>
        <v>30</v>
      </c>
      <c r="H32" s="7" t="n">
        <f aca="false">E32-$K$1</f>
        <v>35.5477707006369</v>
      </c>
    </row>
    <row r="33" customFormat="false" ht="15" hidden="false" customHeight="false" outlineLevel="0" collapsed="false">
      <c r="A33" s="4" t="n">
        <v>31</v>
      </c>
      <c r="B33" s="5" t="n">
        <v>11</v>
      </c>
      <c r="D33" s="4" t="n">
        <v>31</v>
      </c>
      <c r="E33" s="5" t="n">
        <v>52</v>
      </c>
      <c r="G33" s="0" t="n">
        <f aca="false">D33</f>
        <v>31</v>
      </c>
      <c r="H33" s="7" t="n">
        <f aca="false">E33-$K$1</f>
        <v>41.5477707006369</v>
      </c>
    </row>
    <row r="34" customFormat="false" ht="15" hidden="false" customHeight="false" outlineLevel="0" collapsed="false">
      <c r="A34" s="8" t="n">
        <v>32</v>
      </c>
      <c r="B34" s="9" t="n">
        <v>10</v>
      </c>
      <c r="D34" s="8" t="n">
        <v>32</v>
      </c>
      <c r="E34" s="9" t="n">
        <v>49</v>
      </c>
      <c r="G34" s="0" t="n">
        <f aca="false">D34</f>
        <v>32</v>
      </c>
      <c r="H34" s="7" t="n">
        <f aca="false">E34-$K$1</f>
        <v>38.5477707006369</v>
      </c>
    </row>
    <row r="35" customFormat="false" ht="15" hidden="false" customHeight="false" outlineLevel="0" collapsed="false">
      <c r="A35" s="4" t="n">
        <v>33</v>
      </c>
      <c r="B35" s="5" t="n">
        <v>9</v>
      </c>
      <c r="D35" s="4" t="n">
        <v>33</v>
      </c>
      <c r="E35" s="5" t="n">
        <v>44</v>
      </c>
      <c r="G35" s="0" t="n">
        <f aca="false">D35</f>
        <v>33</v>
      </c>
      <c r="H35" s="7" t="n">
        <f aca="false">E35-$K$1</f>
        <v>33.5477707006369</v>
      </c>
    </row>
    <row r="36" customFormat="false" ht="15" hidden="false" customHeight="false" outlineLevel="0" collapsed="false">
      <c r="A36" s="8" t="n">
        <v>34</v>
      </c>
      <c r="B36" s="9" t="n">
        <v>8</v>
      </c>
      <c r="D36" s="8" t="n">
        <v>34</v>
      </c>
      <c r="E36" s="9" t="n">
        <v>54</v>
      </c>
      <c r="G36" s="0" t="n">
        <f aca="false">D36</f>
        <v>34</v>
      </c>
      <c r="H36" s="7" t="n">
        <f aca="false">E36-$K$1</f>
        <v>43.5477707006369</v>
      </c>
    </row>
    <row r="37" customFormat="false" ht="15" hidden="false" customHeight="false" outlineLevel="0" collapsed="false">
      <c r="A37" s="4" t="n">
        <v>35</v>
      </c>
      <c r="B37" s="5" t="n">
        <v>11</v>
      </c>
      <c r="D37" s="4" t="n">
        <v>35</v>
      </c>
      <c r="E37" s="5" t="n">
        <v>53</v>
      </c>
      <c r="G37" s="0" t="n">
        <f aca="false">D37</f>
        <v>35</v>
      </c>
      <c r="H37" s="7" t="n">
        <f aca="false">E37-$K$1</f>
        <v>42.5477707006369</v>
      </c>
    </row>
    <row r="38" customFormat="false" ht="15" hidden="false" customHeight="false" outlineLevel="0" collapsed="false">
      <c r="A38" s="8" t="n">
        <v>36</v>
      </c>
      <c r="B38" s="9" t="n">
        <v>9</v>
      </c>
      <c r="D38" s="8" t="n">
        <v>36</v>
      </c>
      <c r="E38" s="9" t="n">
        <v>47</v>
      </c>
      <c r="G38" s="0" t="n">
        <f aca="false">D38</f>
        <v>36</v>
      </c>
      <c r="H38" s="7" t="n">
        <f aca="false">E38-$K$1</f>
        <v>36.5477707006369</v>
      </c>
    </row>
    <row r="39" customFormat="false" ht="15" hidden="false" customHeight="false" outlineLevel="0" collapsed="false">
      <c r="A39" s="4" t="n">
        <v>37</v>
      </c>
      <c r="B39" s="5" t="n">
        <v>6</v>
      </c>
      <c r="D39" s="4" t="n">
        <v>37</v>
      </c>
      <c r="E39" s="5" t="n">
        <v>52</v>
      </c>
      <c r="G39" s="0" t="n">
        <f aca="false">D39</f>
        <v>37</v>
      </c>
      <c r="H39" s="7" t="n">
        <f aca="false">E39-$K$1</f>
        <v>41.5477707006369</v>
      </c>
    </row>
    <row r="40" customFormat="false" ht="15" hidden="false" customHeight="false" outlineLevel="0" collapsed="false">
      <c r="A40" s="8" t="n">
        <v>38</v>
      </c>
      <c r="B40" s="9" t="n">
        <v>9</v>
      </c>
      <c r="D40" s="8" t="n">
        <v>38</v>
      </c>
      <c r="E40" s="9" t="n">
        <v>47</v>
      </c>
      <c r="G40" s="0" t="n">
        <f aca="false">D40</f>
        <v>38</v>
      </c>
      <c r="H40" s="7" t="n">
        <f aca="false">E40-$K$1</f>
        <v>36.5477707006369</v>
      </c>
    </row>
    <row r="41" customFormat="false" ht="15" hidden="false" customHeight="false" outlineLevel="0" collapsed="false">
      <c r="A41" s="4" t="n">
        <v>39</v>
      </c>
      <c r="B41" s="5" t="n">
        <v>11</v>
      </c>
      <c r="D41" s="4" t="n">
        <v>39</v>
      </c>
      <c r="E41" s="5" t="n">
        <v>37</v>
      </c>
      <c r="G41" s="0" t="n">
        <f aca="false">D41</f>
        <v>39</v>
      </c>
      <c r="H41" s="7" t="n">
        <f aca="false">E41-$K$1</f>
        <v>26.5477707006369</v>
      </c>
    </row>
    <row r="42" customFormat="false" ht="15" hidden="false" customHeight="false" outlineLevel="0" collapsed="false">
      <c r="A42" s="8" t="n">
        <v>40</v>
      </c>
      <c r="B42" s="9" t="n">
        <v>7</v>
      </c>
      <c r="D42" s="8" t="n">
        <v>40</v>
      </c>
      <c r="E42" s="9" t="n">
        <v>49</v>
      </c>
      <c r="G42" s="0" t="n">
        <f aca="false">D42</f>
        <v>40</v>
      </c>
      <c r="H42" s="7" t="n">
        <f aca="false">E42-$K$1</f>
        <v>38.5477707006369</v>
      </c>
    </row>
    <row r="43" customFormat="false" ht="15" hidden="false" customHeight="false" outlineLevel="0" collapsed="false">
      <c r="A43" s="4" t="n">
        <v>41</v>
      </c>
      <c r="B43" s="5" t="n">
        <v>8</v>
      </c>
      <c r="D43" s="4" t="n">
        <v>41</v>
      </c>
      <c r="E43" s="5" t="n">
        <v>45</v>
      </c>
      <c r="G43" s="0" t="n">
        <f aca="false">D43</f>
        <v>41</v>
      </c>
      <c r="H43" s="7" t="n">
        <f aca="false">E43-$K$1</f>
        <v>34.5477707006369</v>
      </c>
    </row>
    <row r="44" customFormat="false" ht="15" hidden="false" customHeight="false" outlineLevel="0" collapsed="false">
      <c r="A44" s="8" t="n">
        <v>42</v>
      </c>
      <c r="B44" s="9" t="n">
        <v>10</v>
      </c>
      <c r="D44" s="8" t="n">
        <v>42</v>
      </c>
      <c r="E44" s="9" t="n">
        <v>56</v>
      </c>
      <c r="G44" s="0" t="n">
        <f aca="false">D44</f>
        <v>42</v>
      </c>
      <c r="H44" s="7" t="n">
        <f aca="false">E44-$K$1</f>
        <v>45.5477707006369</v>
      </c>
    </row>
    <row r="45" customFormat="false" ht="15" hidden="false" customHeight="false" outlineLevel="0" collapsed="false">
      <c r="A45" s="4" t="n">
        <v>43</v>
      </c>
      <c r="B45" s="5" t="n">
        <v>10</v>
      </c>
      <c r="D45" s="4" t="n">
        <v>43</v>
      </c>
      <c r="E45" s="5" t="n">
        <v>40</v>
      </c>
      <c r="G45" s="0" t="n">
        <f aca="false">D45</f>
        <v>43</v>
      </c>
      <c r="H45" s="7" t="n">
        <f aca="false">E45-$K$1</f>
        <v>29.5477707006369</v>
      </c>
    </row>
    <row r="46" customFormat="false" ht="15" hidden="false" customHeight="false" outlineLevel="0" collapsed="false">
      <c r="A46" s="8" t="n">
        <v>44</v>
      </c>
      <c r="B46" s="9" t="n">
        <v>11</v>
      </c>
      <c r="D46" s="8" t="n">
        <v>44</v>
      </c>
      <c r="E46" s="9" t="n">
        <v>44</v>
      </c>
      <c r="G46" s="0" t="n">
        <f aca="false">D46</f>
        <v>44</v>
      </c>
      <c r="H46" s="7" t="n">
        <f aca="false">E46-$K$1</f>
        <v>33.5477707006369</v>
      </c>
    </row>
    <row r="47" customFormat="false" ht="15" hidden="false" customHeight="false" outlineLevel="0" collapsed="false">
      <c r="A47" s="4" t="n">
        <v>45</v>
      </c>
      <c r="B47" s="5" t="n">
        <v>12</v>
      </c>
      <c r="D47" s="4" t="n">
        <v>45</v>
      </c>
      <c r="E47" s="5" t="n">
        <v>42</v>
      </c>
      <c r="G47" s="0" t="n">
        <f aca="false">D47</f>
        <v>45</v>
      </c>
      <c r="H47" s="7" t="n">
        <f aca="false">E47-$K$1</f>
        <v>31.5477707006369</v>
      </c>
    </row>
    <row r="48" customFormat="false" ht="15" hidden="false" customHeight="false" outlineLevel="0" collapsed="false">
      <c r="A48" s="8" t="n">
        <v>46</v>
      </c>
      <c r="B48" s="9" t="n">
        <v>12</v>
      </c>
      <c r="D48" s="8" t="n">
        <v>46</v>
      </c>
      <c r="E48" s="9" t="n">
        <v>55</v>
      </c>
      <c r="G48" s="0" t="n">
        <f aca="false">D48</f>
        <v>46</v>
      </c>
      <c r="H48" s="7" t="n">
        <f aca="false">E48-$K$1</f>
        <v>44.5477707006369</v>
      </c>
    </row>
    <row r="49" customFormat="false" ht="15" hidden="false" customHeight="false" outlineLevel="0" collapsed="false">
      <c r="A49" s="4" t="n">
        <v>47</v>
      </c>
      <c r="B49" s="5" t="n">
        <v>8</v>
      </c>
      <c r="D49" s="4" t="n">
        <v>47</v>
      </c>
      <c r="E49" s="5" t="n">
        <v>49</v>
      </c>
      <c r="G49" s="0" t="n">
        <f aca="false">D49</f>
        <v>47</v>
      </c>
      <c r="H49" s="7" t="n">
        <f aca="false">E49-$K$1</f>
        <v>38.5477707006369</v>
      </c>
    </row>
    <row r="50" customFormat="false" ht="15" hidden="false" customHeight="false" outlineLevel="0" collapsed="false">
      <c r="A50" s="8" t="n">
        <v>48</v>
      </c>
      <c r="B50" s="9" t="n">
        <v>8</v>
      </c>
      <c r="D50" s="8" t="n">
        <v>48</v>
      </c>
      <c r="E50" s="9" t="n">
        <v>57</v>
      </c>
      <c r="G50" s="0" t="n">
        <f aca="false">D50</f>
        <v>48</v>
      </c>
      <c r="H50" s="7" t="n">
        <f aca="false">E50-$K$1</f>
        <v>46.5477707006369</v>
      </c>
    </row>
    <row r="51" customFormat="false" ht="15" hidden="false" customHeight="false" outlineLevel="0" collapsed="false">
      <c r="A51" s="4" t="n">
        <v>49</v>
      </c>
      <c r="B51" s="5" t="n">
        <v>10</v>
      </c>
      <c r="D51" s="4" t="n">
        <v>49</v>
      </c>
      <c r="E51" s="5" t="n">
        <v>46</v>
      </c>
      <c r="G51" s="0" t="n">
        <f aca="false">D51</f>
        <v>49</v>
      </c>
      <c r="H51" s="7" t="n">
        <f aca="false">E51-$K$1</f>
        <v>35.5477707006369</v>
      </c>
    </row>
    <row r="52" customFormat="false" ht="15" hidden="false" customHeight="false" outlineLevel="0" collapsed="false">
      <c r="A52" s="8" t="n">
        <v>50</v>
      </c>
      <c r="B52" s="9" t="n">
        <v>9</v>
      </c>
      <c r="D52" s="8" t="n">
        <v>50</v>
      </c>
      <c r="E52" s="9" t="n">
        <v>38</v>
      </c>
      <c r="G52" s="0" t="n">
        <f aca="false">D52</f>
        <v>50</v>
      </c>
      <c r="H52" s="7" t="n">
        <f aca="false">E52-$K$1</f>
        <v>27.5477707006369</v>
      </c>
    </row>
    <row r="53" customFormat="false" ht="15" hidden="false" customHeight="false" outlineLevel="0" collapsed="false">
      <c r="A53" s="4" t="n">
        <v>51</v>
      </c>
      <c r="B53" s="5" t="n">
        <v>11</v>
      </c>
      <c r="D53" s="4" t="n">
        <v>51</v>
      </c>
      <c r="E53" s="5" t="n">
        <v>46</v>
      </c>
      <c r="G53" s="0" t="n">
        <f aca="false">D53</f>
        <v>51</v>
      </c>
      <c r="H53" s="7" t="n">
        <f aca="false">E53-$K$1</f>
        <v>35.5477707006369</v>
      </c>
    </row>
    <row r="54" customFormat="false" ht="15" hidden="false" customHeight="false" outlineLevel="0" collapsed="false">
      <c r="A54" s="8" t="n">
        <v>52</v>
      </c>
      <c r="B54" s="9" t="n">
        <v>14</v>
      </c>
      <c r="D54" s="8" t="n">
        <v>52</v>
      </c>
      <c r="E54" s="9" t="n">
        <v>33</v>
      </c>
      <c r="G54" s="0" t="n">
        <f aca="false">D54</f>
        <v>52</v>
      </c>
      <c r="H54" s="7" t="n">
        <f aca="false">E54-$K$1</f>
        <v>22.5477707006369</v>
      </c>
    </row>
    <row r="55" customFormat="false" ht="15" hidden="false" customHeight="false" outlineLevel="0" collapsed="false">
      <c r="A55" s="4" t="n">
        <v>53</v>
      </c>
      <c r="B55" s="5" t="n">
        <v>6</v>
      </c>
      <c r="D55" s="4" t="n">
        <v>53</v>
      </c>
      <c r="E55" s="5" t="n">
        <v>50</v>
      </c>
      <c r="G55" s="0" t="n">
        <f aca="false">D55</f>
        <v>53</v>
      </c>
      <c r="H55" s="7" t="n">
        <f aca="false">E55-$K$1</f>
        <v>39.5477707006369</v>
      </c>
    </row>
    <row r="56" customFormat="false" ht="15" hidden="false" customHeight="false" outlineLevel="0" collapsed="false">
      <c r="A56" s="8" t="n">
        <v>54</v>
      </c>
      <c r="B56" s="9" t="n">
        <v>8</v>
      </c>
      <c r="D56" s="8" t="n">
        <v>54</v>
      </c>
      <c r="E56" s="9" t="n">
        <v>41</v>
      </c>
      <c r="G56" s="0" t="n">
        <f aca="false">D56</f>
        <v>54</v>
      </c>
      <c r="H56" s="7" t="n">
        <f aca="false">E56-$K$1</f>
        <v>30.5477707006369</v>
      </c>
    </row>
    <row r="57" customFormat="false" ht="15" hidden="false" customHeight="false" outlineLevel="0" collapsed="false">
      <c r="A57" s="4" t="n">
        <v>55</v>
      </c>
      <c r="B57" s="5" t="n">
        <v>11</v>
      </c>
      <c r="D57" s="4" t="n">
        <v>55</v>
      </c>
      <c r="E57" s="5" t="n">
        <v>43</v>
      </c>
      <c r="G57" s="0" t="n">
        <f aca="false">D57</f>
        <v>55</v>
      </c>
      <c r="H57" s="7" t="n">
        <f aca="false">E57-$K$1</f>
        <v>32.5477707006369</v>
      </c>
    </row>
    <row r="58" customFormat="false" ht="15" hidden="false" customHeight="false" outlineLevel="0" collapsed="false">
      <c r="A58" s="8" t="n">
        <v>56</v>
      </c>
      <c r="B58" s="9" t="n">
        <v>11</v>
      </c>
      <c r="D58" s="8" t="n">
        <v>56</v>
      </c>
      <c r="E58" s="9" t="n">
        <v>48</v>
      </c>
      <c r="G58" s="0" t="n">
        <f aca="false">D58</f>
        <v>56</v>
      </c>
      <c r="H58" s="7" t="n">
        <f aca="false">E58-$K$1</f>
        <v>37.5477707006369</v>
      </c>
    </row>
    <row r="59" customFormat="false" ht="15" hidden="false" customHeight="false" outlineLevel="0" collapsed="false">
      <c r="A59" s="4" t="n">
        <v>57</v>
      </c>
      <c r="B59" s="5" t="n">
        <v>13</v>
      </c>
      <c r="D59" s="4" t="n">
        <v>57</v>
      </c>
      <c r="E59" s="5" t="n">
        <v>52</v>
      </c>
      <c r="G59" s="0" t="n">
        <f aca="false">D59</f>
        <v>57</v>
      </c>
      <c r="H59" s="7" t="n">
        <f aca="false">E59-$K$1</f>
        <v>41.5477707006369</v>
      </c>
    </row>
    <row r="60" customFormat="false" ht="15" hidden="false" customHeight="false" outlineLevel="0" collapsed="false">
      <c r="A60" s="8" t="n">
        <v>58</v>
      </c>
      <c r="B60" s="9" t="n">
        <v>9</v>
      </c>
      <c r="D60" s="8" t="n">
        <v>58</v>
      </c>
      <c r="E60" s="9" t="n">
        <v>34</v>
      </c>
      <c r="G60" s="0" t="n">
        <f aca="false">D60</f>
        <v>58</v>
      </c>
      <c r="H60" s="7" t="n">
        <f aca="false">E60-$K$1</f>
        <v>23.5477707006369</v>
      </c>
    </row>
    <row r="61" customFormat="false" ht="15" hidden="false" customHeight="false" outlineLevel="0" collapsed="false">
      <c r="A61" s="4" t="n">
        <v>59</v>
      </c>
      <c r="B61" s="5" t="n">
        <v>7</v>
      </c>
      <c r="D61" s="4" t="n">
        <v>59</v>
      </c>
      <c r="E61" s="5" t="n">
        <v>51</v>
      </c>
      <c r="G61" s="0" t="n">
        <f aca="false">D61</f>
        <v>59</v>
      </c>
      <c r="H61" s="7" t="n">
        <f aca="false">E61-$K$1</f>
        <v>40.5477707006369</v>
      </c>
    </row>
    <row r="62" customFormat="false" ht="15" hidden="false" customHeight="false" outlineLevel="0" collapsed="false">
      <c r="A62" s="8" t="n">
        <v>60</v>
      </c>
      <c r="B62" s="9" t="n">
        <v>13</v>
      </c>
      <c r="D62" s="8" t="n">
        <v>60</v>
      </c>
      <c r="E62" s="9" t="n">
        <v>54</v>
      </c>
      <c r="G62" s="0" t="n">
        <f aca="false">D62</f>
        <v>60</v>
      </c>
      <c r="H62" s="7" t="n">
        <f aca="false">E62-$K$1</f>
        <v>43.5477707006369</v>
      </c>
    </row>
    <row r="63" customFormat="false" ht="15" hidden="false" customHeight="false" outlineLevel="0" collapsed="false">
      <c r="A63" s="4" t="n">
        <v>61</v>
      </c>
      <c r="B63" s="5" t="n">
        <v>10</v>
      </c>
      <c r="D63" s="4" t="n">
        <v>61</v>
      </c>
      <c r="E63" s="5" t="n">
        <v>47</v>
      </c>
      <c r="G63" s="0" t="n">
        <f aca="false">D63</f>
        <v>61</v>
      </c>
      <c r="H63" s="7" t="n">
        <f aca="false">E63-$K$1</f>
        <v>36.5477707006369</v>
      </c>
    </row>
    <row r="64" customFormat="false" ht="15" hidden="false" customHeight="false" outlineLevel="0" collapsed="false">
      <c r="A64" s="8" t="n">
        <v>62</v>
      </c>
      <c r="B64" s="9" t="n">
        <v>10</v>
      </c>
      <c r="D64" s="8" t="n">
        <v>62</v>
      </c>
      <c r="E64" s="9" t="n">
        <v>46</v>
      </c>
      <c r="G64" s="0" t="n">
        <f aca="false">D64</f>
        <v>62</v>
      </c>
      <c r="H64" s="7" t="n">
        <f aca="false">E64-$K$1</f>
        <v>35.5477707006369</v>
      </c>
    </row>
    <row r="65" customFormat="false" ht="15" hidden="false" customHeight="false" outlineLevel="0" collapsed="false">
      <c r="A65" s="4" t="n">
        <v>63</v>
      </c>
      <c r="B65" s="5" t="n">
        <v>14</v>
      </c>
      <c r="D65" s="4" t="n">
        <v>63</v>
      </c>
      <c r="E65" s="5" t="n">
        <v>60</v>
      </c>
      <c r="G65" s="0" t="n">
        <f aca="false">D65</f>
        <v>63</v>
      </c>
      <c r="H65" s="7" t="n">
        <f aca="false">E65-$K$1</f>
        <v>49.5477707006369</v>
      </c>
    </row>
    <row r="66" customFormat="false" ht="15" hidden="false" customHeight="false" outlineLevel="0" collapsed="false">
      <c r="A66" s="8" t="n">
        <v>64</v>
      </c>
      <c r="B66" s="9" t="n">
        <v>12</v>
      </c>
      <c r="D66" s="8" t="n">
        <v>64</v>
      </c>
      <c r="E66" s="9" t="n">
        <v>46</v>
      </c>
      <c r="G66" s="0" t="n">
        <f aca="false">D66</f>
        <v>64</v>
      </c>
      <c r="H66" s="7" t="n">
        <f aca="false">E66-$K$1</f>
        <v>35.5477707006369</v>
      </c>
    </row>
    <row r="67" customFormat="false" ht="15" hidden="false" customHeight="false" outlineLevel="0" collapsed="false">
      <c r="A67" s="4" t="n">
        <v>65</v>
      </c>
      <c r="B67" s="5" t="n">
        <v>14</v>
      </c>
      <c r="D67" s="4" t="n">
        <v>65</v>
      </c>
      <c r="E67" s="5" t="n">
        <v>46</v>
      </c>
      <c r="G67" s="0" t="n">
        <f aca="false">D67</f>
        <v>65</v>
      </c>
      <c r="H67" s="7" t="n">
        <f aca="false">E67-$K$1</f>
        <v>35.5477707006369</v>
      </c>
    </row>
    <row r="68" customFormat="false" ht="15" hidden="false" customHeight="false" outlineLevel="0" collapsed="false">
      <c r="A68" s="8" t="n">
        <v>66</v>
      </c>
      <c r="B68" s="9" t="n">
        <v>14</v>
      </c>
      <c r="D68" s="8" t="n">
        <v>66</v>
      </c>
      <c r="E68" s="9" t="n">
        <v>45</v>
      </c>
      <c r="G68" s="0" t="n">
        <f aca="false">D68</f>
        <v>66</v>
      </c>
      <c r="H68" s="7" t="n">
        <f aca="false">E68-$K$1</f>
        <v>34.5477707006369</v>
      </c>
    </row>
    <row r="69" customFormat="false" ht="15" hidden="false" customHeight="false" outlineLevel="0" collapsed="false">
      <c r="A69" s="4" t="n">
        <v>67</v>
      </c>
      <c r="B69" s="5" t="n">
        <v>12</v>
      </c>
      <c r="D69" s="4" t="n">
        <v>67</v>
      </c>
      <c r="E69" s="5" t="n">
        <v>38</v>
      </c>
      <c r="G69" s="0" t="n">
        <f aca="false">D69</f>
        <v>67</v>
      </c>
      <c r="H69" s="7" t="n">
        <f aca="false">E69-$K$1</f>
        <v>27.5477707006369</v>
      </c>
    </row>
    <row r="70" customFormat="false" ht="15" hidden="false" customHeight="false" outlineLevel="0" collapsed="false">
      <c r="A70" s="8" t="n">
        <v>68</v>
      </c>
      <c r="B70" s="9" t="n">
        <v>9</v>
      </c>
      <c r="D70" s="8" t="n">
        <v>68</v>
      </c>
      <c r="E70" s="9" t="n">
        <v>38</v>
      </c>
      <c r="G70" s="0" t="n">
        <f aca="false">D70</f>
        <v>68</v>
      </c>
      <c r="H70" s="7" t="n">
        <f aca="false">E70-$K$1</f>
        <v>27.5477707006369</v>
      </c>
    </row>
    <row r="71" customFormat="false" ht="15" hidden="false" customHeight="false" outlineLevel="0" collapsed="false">
      <c r="A71" s="4" t="n">
        <v>69</v>
      </c>
      <c r="B71" s="5" t="n">
        <v>7</v>
      </c>
      <c r="D71" s="4" t="n">
        <v>69</v>
      </c>
      <c r="E71" s="5" t="n">
        <v>41</v>
      </c>
      <c r="G71" s="0" t="n">
        <f aca="false">D71</f>
        <v>69</v>
      </c>
      <c r="H71" s="7" t="n">
        <f aca="false">E71-$K$1</f>
        <v>30.5477707006369</v>
      </c>
    </row>
    <row r="72" customFormat="false" ht="15" hidden="false" customHeight="false" outlineLevel="0" collapsed="false">
      <c r="A72" s="8" t="n">
        <v>70</v>
      </c>
      <c r="B72" s="9" t="n">
        <v>12</v>
      </c>
      <c r="D72" s="8" t="n">
        <v>70</v>
      </c>
      <c r="E72" s="9" t="n">
        <v>44</v>
      </c>
      <c r="G72" s="0" t="n">
        <f aca="false">D72</f>
        <v>70</v>
      </c>
      <c r="H72" s="7" t="n">
        <f aca="false">E72-$K$1</f>
        <v>33.5477707006369</v>
      </c>
    </row>
    <row r="73" customFormat="false" ht="15" hidden="false" customHeight="false" outlineLevel="0" collapsed="false">
      <c r="A73" s="4" t="n">
        <v>71</v>
      </c>
      <c r="B73" s="5" t="n">
        <v>13</v>
      </c>
      <c r="D73" s="4" t="n">
        <v>71</v>
      </c>
      <c r="E73" s="5" t="n">
        <v>44</v>
      </c>
      <c r="G73" s="0" t="n">
        <f aca="false">D73</f>
        <v>71</v>
      </c>
      <c r="H73" s="7" t="n">
        <f aca="false">E73-$K$1</f>
        <v>33.5477707006369</v>
      </c>
    </row>
    <row r="74" customFormat="false" ht="15" hidden="false" customHeight="false" outlineLevel="0" collapsed="false">
      <c r="A74" s="8" t="n">
        <v>72</v>
      </c>
      <c r="B74" s="9" t="n">
        <v>13</v>
      </c>
      <c r="D74" s="8" t="n">
        <v>72</v>
      </c>
      <c r="E74" s="9" t="n">
        <v>52</v>
      </c>
      <c r="G74" s="0" t="n">
        <f aca="false">D74</f>
        <v>72</v>
      </c>
      <c r="H74" s="7" t="n">
        <f aca="false">E74-$K$1</f>
        <v>41.5477707006369</v>
      </c>
    </row>
    <row r="75" customFormat="false" ht="15" hidden="false" customHeight="false" outlineLevel="0" collapsed="false">
      <c r="A75" s="4" t="n">
        <v>73</v>
      </c>
      <c r="B75" s="5" t="n">
        <v>14</v>
      </c>
      <c r="D75" s="4" t="n">
        <v>73</v>
      </c>
      <c r="E75" s="5" t="n">
        <v>42</v>
      </c>
      <c r="G75" s="0" t="n">
        <f aca="false">D75</f>
        <v>73</v>
      </c>
      <c r="H75" s="7" t="n">
        <f aca="false">E75-$K$1</f>
        <v>31.5477707006369</v>
      </c>
    </row>
    <row r="76" customFormat="false" ht="15" hidden="false" customHeight="false" outlineLevel="0" collapsed="false">
      <c r="A76" s="8" t="n">
        <v>74</v>
      </c>
      <c r="B76" s="9" t="n">
        <v>12</v>
      </c>
      <c r="D76" s="8" t="n">
        <v>74</v>
      </c>
      <c r="E76" s="9" t="n">
        <v>30</v>
      </c>
      <c r="G76" s="0" t="n">
        <f aca="false">D76</f>
        <v>74</v>
      </c>
      <c r="H76" s="7" t="n">
        <f aca="false">E76-$K$1</f>
        <v>19.5477707006369</v>
      </c>
    </row>
    <row r="77" customFormat="false" ht="15" hidden="false" customHeight="false" outlineLevel="0" collapsed="false">
      <c r="A77" s="4" t="n">
        <v>75</v>
      </c>
      <c r="B77" s="5" t="n">
        <v>17</v>
      </c>
      <c r="D77" s="4" t="n">
        <v>75</v>
      </c>
      <c r="E77" s="5" t="n">
        <v>48</v>
      </c>
      <c r="G77" s="0" t="n">
        <f aca="false">D77</f>
        <v>75</v>
      </c>
      <c r="H77" s="7" t="n">
        <f aca="false">E77-$K$1</f>
        <v>37.5477707006369</v>
      </c>
    </row>
    <row r="78" customFormat="false" ht="15" hidden="false" customHeight="false" outlineLevel="0" collapsed="false">
      <c r="A78" s="8" t="n">
        <v>76</v>
      </c>
      <c r="B78" s="9" t="n">
        <v>9</v>
      </c>
      <c r="D78" s="8" t="n">
        <v>76</v>
      </c>
      <c r="E78" s="9" t="n">
        <v>48</v>
      </c>
      <c r="G78" s="0" t="n">
        <f aca="false">D78</f>
        <v>76</v>
      </c>
      <c r="H78" s="7" t="n">
        <f aca="false">E78-$K$1</f>
        <v>37.5477707006369</v>
      </c>
    </row>
    <row r="79" customFormat="false" ht="15" hidden="false" customHeight="false" outlineLevel="0" collapsed="false">
      <c r="A79" s="4" t="n">
        <v>77</v>
      </c>
      <c r="B79" s="5" t="n">
        <v>11</v>
      </c>
      <c r="D79" s="4" t="n">
        <v>77</v>
      </c>
      <c r="E79" s="5" t="n">
        <v>32</v>
      </c>
      <c r="G79" s="0" t="n">
        <f aca="false">D79</f>
        <v>77</v>
      </c>
      <c r="H79" s="7" t="n">
        <f aca="false">E79-$K$1</f>
        <v>21.5477707006369</v>
      </c>
    </row>
    <row r="80" customFormat="false" ht="15" hidden="false" customHeight="false" outlineLevel="0" collapsed="false">
      <c r="A80" s="8" t="n">
        <v>78</v>
      </c>
      <c r="B80" s="9" t="n">
        <v>14</v>
      </c>
      <c r="D80" s="8" t="n">
        <v>78</v>
      </c>
      <c r="E80" s="9" t="n">
        <v>37</v>
      </c>
      <c r="G80" s="0" t="n">
        <f aca="false">D80</f>
        <v>78</v>
      </c>
      <c r="H80" s="7" t="n">
        <f aca="false">E80-$K$1</f>
        <v>26.5477707006369</v>
      </c>
    </row>
    <row r="81" customFormat="false" ht="15" hidden="false" customHeight="false" outlineLevel="0" collapsed="false">
      <c r="A81" s="4" t="n">
        <v>79</v>
      </c>
      <c r="B81" s="5" t="n">
        <v>16</v>
      </c>
      <c r="D81" s="4" t="n">
        <v>79</v>
      </c>
      <c r="E81" s="5" t="n">
        <v>49</v>
      </c>
      <c r="G81" s="0" t="n">
        <f aca="false">D81</f>
        <v>79</v>
      </c>
      <c r="H81" s="7" t="n">
        <f aca="false">E81-$K$1</f>
        <v>38.5477707006369</v>
      </c>
    </row>
    <row r="82" customFormat="false" ht="15" hidden="false" customHeight="false" outlineLevel="0" collapsed="false">
      <c r="A82" s="8" t="n">
        <v>80</v>
      </c>
      <c r="B82" s="9" t="n">
        <v>6</v>
      </c>
      <c r="D82" s="8" t="n">
        <v>80</v>
      </c>
      <c r="E82" s="9" t="n">
        <v>41</v>
      </c>
      <c r="G82" s="0" t="n">
        <f aca="false">D82</f>
        <v>80</v>
      </c>
      <c r="H82" s="7" t="n">
        <f aca="false">E82-$K$1</f>
        <v>30.5477707006369</v>
      </c>
    </row>
    <row r="83" customFormat="false" ht="15" hidden="false" customHeight="false" outlineLevel="0" collapsed="false">
      <c r="A83" s="4" t="n">
        <v>81</v>
      </c>
      <c r="B83" s="5" t="n">
        <v>13</v>
      </c>
      <c r="D83" s="4" t="n">
        <v>81</v>
      </c>
      <c r="E83" s="5" t="n">
        <v>34</v>
      </c>
      <c r="G83" s="0" t="n">
        <f aca="false">D83</f>
        <v>81</v>
      </c>
      <c r="H83" s="7" t="n">
        <f aca="false">E83-$K$1</f>
        <v>23.5477707006369</v>
      </c>
    </row>
    <row r="84" customFormat="false" ht="15" hidden="false" customHeight="false" outlineLevel="0" collapsed="false">
      <c r="A84" s="8" t="n">
        <v>82</v>
      </c>
      <c r="B84" s="9" t="n">
        <v>7</v>
      </c>
      <c r="D84" s="8" t="n">
        <v>82</v>
      </c>
      <c r="E84" s="9" t="n">
        <v>31</v>
      </c>
      <c r="G84" s="0" t="n">
        <f aca="false">D84</f>
        <v>82</v>
      </c>
      <c r="H84" s="7" t="n">
        <f aca="false">E84-$K$1</f>
        <v>20.5477707006369</v>
      </c>
    </row>
    <row r="85" customFormat="false" ht="15" hidden="false" customHeight="false" outlineLevel="0" collapsed="false">
      <c r="A85" s="4" t="n">
        <v>83</v>
      </c>
      <c r="B85" s="5" t="n">
        <v>10</v>
      </c>
      <c r="D85" s="4" t="n">
        <v>83</v>
      </c>
      <c r="E85" s="5" t="n">
        <v>48</v>
      </c>
      <c r="G85" s="0" t="n">
        <f aca="false">D85</f>
        <v>83</v>
      </c>
      <c r="H85" s="7" t="n">
        <f aca="false">E85-$K$1</f>
        <v>37.5477707006369</v>
      </c>
    </row>
    <row r="86" customFormat="false" ht="15" hidden="false" customHeight="false" outlineLevel="0" collapsed="false">
      <c r="A86" s="8" t="n">
        <v>84</v>
      </c>
      <c r="B86" s="9" t="n">
        <v>11</v>
      </c>
      <c r="D86" s="8" t="n">
        <v>84</v>
      </c>
      <c r="E86" s="9" t="n">
        <v>38</v>
      </c>
      <c r="G86" s="0" t="n">
        <f aca="false">D86</f>
        <v>84</v>
      </c>
      <c r="H86" s="7" t="n">
        <f aca="false">E86-$K$1</f>
        <v>27.5477707006369</v>
      </c>
    </row>
    <row r="87" customFormat="false" ht="15" hidden="false" customHeight="false" outlineLevel="0" collapsed="false">
      <c r="A87" s="4" t="n">
        <v>85</v>
      </c>
      <c r="B87" s="5" t="n">
        <v>11</v>
      </c>
      <c r="D87" s="4" t="n">
        <v>85</v>
      </c>
      <c r="E87" s="5" t="n">
        <v>33</v>
      </c>
      <c r="G87" s="0" t="n">
        <f aca="false">D87</f>
        <v>85</v>
      </c>
      <c r="H87" s="7" t="n">
        <f aca="false">E87-$K$1</f>
        <v>22.5477707006369</v>
      </c>
    </row>
    <row r="88" customFormat="false" ht="15" hidden="false" customHeight="false" outlineLevel="0" collapsed="false">
      <c r="A88" s="8" t="n">
        <v>86</v>
      </c>
      <c r="B88" s="9" t="n">
        <v>8</v>
      </c>
      <c r="D88" s="8" t="n">
        <v>86</v>
      </c>
      <c r="E88" s="9" t="n">
        <v>39</v>
      </c>
      <c r="G88" s="0" t="n">
        <f aca="false">D88</f>
        <v>86</v>
      </c>
      <c r="H88" s="7" t="n">
        <f aca="false">E88-$K$1</f>
        <v>28.5477707006369</v>
      </c>
    </row>
    <row r="89" customFormat="false" ht="15" hidden="false" customHeight="false" outlineLevel="0" collapsed="false">
      <c r="A89" s="4" t="n">
        <v>87</v>
      </c>
      <c r="B89" s="5" t="n">
        <v>10</v>
      </c>
      <c r="D89" s="4" t="n">
        <v>87</v>
      </c>
      <c r="E89" s="5" t="n">
        <v>36</v>
      </c>
      <c r="G89" s="0" t="n">
        <f aca="false">D89</f>
        <v>87</v>
      </c>
      <c r="H89" s="7" t="n">
        <f aca="false">E89-$K$1</f>
        <v>25.5477707006369</v>
      </c>
    </row>
    <row r="90" customFormat="false" ht="15" hidden="false" customHeight="false" outlineLevel="0" collapsed="false">
      <c r="A90" s="8" t="n">
        <v>88</v>
      </c>
      <c r="B90" s="9" t="n">
        <v>10</v>
      </c>
      <c r="D90" s="8" t="n">
        <v>88</v>
      </c>
      <c r="E90" s="9" t="n">
        <v>38</v>
      </c>
      <c r="G90" s="0" t="n">
        <f aca="false">D90</f>
        <v>88</v>
      </c>
      <c r="H90" s="7" t="n">
        <f aca="false">E90-$K$1</f>
        <v>27.5477707006369</v>
      </c>
    </row>
    <row r="91" customFormat="false" ht="15" hidden="false" customHeight="false" outlineLevel="0" collapsed="false">
      <c r="A91" s="4" t="n">
        <v>89</v>
      </c>
      <c r="B91" s="5" t="n">
        <v>10</v>
      </c>
      <c r="D91" s="4" t="n">
        <v>89</v>
      </c>
      <c r="E91" s="5" t="n">
        <v>39</v>
      </c>
      <c r="G91" s="0" t="n">
        <f aca="false">D91</f>
        <v>89</v>
      </c>
      <c r="H91" s="7" t="n">
        <f aca="false">E91-$K$1</f>
        <v>28.5477707006369</v>
      </c>
    </row>
    <row r="92" customFormat="false" ht="15" hidden="false" customHeight="false" outlineLevel="0" collapsed="false">
      <c r="A92" s="8" t="n">
        <v>90</v>
      </c>
      <c r="B92" s="9" t="n">
        <v>10</v>
      </c>
      <c r="D92" s="8" t="n">
        <v>90</v>
      </c>
      <c r="E92" s="9" t="n">
        <v>47</v>
      </c>
      <c r="G92" s="0" t="n">
        <f aca="false">D92</f>
        <v>90</v>
      </c>
      <c r="H92" s="7" t="n">
        <f aca="false">E92-$K$1</f>
        <v>36.5477707006369</v>
      </c>
    </row>
    <row r="93" customFormat="false" ht="15" hidden="false" customHeight="false" outlineLevel="0" collapsed="false">
      <c r="A93" s="4" t="n">
        <v>91</v>
      </c>
      <c r="B93" s="5" t="n">
        <v>10</v>
      </c>
      <c r="D93" s="4" t="n">
        <v>91</v>
      </c>
      <c r="E93" s="5" t="n">
        <v>38</v>
      </c>
      <c r="G93" s="0" t="n">
        <f aca="false">D93</f>
        <v>91</v>
      </c>
      <c r="H93" s="7" t="n">
        <f aca="false">E93-$K$1</f>
        <v>27.5477707006369</v>
      </c>
    </row>
    <row r="94" customFormat="false" ht="15" hidden="false" customHeight="false" outlineLevel="0" collapsed="false">
      <c r="A94" s="8" t="n">
        <v>92</v>
      </c>
      <c r="B94" s="9" t="n">
        <v>15</v>
      </c>
      <c r="D94" s="8" t="n">
        <v>92</v>
      </c>
      <c r="E94" s="9" t="n">
        <v>42</v>
      </c>
      <c r="G94" s="0" t="n">
        <f aca="false">D94</f>
        <v>92</v>
      </c>
      <c r="H94" s="7" t="n">
        <f aca="false">E94-$K$1</f>
        <v>31.5477707006369</v>
      </c>
    </row>
    <row r="95" customFormat="false" ht="15" hidden="false" customHeight="false" outlineLevel="0" collapsed="false">
      <c r="A95" s="4" t="n">
        <v>93</v>
      </c>
      <c r="B95" s="5" t="n">
        <v>12</v>
      </c>
      <c r="D95" s="4" t="n">
        <v>93</v>
      </c>
      <c r="E95" s="5" t="n">
        <v>36</v>
      </c>
      <c r="G95" s="0" t="n">
        <f aca="false">D95</f>
        <v>93</v>
      </c>
      <c r="H95" s="7" t="n">
        <f aca="false">E95-$K$1</f>
        <v>25.5477707006369</v>
      </c>
    </row>
    <row r="96" customFormat="false" ht="15" hidden="false" customHeight="false" outlineLevel="0" collapsed="false">
      <c r="A96" s="8" t="n">
        <v>94</v>
      </c>
      <c r="B96" s="9" t="n">
        <v>8</v>
      </c>
      <c r="D96" s="8" t="n">
        <v>94</v>
      </c>
      <c r="E96" s="9" t="n">
        <v>30</v>
      </c>
      <c r="G96" s="0" t="n">
        <f aca="false">D96</f>
        <v>94</v>
      </c>
      <c r="H96" s="7" t="n">
        <f aca="false">E96-$K$1</f>
        <v>19.5477707006369</v>
      </c>
    </row>
    <row r="97" customFormat="false" ht="15" hidden="false" customHeight="false" outlineLevel="0" collapsed="false">
      <c r="A97" s="4" t="n">
        <v>95</v>
      </c>
      <c r="B97" s="5" t="n">
        <v>9</v>
      </c>
      <c r="D97" s="4" t="n">
        <v>95</v>
      </c>
      <c r="E97" s="5" t="n">
        <v>39</v>
      </c>
      <c r="G97" s="0" t="n">
        <f aca="false">D97</f>
        <v>95</v>
      </c>
      <c r="H97" s="7" t="n">
        <f aca="false">E97-$K$1</f>
        <v>28.5477707006369</v>
      </c>
    </row>
    <row r="98" customFormat="false" ht="15" hidden="false" customHeight="false" outlineLevel="0" collapsed="false">
      <c r="A98" s="8" t="n">
        <v>96</v>
      </c>
      <c r="B98" s="9" t="n">
        <v>12</v>
      </c>
      <c r="D98" s="8" t="n">
        <v>96</v>
      </c>
      <c r="E98" s="9" t="n">
        <v>44</v>
      </c>
      <c r="G98" s="0" t="n">
        <f aca="false">D98</f>
        <v>96</v>
      </c>
      <c r="H98" s="7" t="n">
        <f aca="false">E98-$K$1</f>
        <v>33.5477707006369</v>
      </c>
    </row>
    <row r="99" customFormat="false" ht="15" hidden="false" customHeight="false" outlineLevel="0" collapsed="false">
      <c r="A99" s="4" t="n">
        <v>97</v>
      </c>
      <c r="B99" s="5" t="n">
        <v>5</v>
      </c>
      <c r="D99" s="4" t="n">
        <v>97</v>
      </c>
      <c r="E99" s="5" t="n">
        <v>35</v>
      </c>
      <c r="G99" s="0" t="n">
        <f aca="false">D99</f>
        <v>97</v>
      </c>
      <c r="H99" s="7" t="n">
        <f aca="false">E99-$K$1</f>
        <v>24.5477707006369</v>
      </c>
    </row>
    <row r="100" customFormat="false" ht="15" hidden="false" customHeight="false" outlineLevel="0" collapsed="false">
      <c r="A100" s="8" t="n">
        <v>98</v>
      </c>
      <c r="B100" s="9" t="n">
        <v>15</v>
      </c>
      <c r="D100" s="8" t="n">
        <v>98</v>
      </c>
      <c r="E100" s="9" t="n">
        <v>50</v>
      </c>
      <c r="G100" s="0" t="n">
        <f aca="false">D100</f>
        <v>98</v>
      </c>
      <c r="H100" s="7" t="n">
        <f aca="false">E100-$K$1</f>
        <v>39.5477707006369</v>
      </c>
    </row>
    <row r="101" customFormat="false" ht="15" hidden="false" customHeight="false" outlineLevel="0" collapsed="false">
      <c r="A101" s="4" t="n">
        <v>99</v>
      </c>
      <c r="B101" s="5" t="n">
        <v>8</v>
      </c>
      <c r="D101" s="4" t="n">
        <v>99</v>
      </c>
      <c r="E101" s="5" t="n">
        <v>35</v>
      </c>
      <c r="G101" s="0" t="n">
        <f aca="false">D101</f>
        <v>99</v>
      </c>
      <c r="H101" s="7" t="n">
        <f aca="false">E101-$K$1</f>
        <v>24.5477707006369</v>
      </c>
    </row>
    <row r="102" customFormat="false" ht="15" hidden="false" customHeight="false" outlineLevel="0" collapsed="false">
      <c r="A102" s="8" t="n">
        <v>100</v>
      </c>
      <c r="B102" s="9" t="n">
        <v>14</v>
      </c>
      <c r="D102" s="8" t="n">
        <v>100</v>
      </c>
      <c r="E102" s="9" t="n">
        <v>44</v>
      </c>
      <c r="G102" s="0" t="n">
        <f aca="false">D102</f>
        <v>100</v>
      </c>
      <c r="H102" s="7" t="n">
        <f aca="false">E102-$K$1</f>
        <v>33.5477707006369</v>
      </c>
    </row>
    <row r="103" customFormat="false" ht="15" hidden="false" customHeight="false" outlineLevel="0" collapsed="false">
      <c r="A103" s="4" t="n">
        <v>101</v>
      </c>
      <c r="B103" s="5" t="n">
        <v>9</v>
      </c>
      <c r="D103" s="4" t="n">
        <v>101</v>
      </c>
      <c r="E103" s="5" t="n">
        <v>36</v>
      </c>
      <c r="G103" s="0" t="n">
        <f aca="false">D103</f>
        <v>101</v>
      </c>
      <c r="H103" s="7" t="n">
        <f aca="false">E103-$K$1</f>
        <v>25.5477707006369</v>
      </c>
    </row>
    <row r="104" customFormat="false" ht="15" hidden="false" customHeight="false" outlineLevel="0" collapsed="false">
      <c r="A104" s="8" t="n">
        <v>102</v>
      </c>
      <c r="B104" s="9" t="n">
        <v>16</v>
      </c>
      <c r="D104" s="8" t="n">
        <v>102</v>
      </c>
      <c r="E104" s="9" t="n">
        <v>35</v>
      </c>
      <c r="G104" s="0" t="n">
        <f aca="false">D104</f>
        <v>102</v>
      </c>
      <c r="H104" s="7" t="n">
        <f aca="false">E104-$K$1</f>
        <v>24.5477707006369</v>
      </c>
    </row>
    <row r="105" customFormat="false" ht="15" hidden="false" customHeight="false" outlineLevel="0" collapsed="false">
      <c r="A105" s="4" t="n">
        <v>103</v>
      </c>
      <c r="B105" s="5" t="n">
        <v>17</v>
      </c>
      <c r="D105" s="4" t="n">
        <v>103</v>
      </c>
      <c r="E105" s="5" t="n">
        <v>41</v>
      </c>
      <c r="G105" s="0" t="n">
        <f aca="false">D105</f>
        <v>103</v>
      </c>
      <c r="H105" s="7" t="n">
        <f aca="false">E105-$K$1</f>
        <v>30.5477707006369</v>
      </c>
    </row>
    <row r="106" customFormat="false" ht="15" hidden="false" customHeight="false" outlineLevel="0" collapsed="false">
      <c r="A106" s="8" t="n">
        <v>104</v>
      </c>
      <c r="B106" s="9" t="n">
        <v>13</v>
      </c>
      <c r="D106" s="8" t="n">
        <v>104</v>
      </c>
      <c r="E106" s="9" t="n">
        <v>44</v>
      </c>
      <c r="G106" s="0" t="n">
        <f aca="false">D106</f>
        <v>104</v>
      </c>
      <c r="H106" s="7" t="n">
        <f aca="false">E106-$K$1</f>
        <v>33.5477707006369</v>
      </c>
    </row>
    <row r="107" customFormat="false" ht="15" hidden="false" customHeight="false" outlineLevel="0" collapsed="false">
      <c r="A107" s="4" t="n">
        <v>105</v>
      </c>
      <c r="B107" s="5" t="n">
        <v>10</v>
      </c>
      <c r="D107" s="4" t="n">
        <v>105</v>
      </c>
      <c r="E107" s="5" t="n">
        <v>47</v>
      </c>
      <c r="G107" s="0" t="n">
        <f aca="false">D107</f>
        <v>105</v>
      </c>
      <c r="H107" s="7" t="n">
        <f aca="false">E107-$K$1</f>
        <v>36.5477707006369</v>
      </c>
    </row>
    <row r="108" customFormat="false" ht="15" hidden="false" customHeight="false" outlineLevel="0" collapsed="false">
      <c r="A108" s="8" t="n">
        <v>106</v>
      </c>
      <c r="B108" s="9" t="n">
        <v>12</v>
      </c>
      <c r="D108" s="8" t="n">
        <v>106</v>
      </c>
      <c r="E108" s="9" t="n">
        <v>41</v>
      </c>
      <c r="G108" s="0" t="n">
        <f aca="false">D108</f>
        <v>106</v>
      </c>
      <c r="H108" s="7" t="n">
        <f aca="false">E108-$K$1</f>
        <v>30.5477707006369</v>
      </c>
    </row>
    <row r="109" customFormat="false" ht="15" hidden="false" customHeight="false" outlineLevel="0" collapsed="false">
      <c r="A109" s="4" t="n">
        <v>107</v>
      </c>
      <c r="B109" s="5" t="n">
        <v>7</v>
      </c>
      <c r="D109" s="4" t="n">
        <v>107</v>
      </c>
      <c r="E109" s="5" t="n">
        <v>36</v>
      </c>
      <c r="G109" s="0" t="n">
        <f aca="false">D109</f>
        <v>107</v>
      </c>
      <c r="H109" s="7" t="n">
        <f aca="false">E109-$K$1</f>
        <v>25.5477707006369</v>
      </c>
    </row>
    <row r="110" customFormat="false" ht="15" hidden="false" customHeight="false" outlineLevel="0" collapsed="false">
      <c r="A110" s="8" t="n">
        <v>108</v>
      </c>
      <c r="B110" s="9" t="n">
        <v>10</v>
      </c>
      <c r="D110" s="8" t="n">
        <v>108</v>
      </c>
      <c r="E110" s="9" t="n">
        <v>27</v>
      </c>
      <c r="G110" s="0" t="n">
        <f aca="false">D110</f>
        <v>108</v>
      </c>
      <c r="H110" s="7" t="n">
        <f aca="false">E110-$K$1</f>
        <v>16.5477707006369</v>
      </c>
    </row>
    <row r="111" customFormat="false" ht="15" hidden="false" customHeight="false" outlineLevel="0" collapsed="false">
      <c r="A111" s="4" t="n">
        <v>109</v>
      </c>
      <c r="B111" s="5" t="n">
        <v>12</v>
      </c>
      <c r="D111" s="4" t="n">
        <v>109</v>
      </c>
      <c r="E111" s="5" t="n">
        <v>41</v>
      </c>
      <c r="G111" s="0" t="n">
        <f aca="false">D111</f>
        <v>109</v>
      </c>
      <c r="H111" s="7" t="n">
        <f aca="false">E111-$K$1</f>
        <v>30.5477707006369</v>
      </c>
    </row>
    <row r="112" customFormat="false" ht="15" hidden="false" customHeight="false" outlineLevel="0" collapsed="false">
      <c r="A112" s="8" t="n">
        <v>110</v>
      </c>
      <c r="B112" s="9" t="n">
        <v>9</v>
      </c>
      <c r="D112" s="8" t="n">
        <v>110</v>
      </c>
      <c r="E112" s="9" t="n">
        <v>39</v>
      </c>
      <c r="G112" s="0" t="n">
        <f aca="false">D112</f>
        <v>110</v>
      </c>
      <c r="H112" s="7" t="n">
        <f aca="false">E112-$K$1</f>
        <v>28.5477707006369</v>
      </c>
    </row>
    <row r="113" customFormat="false" ht="15" hidden="false" customHeight="false" outlineLevel="0" collapsed="false">
      <c r="A113" s="4" t="n">
        <v>111</v>
      </c>
      <c r="B113" s="5" t="n">
        <v>2</v>
      </c>
      <c r="D113" s="4" t="n">
        <v>111</v>
      </c>
      <c r="E113" s="5" t="n">
        <v>35</v>
      </c>
      <c r="G113" s="0" t="n">
        <f aca="false">D113</f>
        <v>111</v>
      </c>
      <c r="H113" s="7" t="n">
        <f aca="false">E113-$K$1</f>
        <v>24.5477707006369</v>
      </c>
    </row>
    <row r="114" customFormat="false" ht="15" hidden="false" customHeight="false" outlineLevel="0" collapsed="false">
      <c r="A114" s="8" t="n">
        <v>112</v>
      </c>
      <c r="B114" s="9" t="n">
        <v>6</v>
      </c>
      <c r="D114" s="8" t="n">
        <v>112</v>
      </c>
      <c r="E114" s="9" t="n">
        <v>42</v>
      </c>
      <c r="G114" s="0" t="n">
        <f aca="false">D114</f>
        <v>112</v>
      </c>
      <c r="H114" s="7" t="n">
        <f aca="false">E114-$K$1</f>
        <v>31.5477707006369</v>
      </c>
    </row>
    <row r="115" customFormat="false" ht="15" hidden="false" customHeight="false" outlineLevel="0" collapsed="false">
      <c r="A115" s="4" t="n">
        <v>113</v>
      </c>
      <c r="B115" s="5" t="n">
        <v>13</v>
      </c>
      <c r="D115" s="4" t="n">
        <v>113</v>
      </c>
      <c r="E115" s="5" t="n">
        <v>33</v>
      </c>
      <c r="G115" s="0" t="n">
        <f aca="false">D115</f>
        <v>113</v>
      </c>
      <c r="H115" s="7" t="n">
        <f aca="false">E115-$K$1</f>
        <v>22.5477707006369</v>
      </c>
    </row>
    <row r="116" customFormat="false" ht="15" hidden="false" customHeight="false" outlineLevel="0" collapsed="false">
      <c r="A116" s="8" t="n">
        <v>114</v>
      </c>
      <c r="B116" s="9" t="n">
        <v>11</v>
      </c>
      <c r="D116" s="8" t="n">
        <v>114</v>
      </c>
      <c r="E116" s="9" t="n">
        <v>36</v>
      </c>
      <c r="G116" s="0" t="n">
        <f aca="false">D116</f>
        <v>114</v>
      </c>
      <c r="H116" s="7" t="n">
        <f aca="false">E116-$K$1</f>
        <v>25.5477707006369</v>
      </c>
    </row>
    <row r="117" customFormat="false" ht="15" hidden="false" customHeight="false" outlineLevel="0" collapsed="false">
      <c r="A117" s="4" t="n">
        <v>115</v>
      </c>
      <c r="B117" s="5" t="n">
        <v>5</v>
      </c>
      <c r="D117" s="4" t="n">
        <v>115</v>
      </c>
      <c r="E117" s="5" t="n">
        <v>38</v>
      </c>
      <c r="G117" s="0" t="n">
        <f aca="false">D117</f>
        <v>115</v>
      </c>
      <c r="H117" s="7" t="n">
        <f aca="false">E117-$K$1</f>
        <v>27.5477707006369</v>
      </c>
    </row>
    <row r="118" customFormat="false" ht="15" hidden="false" customHeight="false" outlineLevel="0" collapsed="false">
      <c r="A118" s="8" t="n">
        <v>116</v>
      </c>
      <c r="B118" s="9" t="n">
        <v>13</v>
      </c>
      <c r="D118" s="8" t="n">
        <v>116</v>
      </c>
      <c r="E118" s="9" t="n">
        <v>46</v>
      </c>
      <c r="G118" s="0" t="n">
        <f aca="false">D118</f>
        <v>116</v>
      </c>
      <c r="H118" s="7" t="n">
        <f aca="false">E118-$K$1</f>
        <v>35.5477707006369</v>
      </c>
    </row>
    <row r="119" customFormat="false" ht="15" hidden="false" customHeight="false" outlineLevel="0" collapsed="false">
      <c r="A119" s="4" t="n">
        <v>117</v>
      </c>
      <c r="B119" s="5" t="n">
        <v>6</v>
      </c>
      <c r="D119" s="4" t="n">
        <v>117</v>
      </c>
      <c r="E119" s="5" t="n">
        <v>34</v>
      </c>
      <c r="G119" s="0" t="n">
        <f aca="false">D119</f>
        <v>117</v>
      </c>
      <c r="H119" s="7" t="n">
        <f aca="false">E119-$K$1</f>
        <v>23.5477707006369</v>
      </c>
    </row>
    <row r="120" customFormat="false" ht="15" hidden="false" customHeight="false" outlineLevel="0" collapsed="false">
      <c r="A120" s="8" t="n">
        <v>118</v>
      </c>
      <c r="B120" s="9" t="n">
        <v>12</v>
      </c>
      <c r="D120" s="8" t="n">
        <v>118</v>
      </c>
      <c r="E120" s="9" t="n">
        <v>29</v>
      </c>
      <c r="G120" s="0" t="n">
        <f aca="false">D120</f>
        <v>118</v>
      </c>
      <c r="H120" s="7" t="n">
        <f aca="false">E120-$K$1</f>
        <v>18.5477707006369</v>
      </c>
    </row>
    <row r="121" customFormat="false" ht="15" hidden="false" customHeight="false" outlineLevel="0" collapsed="false">
      <c r="A121" s="4" t="n">
        <v>119</v>
      </c>
      <c r="B121" s="5" t="n">
        <v>10</v>
      </c>
      <c r="D121" s="4" t="n">
        <v>119</v>
      </c>
      <c r="E121" s="5" t="n">
        <v>30</v>
      </c>
      <c r="G121" s="0" t="n">
        <f aca="false">D121</f>
        <v>119</v>
      </c>
      <c r="H121" s="7" t="n">
        <f aca="false">E121-$K$1</f>
        <v>19.5477707006369</v>
      </c>
    </row>
    <row r="122" customFormat="false" ht="15" hidden="false" customHeight="false" outlineLevel="0" collapsed="false">
      <c r="A122" s="8" t="n">
        <v>120</v>
      </c>
      <c r="B122" s="9" t="n">
        <v>6</v>
      </c>
      <c r="D122" s="8" t="n">
        <v>120</v>
      </c>
      <c r="E122" s="9" t="n">
        <v>35</v>
      </c>
      <c r="G122" s="0" t="n">
        <f aca="false">D122</f>
        <v>120</v>
      </c>
      <c r="H122" s="7" t="n">
        <f aca="false">E122-$K$1</f>
        <v>24.5477707006369</v>
      </c>
    </row>
    <row r="123" customFormat="false" ht="15" hidden="false" customHeight="false" outlineLevel="0" collapsed="false">
      <c r="A123" s="4" t="n">
        <v>121</v>
      </c>
      <c r="B123" s="5" t="n">
        <v>8</v>
      </c>
      <c r="D123" s="4" t="n">
        <v>121</v>
      </c>
      <c r="E123" s="5" t="n">
        <v>34</v>
      </c>
      <c r="G123" s="0" t="n">
        <f aca="false">D123</f>
        <v>121</v>
      </c>
      <c r="H123" s="7" t="n">
        <f aca="false">E123-$K$1</f>
        <v>23.5477707006369</v>
      </c>
    </row>
    <row r="124" customFormat="false" ht="15" hidden="false" customHeight="false" outlineLevel="0" collapsed="false">
      <c r="A124" s="8" t="n">
        <v>122</v>
      </c>
      <c r="B124" s="9" t="n">
        <v>10</v>
      </c>
      <c r="D124" s="8" t="n">
        <v>122</v>
      </c>
      <c r="E124" s="9" t="n">
        <v>31</v>
      </c>
      <c r="G124" s="0" t="n">
        <f aca="false">D124</f>
        <v>122</v>
      </c>
      <c r="H124" s="7" t="n">
        <f aca="false">E124-$K$1</f>
        <v>20.5477707006369</v>
      </c>
    </row>
    <row r="125" customFormat="false" ht="15" hidden="false" customHeight="false" outlineLevel="0" collapsed="false">
      <c r="A125" s="4" t="n">
        <v>123</v>
      </c>
      <c r="B125" s="5" t="n">
        <v>8</v>
      </c>
      <c r="D125" s="4" t="n">
        <v>123</v>
      </c>
      <c r="E125" s="5" t="n">
        <v>30</v>
      </c>
      <c r="G125" s="0" t="n">
        <f aca="false">D125</f>
        <v>123</v>
      </c>
      <c r="H125" s="7" t="n">
        <f aca="false">E125-$K$1</f>
        <v>19.5477707006369</v>
      </c>
    </row>
    <row r="126" customFormat="false" ht="15" hidden="false" customHeight="false" outlineLevel="0" collapsed="false">
      <c r="A126" s="8" t="n">
        <v>124</v>
      </c>
      <c r="B126" s="9" t="n">
        <v>7</v>
      </c>
      <c r="D126" s="8" t="n">
        <v>124</v>
      </c>
      <c r="E126" s="9" t="n">
        <v>42</v>
      </c>
      <c r="G126" s="0" t="n">
        <f aca="false">D126</f>
        <v>124</v>
      </c>
      <c r="H126" s="7" t="n">
        <f aca="false">E126-$K$1</f>
        <v>31.5477707006369</v>
      </c>
    </row>
    <row r="127" customFormat="false" ht="15" hidden="false" customHeight="false" outlineLevel="0" collapsed="false">
      <c r="A127" s="4" t="n">
        <v>125</v>
      </c>
      <c r="B127" s="5" t="n">
        <v>6</v>
      </c>
      <c r="D127" s="4" t="n">
        <v>125</v>
      </c>
      <c r="E127" s="5" t="n">
        <v>35</v>
      </c>
      <c r="G127" s="0" t="n">
        <f aca="false">D127</f>
        <v>125</v>
      </c>
      <c r="H127" s="7" t="n">
        <f aca="false">E127-$K$1</f>
        <v>24.5477707006369</v>
      </c>
    </row>
    <row r="128" customFormat="false" ht="15" hidden="false" customHeight="false" outlineLevel="0" collapsed="false">
      <c r="A128" s="8" t="n">
        <v>126</v>
      </c>
      <c r="B128" s="9" t="n">
        <v>9</v>
      </c>
      <c r="D128" s="8" t="n">
        <v>126</v>
      </c>
      <c r="E128" s="9" t="n">
        <v>25</v>
      </c>
      <c r="G128" s="0" t="n">
        <f aca="false">D128</f>
        <v>126</v>
      </c>
      <c r="H128" s="7" t="n">
        <f aca="false">E128-$K$1</f>
        <v>14.5477707006369</v>
      </c>
    </row>
    <row r="129" customFormat="false" ht="15" hidden="false" customHeight="false" outlineLevel="0" collapsed="false">
      <c r="A129" s="4" t="n">
        <v>127</v>
      </c>
      <c r="B129" s="5" t="n">
        <v>10</v>
      </c>
      <c r="D129" s="4" t="n">
        <v>127</v>
      </c>
      <c r="E129" s="5" t="n">
        <v>40</v>
      </c>
      <c r="G129" s="0" t="n">
        <f aca="false">D129</f>
        <v>127</v>
      </c>
      <c r="H129" s="7" t="n">
        <f aca="false">E129-$K$1</f>
        <v>29.5477707006369</v>
      </c>
    </row>
    <row r="130" customFormat="false" ht="15" hidden="false" customHeight="false" outlineLevel="0" collapsed="false">
      <c r="A130" s="8" t="n">
        <v>128</v>
      </c>
      <c r="B130" s="9" t="n">
        <v>10</v>
      </c>
      <c r="D130" s="8" t="n">
        <v>128</v>
      </c>
      <c r="E130" s="9" t="n">
        <v>35</v>
      </c>
      <c r="G130" s="0" t="n">
        <f aca="false">D130</f>
        <v>128</v>
      </c>
      <c r="H130" s="7" t="n">
        <f aca="false">E130-$K$1</f>
        <v>24.5477707006369</v>
      </c>
    </row>
    <row r="131" customFormat="false" ht="15" hidden="false" customHeight="false" outlineLevel="0" collapsed="false">
      <c r="A131" s="4" t="n">
        <v>129</v>
      </c>
      <c r="B131" s="5" t="n">
        <v>12</v>
      </c>
      <c r="D131" s="4" t="n">
        <v>129</v>
      </c>
      <c r="E131" s="5" t="n">
        <v>46</v>
      </c>
      <c r="G131" s="0" t="n">
        <f aca="false">D131</f>
        <v>129</v>
      </c>
      <c r="H131" s="7" t="n">
        <f aca="false">E131-$K$1</f>
        <v>35.5477707006369</v>
      </c>
    </row>
    <row r="132" customFormat="false" ht="15" hidden="false" customHeight="false" outlineLevel="0" collapsed="false">
      <c r="A132" s="8" t="n">
        <v>130</v>
      </c>
      <c r="B132" s="9" t="n">
        <v>19</v>
      </c>
      <c r="D132" s="8" t="n">
        <v>130</v>
      </c>
      <c r="E132" s="9" t="n">
        <v>36</v>
      </c>
      <c r="G132" s="0" t="n">
        <f aca="false">D132</f>
        <v>130</v>
      </c>
      <c r="H132" s="7" t="n">
        <f aca="false">E132-$K$1</f>
        <v>25.5477707006369</v>
      </c>
    </row>
    <row r="133" customFormat="false" ht="15" hidden="false" customHeight="false" outlineLevel="0" collapsed="false">
      <c r="A133" s="4" t="n">
        <v>131</v>
      </c>
      <c r="B133" s="5" t="n">
        <v>19</v>
      </c>
      <c r="D133" s="4" t="n">
        <v>131</v>
      </c>
      <c r="E133" s="5" t="n">
        <v>44</v>
      </c>
      <c r="G133" s="0" t="n">
        <f aca="false">D133</f>
        <v>131</v>
      </c>
      <c r="H133" s="7" t="n">
        <f aca="false">E133-$K$1</f>
        <v>33.5477707006369</v>
      </c>
    </row>
    <row r="134" customFormat="false" ht="15" hidden="false" customHeight="false" outlineLevel="0" collapsed="false">
      <c r="A134" s="8" t="n">
        <v>132</v>
      </c>
      <c r="B134" s="9" t="n">
        <v>12</v>
      </c>
      <c r="D134" s="8" t="n">
        <v>132</v>
      </c>
      <c r="E134" s="9" t="n">
        <v>29</v>
      </c>
      <c r="G134" s="0" t="n">
        <f aca="false">D134</f>
        <v>132</v>
      </c>
      <c r="H134" s="7" t="n">
        <f aca="false">E134-$K$1</f>
        <v>18.5477707006369</v>
      </c>
    </row>
    <row r="135" customFormat="false" ht="15" hidden="false" customHeight="false" outlineLevel="0" collapsed="false">
      <c r="A135" s="4" t="n">
        <v>133</v>
      </c>
      <c r="B135" s="5" t="n">
        <v>8</v>
      </c>
      <c r="D135" s="4" t="n">
        <v>133</v>
      </c>
      <c r="E135" s="5" t="n">
        <v>25</v>
      </c>
      <c r="G135" s="0" t="n">
        <f aca="false">D135</f>
        <v>133</v>
      </c>
      <c r="H135" s="7" t="n">
        <f aca="false">E135-$K$1</f>
        <v>14.5477707006369</v>
      </c>
    </row>
    <row r="136" customFormat="false" ht="15" hidden="false" customHeight="false" outlineLevel="0" collapsed="false">
      <c r="A136" s="8" t="n">
        <v>134</v>
      </c>
      <c r="B136" s="9" t="n">
        <v>13</v>
      </c>
      <c r="D136" s="8" t="n">
        <v>134</v>
      </c>
      <c r="E136" s="9" t="n">
        <v>39</v>
      </c>
      <c r="G136" s="0" t="n">
        <f aca="false">D136</f>
        <v>134</v>
      </c>
      <c r="H136" s="7" t="n">
        <f aca="false">E136-$K$1</f>
        <v>28.5477707006369</v>
      </c>
    </row>
    <row r="137" customFormat="false" ht="15" hidden="false" customHeight="false" outlineLevel="0" collapsed="false">
      <c r="A137" s="4" t="n">
        <v>135</v>
      </c>
      <c r="B137" s="5" t="n">
        <v>17</v>
      </c>
      <c r="D137" s="4" t="n">
        <v>135</v>
      </c>
      <c r="E137" s="5" t="n">
        <v>28</v>
      </c>
      <c r="G137" s="0" t="n">
        <f aca="false">D137</f>
        <v>135</v>
      </c>
      <c r="H137" s="7" t="n">
        <f aca="false">E137-$K$1</f>
        <v>17.5477707006369</v>
      </c>
    </row>
    <row r="138" customFormat="false" ht="15" hidden="false" customHeight="false" outlineLevel="0" collapsed="false">
      <c r="A138" s="8" t="n">
        <v>136</v>
      </c>
      <c r="B138" s="9" t="n">
        <v>14</v>
      </c>
      <c r="D138" s="8" t="n">
        <v>136</v>
      </c>
      <c r="E138" s="9" t="n">
        <v>44</v>
      </c>
      <c r="G138" s="0" t="n">
        <f aca="false">D138</f>
        <v>136</v>
      </c>
      <c r="H138" s="7" t="n">
        <f aca="false">E138-$K$1</f>
        <v>33.5477707006369</v>
      </c>
    </row>
    <row r="139" customFormat="false" ht="15" hidden="false" customHeight="false" outlineLevel="0" collapsed="false">
      <c r="A139" s="4" t="n">
        <v>137</v>
      </c>
      <c r="B139" s="5" t="n">
        <v>8</v>
      </c>
      <c r="D139" s="4" t="n">
        <v>137</v>
      </c>
      <c r="E139" s="5" t="n">
        <v>31</v>
      </c>
      <c r="G139" s="0" t="n">
        <f aca="false">D139</f>
        <v>137</v>
      </c>
      <c r="H139" s="7" t="n">
        <f aca="false">E139-$K$1</f>
        <v>20.5477707006369</v>
      </c>
    </row>
    <row r="140" customFormat="false" ht="15" hidden="false" customHeight="false" outlineLevel="0" collapsed="false">
      <c r="A140" s="8" t="n">
        <v>138</v>
      </c>
      <c r="B140" s="9" t="n">
        <v>13</v>
      </c>
      <c r="D140" s="8" t="n">
        <v>138</v>
      </c>
      <c r="E140" s="9" t="n">
        <v>34</v>
      </c>
      <c r="G140" s="0" t="n">
        <f aca="false">D140</f>
        <v>138</v>
      </c>
      <c r="H140" s="7" t="n">
        <f aca="false">E140-$K$1</f>
        <v>23.5477707006369</v>
      </c>
    </row>
    <row r="141" customFormat="false" ht="15" hidden="false" customHeight="false" outlineLevel="0" collapsed="false">
      <c r="A141" s="4" t="n">
        <v>139</v>
      </c>
      <c r="B141" s="5" t="n">
        <v>8</v>
      </c>
      <c r="D141" s="4" t="n">
        <v>139</v>
      </c>
      <c r="E141" s="5" t="n">
        <v>30</v>
      </c>
      <c r="G141" s="0" t="n">
        <f aca="false">D141</f>
        <v>139</v>
      </c>
      <c r="H141" s="7" t="n">
        <f aca="false">E141-$K$1</f>
        <v>19.5477707006369</v>
      </c>
    </row>
    <row r="142" customFormat="false" ht="15" hidden="false" customHeight="false" outlineLevel="0" collapsed="false">
      <c r="A142" s="8" t="n">
        <v>140</v>
      </c>
      <c r="B142" s="9" t="n">
        <v>10</v>
      </c>
      <c r="D142" s="8" t="n">
        <v>140</v>
      </c>
      <c r="E142" s="9" t="n">
        <v>32</v>
      </c>
      <c r="G142" s="0" t="n">
        <f aca="false">D142</f>
        <v>140</v>
      </c>
      <c r="H142" s="7" t="n">
        <f aca="false">E142-$K$1</f>
        <v>21.5477707006369</v>
      </c>
    </row>
    <row r="143" customFormat="false" ht="15" hidden="false" customHeight="false" outlineLevel="0" collapsed="false">
      <c r="A143" s="4" t="n">
        <v>141</v>
      </c>
      <c r="B143" s="5" t="n">
        <v>9</v>
      </c>
      <c r="D143" s="4" t="n">
        <v>141</v>
      </c>
      <c r="E143" s="5" t="n">
        <v>33</v>
      </c>
      <c r="G143" s="0" t="n">
        <f aca="false">D143</f>
        <v>141</v>
      </c>
      <c r="H143" s="7" t="n">
        <f aca="false">E143-$K$1</f>
        <v>22.5477707006369</v>
      </c>
    </row>
    <row r="144" customFormat="false" ht="15" hidden="false" customHeight="false" outlineLevel="0" collapsed="false">
      <c r="A144" s="8" t="n">
        <v>142</v>
      </c>
      <c r="B144" s="9" t="n">
        <v>8</v>
      </c>
      <c r="D144" s="8" t="n">
        <v>142</v>
      </c>
      <c r="E144" s="9" t="n">
        <v>34</v>
      </c>
      <c r="G144" s="0" t="n">
        <f aca="false">D144</f>
        <v>142</v>
      </c>
      <c r="H144" s="7" t="n">
        <f aca="false">E144-$K$1</f>
        <v>23.5477707006369</v>
      </c>
    </row>
    <row r="145" customFormat="false" ht="15" hidden="false" customHeight="false" outlineLevel="0" collapsed="false">
      <c r="A145" s="4" t="n">
        <v>143</v>
      </c>
      <c r="B145" s="5" t="n">
        <v>10</v>
      </c>
      <c r="D145" s="4" t="n">
        <v>143</v>
      </c>
      <c r="E145" s="5" t="n">
        <v>31</v>
      </c>
      <c r="G145" s="0" t="n">
        <f aca="false">D145</f>
        <v>143</v>
      </c>
      <c r="H145" s="7" t="n">
        <f aca="false">E145-$K$1</f>
        <v>20.5477707006369</v>
      </c>
    </row>
    <row r="146" customFormat="false" ht="15" hidden="false" customHeight="false" outlineLevel="0" collapsed="false">
      <c r="A146" s="8" t="n">
        <v>144</v>
      </c>
      <c r="B146" s="9" t="n">
        <v>11</v>
      </c>
      <c r="D146" s="8" t="n">
        <v>144</v>
      </c>
      <c r="E146" s="9" t="n">
        <v>25</v>
      </c>
      <c r="G146" s="0" t="n">
        <f aca="false">D146</f>
        <v>144</v>
      </c>
      <c r="H146" s="7" t="n">
        <f aca="false">E146-$K$1</f>
        <v>14.5477707006369</v>
      </c>
    </row>
    <row r="147" customFormat="false" ht="15" hidden="false" customHeight="false" outlineLevel="0" collapsed="false">
      <c r="A147" s="4" t="n">
        <v>145</v>
      </c>
      <c r="B147" s="5" t="n">
        <v>11</v>
      </c>
      <c r="D147" s="4" t="n">
        <v>145</v>
      </c>
      <c r="E147" s="5" t="n">
        <v>31</v>
      </c>
      <c r="G147" s="0" t="n">
        <f aca="false">D147</f>
        <v>145</v>
      </c>
      <c r="H147" s="7" t="n">
        <f aca="false">E147-$K$1</f>
        <v>20.5477707006369</v>
      </c>
    </row>
    <row r="148" customFormat="false" ht="15" hidden="false" customHeight="false" outlineLevel="0" collapsed="false">
      <c r="A148" s="8" t="n">
        <v>146</v>
      </c>
      <c r="B148" s="9" t="n">
        <v>5</v>
      </c>
      <c r="D148" s="8" t="n">
        <v>146</v>
      </c>
      <c r="E148" s="9" t="n">
        <v>30</v>
      </c>
      <c r="G148" s="0" t="n">
        <f aca="false">D148</f>
        <v>146</v>
      </c>
      <c r="H148" s="7" t="n">
        <f aca="false">E148-$K$1</f>
        <v>19.5477707006369</v>
      </c>
    </row>
    <row r="149" customFormat="false" ht="15" hidden="false" customHeight="false" outlineLevel="0" collapsed="false">
      <c r="A149" s="4" t="n">
        <v>147</v>
      </c>
      <c r="B149" s="5" t="n">
        <v>11</v>
      </c>
      <c r="D149" s="4" t="n">
        <v>147</v>
      </c>
      <c r="E149" s="5" t="n">
        <v>40</v>
      </c>
      <c r="G149" s="0" t="n">
        <f aca="false">D149</f>
        <v>147</v>
      </c>
      <c r="H149" s="7" t="n">
        <f aca="false">E149-$K$1</f>
        <v>29.5477707006369</v>
      </c>
    </row>
    <row r="150" customFormat="false" ht="15" hidden="false" customHeight="false" outlineLevel="0" collapsed="false">
      <c r="A150" s="8" t="n">
        <v>148</v>
      </c>
      <c r="B150" s="9" t="n">
        <v>13</v>
      </c>
      <c r="D150" s="8" t="n">
        <v>148</v>
      </c>
      <c r="E150" s="9" t="n">
        <v>30</v>
      </c>
      <c r="G150" s="0" t="n">
        <f aca="false">D150</f>
        <v>148</v>
      </c>
      <c r="H150" s="7" t="n">
        <f aca="false">E150-$K$1</f>
        <v>19.5477707006369</v>
      </c>
    </row>
    <row r="151" customFormat="false" ht="15" hidden="false" customHeight="false" outlineLevel="0" collapsed="false">
      <c r="A151" s="4" t="n">
        <v>149</v>
      </c>
      <c r="B151" s="5" t="n">
        <v>6</v>
      </c>
      <c r="D151" s="4" t="n">
        <v>149</v>
      </c>
      <c r="E151" s="5" t="n">
        <v>37</v>
      </c>
      <c r="G151" s="0" t="n">
        <f aca="false">D151</f>
        <v>149</v>
      </c>
      <c r="H151" s="7" t="n">
        <f aca="false">E151-$K$1</f>
        <v>26.5477707006369</v>
      </c>
    </row>
    <row r="152" customFormat="false" ht="15" hidden="false" customHeight="false" outlineLevel="0" collapsed="false">
      <c r="A152" s="8" t="n">
        <v>150</v>
      </c>
      <c r="B152" s="9" t="n">
        <v>11</v>
      </c>
      <c r="D152" s="8" t="n">
        <v>150</v>
      </c>
      <c r="E152" s="9" t="n">
        <v>36</v>
      </c>
      <c r="G152" s="0" t="n">
        <f aca="false">D152</f>
        <v>150</v>
      </c>
      <c r="H152" s="7" t="n">
        <f aca="false">E152-$K$1</f>
        <v>25.5477707006369</v>
      </c>
    </row>
    <row r="153" customFormat="false" ht="15" hidden="false" customHeight="false" outlineLevel="0" collapsed="false">
      <c r="A153" s="4" t="n">
        <v>151</v>
      </c>
      <c r="B153" s="5" t="n">
        <v>6</v>
      </c>
      <c r="D153" s="4" t="n">
        <v>151</v>
      </c>
      <c r="E153" s="5" t="n">
        <v>32</v>
      </c>
      <c r="G153" s="0" t="n">
        <f aca="false">D153</f>
        <v>151</v>
      </c>
      <c r="H153" s="7" t="n">
        <f aca="false">E153-$K$1</f>
        <v>21.5477707006369</v>
      </c>
    </row>
    <row r="154" customFormat="false" ht="15" hidden="false" customHeight="false" outlineLevel="0" collapsed="false">
      <c r="A154" s="8" t="n">
        <v>152</v>
      </c>
      <c r="B154" s="9" t="n">
        <v>18</v>
      </c>
      <c r="D154" s="8" t="n">
        <v>152</v>
      </c>
      <c r="E154" s="9" t="n">
        <v>34</v>
      </c>
      <c r="G154" s="0" t="n">
        <f aca="false">D154</f>
        <v>152</v>
      </c>
      <c r="H154" s="7" t="n">
        <f aca="false">E154-$K$1</f>
        <v>23.5477707006369</v>
      </c>
    </row>
    <row r="155" customFormat="false" ht="15" hidden="false" customHeight="false" outlineLevel="0" collapsed="false">
      <c r="A155" s="4" t="n">
        <v>153</v>
      </c>
      <c r="B155" s="5" t="n">
        <v>12</v>
      </c>
      <c r="D155" s="4" t="n">
        <v>153</v>
      </c>
      <c r="E155" s="5" t="n">
        <v>26</v>
      </c>
      <c r="G155" s="0" t="n">
        <f aca="false">D155</f>
        <v>153</v>
      </c>
      <c r="H155" s="7" t="n">
        <f aca="false">E155-$K$1</f>
        <v>15.5477707006369</v>
      </c>
    </row>
    <row r="156" customFormat="false" ht="15" hidden="false" customHeight="false" outlineLevel="0" collapsed="false">
      <c r="A156" s="8" t="n">
        <v>154</v>
      </c>
      <c r="B156" s="9" t="n">
        <v>14</v>
      </c>
      <c r="D156" s="8" t="n">
        <v>154</v>
      </c>
      <c r="E156" s="9" t="n">
        <v>26</v>
      </c>
      <c r="G156" s="0" t="n">
        <f aca="false">D156</f>
        <v>154</v>
      </c>
      <c r="H156" s="7" t="n">
        <f aca="false">E156-$K$1</f>
        <v>15.5477707006369</v>
      </c>
    </row>
    <row r="157" customFormat="false" ht="15" hidden="false" customHeight="false" outlineLevel="0" collapsed="false">
      <c r="A157" s="4" t="n">
        <v>155</v>
      </c>
      <c r="B157" s="5" t="n">
        <v>13</v>
      </c>
      <c r="D157" s="4" t="n">
        <v>155</v>
      </c>
      <c r="E157" s="5" t="n">
        <v>31</v>
      </c>
      <c r="G157" s="0" t="n">
        <f aca="false">D157</f>
        <v>155</v>
      </c>
      <c r="H157" s="7" t="n">
        <f aca="false">E157-$K$1</f>
        <v>20.5477707006369</v>
      </c>
    </row>
    <row r="158" customFormat="false" ht="15" hidden="false" customHeight="false" outlineLevel="0" collapsed="false">
      <c r="A158" s="8" t="n">
        <v>156</v>
      </c>
      <c r="B158" s="9" t="n">
        <v>13</v>
      </c>
      <c r="D158" s="8" t="n">
        <v>156</v>
      </c>
      <c r="E158" s="9" t="n">
        <v>32</v>
      </c>
      <c r="G158" s="0" t="n">
        <f aca="false">D158</f>
        <v>156</v>
      </c>
      <c r="H158" s="7" t="n">
        <f aca="false">E158-$K$1</f>
        <v>21.5477707006369</v>
      </c>
    </row>
    <row r="159" customFormat="false" ht="15" hidden="false" customHeight="false" outlineLevel="0" collapsed="false">
      <c r="A159" s="4" t="n">
        <v>157</v>
      </c>
      <c r="B159" s="5" t="n">
        <v>9</v>
      </c>
      <c r="D159" s="4" t="n">
        <v>157</v>
      </c>
      <c r="E159" s="5" t="n">
        <v>27</v>
      </c>
      <c r="G159" s="0" t="n">
        <f aca="false">D159</f>
        <v>157</v>
      </c>
      <c r="H159" s="7" t="n">
        <f aca="false">E159-$K$1</f>
        <v>16.5477707006369</v>
      </c>
    </row>
    <row r="160" customFormat="false" ht="15" hidden="false" customHeight="false" outlineLevel="0" collapsed="false">
      <c r="D160" s="8" t="n">
        <v>158</v>
      </c>
      <c r="E160" s="9" t="n">
        <v>26</v>
      </c>
      <c r="G160" s="0" t="n">
        <f aca="false">D160</f>
        <v>158</v>
      </c>
      <c r="H160" s="7" t="n">
        <f aca="false">E160-$K$1</f>
        <v>15.5477707006369</v>
      </c>
    </row>
    <row r="161" customFormat="false" ht="15" hidden="false" customHeight="false" outlineLevel="0" collapsed="false">
      <c r="D161" s="4" t="n">
        <v>159</v>
      </c>
      <c r="E161" s="5" t="n">
        <v>38</v>
      </c>
      <c r="G161" s="0" t="n">
        <f aca="false">D161</f>
        <v>159</v>
      </c>
      <c r="H161" s="7" t="n">
        <f aca="false">E161-$K$1</f>
        <v>27.5477707006369</v>
      </c>
    </row>
    <row r="162" customFormat="false" ht="15" hidden="false" customHeight="false" outlineLevel="0" collapsed="false">
      <c r="D162" s="8" t="n">
        <v>160</v>
      </c>
      <c r="E162" s="9" t="n">
        <v>23</v>
      </c>
      <c r="G162" s="0" t="n">
        <f aca="false">D162</f>
        <v>160</v>
      </c>
      <c r="H162" s="7" t="n">
        <f aca="false">E162-$K$1</f>
        <v>12.5477707006369</v>
      </c>
    </row>
    <row r="163" customFormat="false" ht="15" hidden="false" customHeight="false" outlineLevel="0" collapsed="false">
      <c r="D163" s="4" t="n">
        <v>161</v>
      </c>
      <c r="E163" s="5" t="n">
        <v>33</v>
      </c>
      <c r="G163" s="0" t="n">
        <f aca="false">D163</f>
        <v>161</v>
      </c>
      <c r="H163" s="7" t="n">
        <f aca="false">E163-$K$1</f>
        <v>22.5477707006369</v>
      </c>
    </row>
    <row r="164" customFormat="false" ht="15" hidden="false" customHeight="false" outlineLevel="0" collapsed="false">
      <c r="D164" s="8" t="n">
        <v>162</v>
      </c>
      <c r="E164" s="9" t="n">
        <v>24</v>
      </c>
      <c r="G164" s="0" t="n">
        <f aca="false">D164</f>
        <v>162</v>
      </c>
      <c r="H164" s="7" t="n">
        <f aca="false">E164-$K$1</f>
        <v>13.5477707006369</v>
      </c>
    </row>
    <row r="165" customFormat="false" ht="15" hidden="false" customHeight="false" outlineLevel="0" collapsed="false">
      <c r="D165" s="4" t="n">
        <v>163</v>
      </c>
      <c r="E165" s="5" t="n">
        <v>30</v>
      </c>
      <c r="G165" s="0" t="n">
        <f aca="false">D165</f>
        <v>163</v>
      </c>
      <c r="H165" s="7" t="n">
        <f aca="false">E165-$K$1</f>
        <v>19.5477707006369</v>
      </c>
    </row>
    <row r="166" customFormat="false" ht="15" hidden="false" customHeight="false" outlineLevel="0" collapsed="false">
      <c r="D166" s="8" t="n">
        <v>164</v>
      </c>
      <c r="E166" s="9" t="n">
        <v>37</v>
      </c>
      <c r="G166" s="0" t="n">
        <f aca="false">D166</f>
        <v>164</v>
      </c>
      <c r="H166" s="7" t="n">
        <f aca="false">E166-$K$1</f>
        <v>26.5477707006369</v>
      </c>
    </row>
    <row r="167" customFormat="false" ht="15" hidden="false" customHeight="false" outlineLevel="0" collapsed="false">
      <c r="D167" s="4" t="n">
        <v>165</v>
      </c>
      <c r="E167" s="5" t="n">
        <v>29</v>
      </c>
      <c r="G167" s="0" t="n">
        <f aca="false">D167</f>
        <v>165</v>
      </c>
      <c r="H167" s="7" t="n">
        <f aca="false">E167-$K$1</f>
        <v>18.5477707006369</v>
      </c>
    </row>
    <row r="168" customFormat="false" ht="15" hidden="false" customHeight="false" outlineLevel="0" collapsed="false">
      <c r="D168" s="8" t="n">
        <v>166</v>
      </c>
      <c r="E168" s="9" t="n">
        <v>32</v>
      </c>
      <c r="G168" s="0" t="n">
        <f aca="false">D168</f>
        <v>166</v>
      </c>
      <c r="H168" s="7" t="n">
        <f aca="false">E168-$K$1</f>
        <v>21.5477707006369</v>
      </c>
    </row>
    <row r="169" customFormat="false" ht="15" hidden="false" customHeight="false" outlineLevel="0" collapsed="false">
      <c r="D169" s="4" t="n">
        <v>167</v>
      </c>
      <c r="E169" s="5" t="n">
        <v>28</v>
      </c>
      <c r="G169" s="0" t="n">
        <f aca="false">D169</f>
        <v>167</v>
      </c>
      <c r="H169" s="7" t="n">
        <f aca="false">E169-$K$1</f>
        <v>17.5477707006369</v>
      </c>
    </row>
    <row r="170" customFormat="false" ht="15" hidden="false" customHeight="false" outlineLevel="0" collapsed="false">
      <c r="D170" s="8" t="n">
        <v>168</v>
      </c>
      <c r="E170" s="9" t="n">
        <v>21</v>
      </c>
      <c r="G170" s="0" t="n">
        <f aca="false">D170</f>
        <v>168</v>
      </c>
      <c r="H170" s="7" t="n">
        <f aca="false">E170-$K$1</f>
        <v>10.5477707006369</v>
      </c>
    </row>
    <row r="171" customFormat="false" ht="15" hidden="false" customHeight="false" outlineLevel="0" collapsed="false">
      <c r="D171" s="4" t="n">
        <v>169</v>
      </c>
      <c r="E171" s="5" t="n">
        <v>25</v>
      </c>
      <c r="G171" s="0" t="n">
        <f aca="false">D171</f>
        <v>169</v>
      </c>
      <c r="H171" s="7" t="n">
        <f aca="false">E171-$K$1</f>
        <v>14.5477707006369</v>
      </c>
    </row>
    <row r="172" customFormat="false" ht="15" hidden="false" customHeight="false" outlineLevel="0" collapsed="false">
      <c r="D172" s="8" t="n">
        <v>170</v>
      </c>
      <c r="E172" s="9" t="n">
        <v>36</v>
      </c>
      <c r="G172" s="0" t="n">
        <f aca="false">D172</f>
        <v>170</v>
      </c>
      <c r="H172" s="7" t="n">
        <f aca="false">E172-$K$1</f>
        <v>25.5477707006369</v>
      </c>
    </row>
    <row r="173" customFormat="false" ht="15" hidden="false" customHeight="false" outlineLevel="0" collapsed="false">
      <c r="D173" s="4" t="n">
        <v>171</v>
      </c>
      <c r="E173" s="5" t="n">
        <v>33</v>
      </c>
      <c r="G173" s="0" t="n">
        <f aca="false">D173</f>
        <v>171</v>
      </c>
      <c r="H173" s="7" t="n">
        <f aca="false">E173-$K$1</f>
        <v>22.5477707006369</v>
      </c>
    </row>
    <row r="174" customFormat="false" ht="15" hidden="false" customHeight="false" outlineLevel="0" collapsed="false">
      <c r="D174" s="8" t="n">
        <v>172</v>
      </c>
      <c r="E174" s="9" t="n">
        <v>24</v>
      </c>
      <c r="G174" s="0" t="n">
        <f aca="false">D174</f>
        <v>172</v>
      </c>
      <c r="H174" s="7" t="n">
        <f aca="false">E174-$K$1</f>
        <v>13.5477707006369</v>
      </c>
    </row>
    <row r="175" customFormat="false" ht="15" hidden="false" customHeight="false" outlineLevel="0" collapsed="false">
      <c r="D175" s="4" t="n">
        <v>173</v>
      </c>
      <c r="E175" s="5" t="n">
        <v>33</v>
      </c>
      <c r="G175" s="0" t="n">
        <f aca="false">D175</f>
        <v>173</v>
      </c>
      <c r="H175" s="7" t="n">
        <f aca="false">E175-$K$1</f>
        <v>22.5477707006369</v>
      </c>
    </row>
    <row r="176" customFormat="false" ht="15" hidden="false" customHeight="false" outlineLevel="0" collapsed="false">
      <c r="D176" s="8" t="n">
        <v>174</v>
      </c>
      <c r="E176" s="9" t="n">
        <v>22</v>
      </c>
      <c r="G176" s="0" t="n">
        <f aca="false">D176</f>
        <v>174</v>
      </c>
      <c r="H176" s="7" t="n">
        <f aca="false">E176-$K$1</f>
        <v>11.5477707006369</v>
      </c>
    </row>
    <row r="177" customFormat="false" ht="15" hidden="false" customHeight="false" outlineLevel="0" collapsed="false">
      <c r="D177" s="4" t="n">
        <v>175</v>
      </c>
      <c r="E177" s="5" t="n">
        <v>31</v>
      </c>
      <c r="G177" s="0" t="n">
        <f aca="false">D177</f>
        <v>175</v>
      </c>
      <c r="H177" s="7" t="n">
        <f aca="false">E177-$K$1</f>
        <v>20.5477707006369</v>
      </c>
    </row>
    <row r="178" customFormat="false" ht="15" hidden="false" customHeight="false" outlineLevel="0" collapsed="false">
      <c r="D178" s="8" t="n">
        <v>176</v>
      </c>
      <c r="E178" s="9" t="n">
        <v>42</v>
      </c>
      <c r="G178" s="0" t="n">
        <f aca="false">D178</f>
        <v>176</v>
      </c>
      <c r="H178" s="7" t="n">
        <f aca="false">E178-$K$1</f>
        <v>31.5477707006369</v>
      </c>
    </row>
    <row r="179" customFormat="false" ht="15" hidden="false" customHeight="false" outlineLevel="0" collapsed="false">
      <c r="D179" s="4" t="n">
        <v>177</v>
      </c>
      <c r="E179" s="5" t="n">
        <v>18</v>
      </c>
      <c r="G179" s="0" t="n">
        <f aca="false">D179</f>
        <v>177</v>
      </c>
      <c r="H179" s="7" t="n">
        <f aca="false">E179-$K$1</f>
        <v>7.54777070063694</v>
      </c>
    </row>
    <row r="180" customFormat="false" ht="15" hidden="false" customHeight="false" outlineLevel="0" collapsed="false">
      <c r="D180" s="8" t="n">
        <v>178</v>
      </c>
      <c r="E180" s="9" t="n">
        <v>26</v>
      </c>
      <c r="G180" s="0" t="n">
        <f aca="false">D180</f>
        <v>178</v>
      </c>
      <c r="H180" s="7" t="n">
        <f aca="false">E180-$K$1</f>
        <v>15.5477707006369</v>
      </c>
    </row>
    <row r="181" customFormat="false" ht="15" hidden="false" customHeight="false" outlineLevel="0" collapsed="false">
      <c r="D181" s="4" t="n">
        <v>179</v>
      </c>
      <c r="E181" s="5" t="n">
        <v>31</v>
      </c>
      <c r="G181" s="0" t="n">
        <f aca="false">D181</f>
        <v>179</v>
      </c>
      <c r="H181" s="7" t="n">
        <f aca="false">E181-$K$1</f>
        <v>20.5477707006369</v>
      </c>
    </row>
    <row r="182" customFormat="false" ht="15" hidden="false" customHeight="false" outlineLevel="0" collapsed="false">
      <c r="D182" s="8" t="n">
        <v>180</v>
      </c>
      <c r="E182" s="9" t="n">
        <v>32</v>
      </c>
      <c r="G182" s="0" t="n">
        <f aca="false">D182</f>
        <v>180</v>
      </c>
      <c r="H182" s="7" t="n">
        <f aca="false">E182-$K$1</f>
        <v>21.5477707006369</v>
      </c>
    </row>
    <row r="183" customFormat="false" ht="15" hidden="false" customHeight="false" outlineLevel="0" collapsed="false">
      <c r="D183" s="4" t="n">
        <v>181</v>
      </c>
      <c r="E183" s="5" t="n">
        <v>26</v>
      </c>
      <c r="G183" s="0" t="n">
        <f aca="false">D183</f>
        <v>181</v>
      </c>
      <c r="H183" s="7" t="n">
        <f aca="false">E183-$K$1</f>
        <v>15.5477707006369</v>
      </c>
    </row>
    <row r="184" customFormat="false" ht="15" hidden="false" customHeight="false" outlineLevel="0" collapsed="false">
      <c r="D184" s="8" t="n">
        <v>182</v>
      </c>
      <c r="E184" s="9" t="n">
        <v>34</v>
      </c>
      <c r="G184" s="0" t="n">
        <f aca="false">D184</f>
        <v>182</v>
      </c>
      <c r="H184" s="7" t="n">
        <f aca="false">E184-$K$1</f>
        <v>23.5477707006369</v>
      </c>
    </row>
    <row r="185" customFormat="false" ht="15" hidden="false" customHeight="false" outlineLevel="0" collapsed="false">
      <c r="D185" s="4" t="n">
        <v>183</v>
      </c>
      <c r="E185" s="5" t="n">
        <v>22</v>
      </c>
      <c r="G185" s="0" t="n">
        <f aca="false">D185</f>
        <v>183</v>
      </c>
      <c r="H185" s="7" t="n">
        <f aca="false">E185-$K$1</f>
        <v>11.5477707006369</v>
      </c>
    </row>
    <row r="186" customFormat="false" ht="15" hidden="false" customHeight="false" outlineLevel="0" collapsed="false">
      <c r="D186" s="8" t="n">
        <v>184</v>
      </c>
      <c r="E186" s="9" t="n">
        <v>39</v>
      </c>
      <c r="G186" s="0" t="n">
        <f aca="false">D186</f>
        <v>184</v>
      </c>
      <c r="H186" s="7" t="n">
        <f aca="false">E186-$K$1</f>
        <v>28.5477707006369</v>
      </c>
    </row>
    <row r="187" customFormat="false" ht="15" hidden="false" customHeight="false" outlineLevel="0" collapsed="false">
      <c r="D187" s="4" t="n">
        <v>185</v>
      </c>
      <c r="E187" s="5" t="n">
        <v>24</v>
      </c>
      <c r="G187" s="0" t="n">
        <f aca="false">D187</f>
        <v>185</v>
      </c>
      <c r="H187" s="7" t="n">
        <f aca="false">E187-$K$1</f>
        <v>13.5477707006369</v>
      </c>
    </row>
    <row r="188" customFormat="false" ht="15" hidden="false" customHeight="false" outlineLevel="0" collapsed="false">
      <c r="D188" s="8" t="n">
        <v>186</v>
      </c>
      <c r="E188" s="9" t="n">
        <v>26</v>
      </c>
      <c r="G188" s="0" t="n">
        <f aca="false">D188</f>
        <v>186</v>
      </c>
      <c r="H188" s="7" t="n">
        <f aca="false">E188-$K$1</f>
        <v>15.5477707006369</v>
      </c>
    </row>
    <row r="189" customFormat="false" ht="15" hidden="false" customHeight="false" outlineLevel="0" collapsed="false">
      <c r="D189" s="4" t="n">
        <v>187</v>
      </c>
      <c r="E189" s="5" t="n">
        <v>28</v>
      </c>
      <c r="G189" s="0" t="n">
        <f aca="false">D189</f>
        <v>187</v>
      </c>
      <c r="H189" s="7" t="n">
        <f aca="false">E189-$K$1</f>
        <v>17.5477707006369</v>
      </c>
    </row>
    <row r="190" customFormat="false" ht="15" hidden="false" customHeight="false" outlineLevel="0" collapsed="false">
      <c r="D190" s="8" t="n">
        <v>188</v>
      </c>
      <c r="E190" s="9" t="n">
        <v>24</v>
      </c>
      <c r="G190" s="0" t="n">
        <f aca="false">D190</f>
        <v>188</v>
      </c>
      <c r="H190" s="7" t="n">
        <f aca="false">E190-$K$1</f>
        <v>13.5477707006369</v>
      </c>
    </row>
    <row r="191" customFormat="false" ht="15" hidden="false" customHeight="false" outlineLevel="0" collapsed="false">
      <c r="D191" s="4" t="n">
        <v>189</v>
      </c>
      <c r="E191" s="5" t="n">
        <v>34</v>
      </c>
      <c r="G191" s="0" t="n">
        <f aca="false">D191</f>
        <v>189</v>
      </c>
      <c r="H191" s="7" t="n">
        <f aca="false">E191-$K$1</f>
        <v>23.5477707006369</v>
      </c>
    </row>
    <row r="192" customFormat="false" ht="15" hidden="false" customHeight="false" outlineLevel="0" collapsed="false">
      <c r="D192" s="8" t="n">
        <v>190</v>
      </c>
      <c r="E192" s="9" t="n">
        <v>34</v>
      </c>
      <c r="G192" s="0" t="n">
        <f aca="false">D192</f>
        <v>190</v>
      </c>
      <c r="H192" s="7" t="n">
        <f aca="false">E192-$K$1</f>
        <v>23.5477707006369</v>
      </c>
    </row>
    <row r="193" customFormat="false" ht="15" hidden="false" customHeight="false" outlineLevel="0" collapsed="false">
      <c r="D193" s="4" t="n">
        <v>191</v>
      </c>
      <c r="E193" s="5" t="n">
        <v>30</v>
      </c>
      <c r="G193" s="0" t="n">
        <f aca="false">D193</f>
        <v>191</v>
      </c>
      <c r="H193" s="7" t="n">
        <f aca="false">E193-$K$1</f>
        <v>19.5477707006369</v>
      </c>
    </row>
    <row r="194" customFormat="false" ht="15" hidden="false" customHeight="false" outlineLevel="0" collapsed="false">
      <c r="D194" s="8" t="n">
        <v>192</v>
      </c>
      <c r="E194" s="9" t="n">
        <v>18</v>
      </c>
      <c r="G194" s="0" t="n">
        <f aca="false">D194</f>
        <v>192</v>
      </c>
      <c r="H194" s="7" t="n">
        <f aca="false">E194-$K$1</f>
        <v>7.54777070063694</v>
      </c>
    </row>
    <row r="195" customFormat="false" ht="15" hidden="false" customHeight="false" outlineLevel="0" collapsed="false">
      <c r="D195" s="4" t="n">
        <v>193</v>
      </c>
      <c r="E195" s="5" t="n">
        <v>38</v>
      </c>
      <c r="G195" s="0" t="n">
        <f aca="false">D195</f>
        <v>193</v>
      </c>
      <c r="H195" s="7" t="n">
        <f aca="false">E195-$K$1</f>
        <v>27.5477707006369</v>
      </c>
    </row>
    <row r="196" customFormat="false" ht="15" hidden="false" customHeight="false" outlineLevel="0" collapsed="false">
      <c r="D196" s="8" t="n">
        <v>194</v>
      </c>
      <c r="E196" s="9" t="n">
        <v>22</v>
      </c>
      <c r="G196" s="0" t="n">
        <f aca="false">D196</f>
        <v>194</v>
      </c>
      <c r="H196" s="7" t="n">
        <f aca="false">E196-$K$1</f>
        <v>11.5477707006369</v>
      </c>
    </row>
    <row r="197" customFormat="false" ht="15" hidden="false" customHeight="false" outlineLevel="0" collapsed="false">
      <c r="D197" s="4" t="n">
        <v>195</v>
      </c>
      <c r="E197" s="5" t="n">
        <v>34</v>
      </c>
      <c r="G197" s="0" t="n">
        <f aca="false">D197</f>
        <v>195</v>
      </c>
      <c r="H197" s="7" t="n">
        <f aca="false">E197-$K$1</f>
        <v>23.5477707006369</v>
      </c>
    </row>
    <row r="198" customFormat="false" ht="15" hidden="false" customHeight="false" outlineLevel="0" collapsed="false">
      <c r="D198" s="8" t="n">
        <v>196</v>
      </c>
      <c r="E198" s="9" t="n">
        <v>28</v>
      </c>
      <c r="G198" s="0" t="n">
        <f aca="false">D198</f>
        <v>196</v>
      </c>
      <c r="H198" s="7" t="n">
        <f aca="false">E198-$K$1</f>
        <v>17.5477707006369</v>
      </c>
    </row>
    <row r="199" customFormat="false" ht="15" hidden="false" customHeight="false" outlineLevel="0" collapsed="false">
      <c r="D199" s="4" t="n">
        <v>197</v>
      </c>
      <c r="E199" s="5" t="n">
        <v>23</v>
      </c>
      <c r="G199" s="0" t="n">
        <f aca="false">D199</f>
        <v>197</v>
      </c>
      <c r="H199" s="7" t="n">
        <f aca="false">E199-$K$1</f>
        <v>12.5477707006369</v>
      </c>
    </row>
    <row r="200" customFormat="false" ht="15" hidden="false" customHeight="false" outlineLevel="0" collapsed="false">
      <c r="D200" s="8" t="n">
        <v>198</v>
      </c>
      <c r="E200" s="9" t="n">
        <v>32</v>
      </c>
      <c r="G200" s="0" t="n">
        <f aca="false">D200</f>
        <v>198</v>
      </c>
      <c r="H200" s="7" t="n">
        <f aca="false">E200-$K$1</f>
        <v>21.5477707006369</v>
      </c>
    </row>
    <row r="201" customFormat="false" ht="15" hidden="false" customHeight="false" outlineLevel="0" collapsed="false">
      <c r="D201" s="4" t="n">
        <v>199</v>
      </c>
      <c r="E201" s="5" t="n">
        <v>21</v>
      </c>
      <c r="G201" s="0" t="n">
        <f aca="false">D201</f>
        <v>199</v>
      </c>
      <c r="H201" s="7" t="n">
        <f aca="false">E201-$K$1</f>
        <v>10.5477707006369</v>
      </c>
    </row>
    <row r="202" customFormat="false" ht="15" hidden="false" customHeight="false" outlineLevel="0" collapsed="false">
      <c r="D202" s="8" t="n">
        <v>200</v>
      </c>
      <c r="E202" s="9" t="n">
        <v>30</v>
      </c>
      <c r="G202" s="0" t="n">
        <f aca="false">D202</f>
        <v>200</v>
      </c>
      <c r="H202" s="7" t="n">
        <f aca="false">E202-$K$1</f>
        <v>19.5477707006369</v>
      </c>
    </row>
    <row r="203" customFormat="false" ht="15" hidden="false" customHeight="false" outlineLevel="0" collapsed="false">
      <c r="D203" s="4" t="n">
        <v>201</v>
      </c>
      <c r="E203" s="5" t="n">
        <v>26</v>
      </c>
      <c r="G203" s="0" t="n">
        <f aca="false">D203</f>
        <v>201</v>
      </c>
      <c r="H203" s="7" t="n">
        <f aca="false">E203-$K$1</f>
        <v>15.5477707006369</v>
      </c>
    </row>
    <row r="204" customFormat="false" ht="15" hidden="false" customHeight="false" outlineLevel="0" collapsed="false">
      <c r="D204" s="8" t="n">
        <v>202</v>
      </c>
      <c r="E204" s="9" t="n">
        <v>30</v>
      </c>
      <c r="G204" s="0" t="n">
        <f aca="false">D204</f>
        <v>202</v>
      </c>
      <c r="H204" s="7" t="n">
        <f aca="false">E204-$K$1</f>
        <v>19.5477707006369</v>
      </c>
    </row>
    <row r="205" customFormat="false" ht="15" hidden="false" customHeight="false" outlineLevel="0" collapsed="false">
      <c r="D205" s="4" t="n">
        <v>203</v>
      </c>
      <c r="E205" s="5" t="n">
        <v>29</v>
      </c>
      <c r="G205" s="0" t="n">
        <f aca="false">D205</f>
        <v>203</v>
      </c>
      <c r="H205" s="7" t="n">
        <f aca="false">E205-$K$1</f>
        <v>18.5477707006369</v>
      </c>
    </row>
    <row r="206" customFormat="false" ht="15" hidden="false" customHeight="false" outlineLevel="0" collapsed="false">
      <c r="D206" s="8" t="n">
        <v>204</v>
      </c>
      <c r="E206" s="9" t="n">
        <v>26</v>
      </c>
      <c r="G206" s="0" t="n">
        <f aca="false">D206</f>
        <v>204</v>
      </c>
      <c r="H206" s="7" t="n">
        <f aca="false">E206-$K$1</f>
        <v>15.5477707006369</v>
      </c>
    </row>
    <row r="207" customFormat="false" ht="15" hidden="false" customHeight="false" outlineLevel="0" collapsed="false">
      <c r="D207" s="4" t="n">
        <v>205</v>
      </c>
      <c r="E207" s="5" t="n">
        <v>26</v>
      </c>
      <c r="G207" s="0" t="n">
        <f aca="false">D207</f>
        <v>205</v>
      </c>
      <c r="H207" s="7" t="n">
        <f aca="false">E207-$K$1</f>
        <v>15.5477707006369</v>
      </c>
    </row>
    <row r="208" customFormat="false" ht="15" hidden="false" customHeight="false" outlineLevel="0" collapsed="false">
      <c r="D208" s="8" t="n">
        <v>206</v>
      </c>
      <c r="E208" s="9" t="n">
        <v>22</v>
      </c>
      <c r="G208" s="0" t="n">
        <f aca="false">D208</f>
        <v>206</v>
      </c>
      <c r="H208" s="7" t="n">
        <f aca="false">E208-$K$1</f>
        <v>11.5477707006369</v>
      </c>
    </row>
    <row r="209" customFormat="false" ht="15" hidden="false" customHeight="false" outlineLevel="0" collapsed="false">
      <c r="D209" s="4" t="n">
        <v>207</v>
      </c>
      <c r="E209" s="5" t="n">
        <v>23</v>
      </c>
      <c r="G209" s="0" t="n">
        <f aca="false">D209</f>
        <v>207</v>
      </c>
      <c r="H209" s="7" t="n">
        <f aca="false">E209-$K$1</f>
        <v>12.5477707006369</v>
      </c>
    </row>
    <row r="210" customFormat="false" ht="15" hidden="false" customHeight="false" outlineLevel="0" collapsed="false">
      <c r="D210" s="8" t="n">
        <v>208</v>
      </c>
      <c r="E210" s="9" t="n">
        <v>24</v>
      </c>
      <c r="G210" s="0" t="n">
        <f aca="false">D210</f>
        <v>208</v>
      </c>
      <c r="H210" s="7" t="n">
        <f aca="false">E210-$K$1</f>
        <v>13.5477707006369</v>
      </c>
    </row>
    <row r="211" customFormat="false" ht="15" hidden="false" customHeight="false" outlineLevel="0" collapsed="false">
      <c r="D211" s="4" t="n">
        <v>209</v>
      </c>
      <c r="E211" s="5" t="n">
        <v>18</v>
      </c>
      <c r="G211" s="0" t="n">
        <f aca="false">D211</f>
        <v>209</v>
      </c>
      <c r="H211" s="7" t="n">
        <f aca="false">E211-$K$1</f>
        <v>7.54777070063694</v>
      </c>
    </row>
    <row r="212" customFormat="false" ht="15" hidden="false" customHeight="false" outlineLevel="0" collapsed="false">
      <c r="D212" s="8" t="n">
        <v>210</v>
      </c>
      <c r="E212" s="9" t="n">
        <v>28</v>
      </c>
      <c r="G212" s="0" t="n">
        <f aca="false">D212</f>
        <v>210</v>
      </c>
      <c r="H212" s="7" t="n">
        <f aca="false">E212-$K$1</f>
        <v>17.5477707006369</v>
      </c>
    </row>
    <row r="213" customFormat="false" ht="15" hidden="false" customHeight="false" outlineLevel="0" collapsed="false">
      <c r="D213" s="4" t="n">
        <v>211</v>
      </c>
      <c r="E213" s="5" t="n">
        <v>24</v>
      </c>
      <c r="G213" s="0" t="n">
        <f aca="false">D213</f>
        <v>211</v>
      </c>
      <c r="H213" s="7" t="n">
        <f aca="false">E213-$K$1</f>
        <v>13.5477707006369</v>
      </c>
    </row>
    <row r="214" customFormat="false" ht="15" hidden="false" customHeight="false" outlineLevel="0" collapsed="false">
      <c r="D214" s="8" t="n">
        <v>212</v>
      </c>
      <c r="E214" s="9" t="n">
        <v>23</v>
      </c>
      <c r="G214" s="0" t="n">
        <f aca="false">D214</f>
        <v>212</v>
      </c>
      <c r="H214" s="7" t="n">
        <f aca="false">E214-$K$1</f>
        <v>12.5477707006369</v>
      </c>
    </row>
    <row r="215" customFormat="false" ht="15" hidden="false" customHeight="false" outlineLevel="0" collapsed="false">
      <c r="D215" s="4" t="n">
        <v>213</v>
      </c>
      <c r="E215" s="5" t="n">
        <v>30</v>
      </c>
      <c r="G215" s="0" t="n">
        <f aca="false">D215</f>
        <v>213</v>
      </c>
      <c r="H215" s="7" t="n">
        <f aca="false">E215-$K$1</f>
        <v>19.5477707006369</v>
      </c>
    </row>
    <row r="216" customFormat="false" ht="15" hidden="false" customHeight="false" outlineLevel="0" collapsed="false">
      <c r="D216" s="8" t="n">
        <v>214</v>
      </c>
      <c r="E216" s="9" t="n">
        <v>25</v>
      </c>
      <c r="G216" s="0" t="n">
        <f aca="false">D216</f>
        <v>214</v>
      </c>
      <c r="H216" s="7" t="n">
        <f aca="false">E216-$K$1</f>
        <v>14.5477707006369</v>
      </c>
    </row>
    <row r="217" customFormat="false" ht="15" hidden="false" customHeight="false" outlineLevel="0" collapsed="false">
      <c r="D217" s="4" t="n">
        <v>215</v>
      </c>
      <c r="E217" s="5" t="n">
        <v>26</v>
      </c>
      <c r="G217" s="0" t="n">
        <f aca="false">D217</f>
        <v>215</v>
      </c>
      <c r="H217" s="7" t="n">
        <f aca="false">E217-$K$1</f>
        <v>15.5477707006369</v>
      </c>
    </row>
    <row r="218" customFormat="false" ht="15" hidden="false" customHeight="false" outlineLevel="0" collapsed="false">
      <c r="D218" s="8" t="n">
        <v>216</v>
      </c>
      <c r="E218" s="9" t="n">
        <v>31</v>
      </c>
      <c r="G218" s="0" t="n">
        <f aca="false">D218</f>
        <v>216</v>
      </c>
      <c r="H218" s="7" t="n">
        <f aca="false">E218-$K$1</f>
        <v>20.5477707006369</v>
      </c>
    </row>
    <row r="219" customFormat="false" ht="15" hidden="false" customHeight="false" outlineLevel="0" collapsed="false">
      <c r="D219" s="4" t="n">
        <v>217</v>
      </c>
      <c r="E219" s="5" t="n">
        <v>25</v>
      </c>
      <c r="G219" s="0" t="n">
        <f aca="false">D219</f>
        <v>217</v>
      </c>
      <c r="H219" s="7" t="n">
        <f aca="false">E219-$K$1</f>
        <v>14.5477707006369</v>
      </c>
    </row>
    <row r="220" customFormat="false" ht="15" hidden="false" customHeight="false" outlineLevel="0" collapsed="false">
      <c r="D220" s="8" t="n">
        <v>218</v>
      </c>
      <c r="E220" s="9" t="n">
        <v>19</v>
      </c>
      <c r="G220" s="0" t="n">
        <f aca="false">D220</f>
        <v>218</v>
      </c>
      <c r="H220" s="7" t="n">
        <f aca="false">E220-$K$1</f>
        <v>8.54777070063694</v>
      </c>
    </row>
    <row r="221" customFormat="false" ht="15" hidden="false" customHeight="false" outlineLevel="0" collapsed="false">
      <c r="D221" s="4" t="n">
        <v>219</v>
      </c>
      <c r="E221" s="5" t="n">
        <v>18</v>
      </c>
      <c r="G221" s="0" t="n">
        <f aca="false">D221</f>
        <v>219</v>
      </c>
      <c r="H221" s="7" t="n">
        <f aca="false">E221-$K$1</f>
        <v>7.54777070063694</v>
      </c>
    </row>
    <row r="222" customFormat="false" ht="15" hidden="false" customHeight="false" outlineLevel="0" collapsed="false">
      <c r="D222" s="8" t="n">
        <v>220</v>
      </c>
      <c r="E222" s="9" t="n">
        <v>23</v>
      </c>
      <c r="G222" s="0" t="n">
        <f aca="false">D222</f>
        <v>220</v>
      </c>
      <c r="H222" s="7" t="n">
        <f aca="false">E222-$K$1</f>
        <v>12.5477707006369</v>
      </c>
    </row>
    <row r="223" customFormat="false" ht="15" hidden="false" customHeight="false" outlineLevel="0" collapsed="false">
      <c r="D223" s="4" t="n">
        <v>221</v>
      </c>
      <c r="E223" s="5" t="n">
        <v>31</v>
      </c>
      <c r="G223" s="0" t="n">
        <f aca="false">D223</f>
        <v>221</v>
      </c>
      <c r="H223" s="7" t="n">
        <f aca="false">E223-$K$1</f>
        <v>20.5477707006369</v>
      </c>
    </row>
    <row r="224" customFormat="false" ht="15" hidden="false" customHeight="false" outlineLevel="0" collapsed="false">
      <c r="D224" s="8" t="n">
        <v>222</v>
      </c>
      <c r="E224" s="9" t="n">
        <v>22</v>
      </c>
      <c r="G224" s="0" t="n">
        <f aca="false">D224</f>
        <v>222</v>
      </c>
      <c r="H224" s="7" t="n">
        <f aca="false">E224-$K$1</f>
        <v>11.5477707006369</v>
      </c>
    </row>
    <row r="225" customFormat="false" ht="15" hidden="false" customHeight="false" outlineLevel="0" collapsed="false">
      <c r="D225" s="4" t="n">
        <v>223</v>
      </c>
      <c r="E225" s="5" t="n">
        <v>28</v>
      </c>
      <c r="G225" s="0" t="n">
        <f aca="false">D225</f>
        <v>223</v>
      </c>
      <c r="H225" s="7" t="n">
        <f aca="false">E225-$K$1</f>
        <v>17.5477707006369</v>
      </c>
    </row>
    <row r="226" customFormat="false" ht="15" hidden="false" customHeight="false" outlineLevel="0" collapsed="false">
      <c r="D226" s="8" t="n">
        <v>224</v>
      </c>
      <c r="E226" s="9" t="n">
        <v>27</v>
      </c>
      <c r="G226" s="0" t="n">
        <f aca="false">D226</f>
        <v>224</v>
      </c>
      <c r="H226" s="7" t="n">
        <f aca="false">E226-$K$1</f>
        <v>16.5477707006369</v>
      </c>
    </row>
    <row r="227" customFormat="false" ht="15" hidden="false" customHeight="false" outlineLevel="0" collapsed="false">
      <c r="D227" s="4" t="n">
        <v>225</v>
      </c>
      <c r="E227" s="5" t="n">
        <v>23</v>
      </c>
      <c r="G227" s="0" t="n">
        <f aca="false">D227</f>
        <v>225</v>
      </c>
      <c r="H227" s="7" t="n">
        <f aca="false">E227-$K$1</f>
        <v>12.5477707006369</v>
      </c>
    </row>
    <row r="228" customFormat="false" ht="15" hidden="false" customHeight="false" outlineLevel="0" collapsed="false">
      <c r="D228" s="8" t="n">
        <v>226</v>
      </c>
      <c r="E228" s="9" t="n">
        <v>28</v>
      </c>
      <c r="G228" s="0" t="n">
        <f aca="false">D228</f>
        <v>226</v>
      </c>
      <c r="H228" s="7" t="n">
        <f aca="false">E228-$K$1</f>
        <v>17.5477707006369</v>
      </c>
    </row>
    <row r="229" customFormat="false" ht="15" hidden="false" customHeight="false" outlineLevel="0" collapsed="false">
      <c r="D229" s="4" t="n">
        <v>227</v>
      </c>
      <c r="E229" s="5" t="n">
        <v>27</v>
      </c>
      <c r="G229" s="0" t="n">
        <f aca="false">D229</f>
        <v>227</v>
      </c>
      <c r="H229" s="7" t="n">
        <f aca="false">E229-$K$1</f>
        <v>16.5477707006369</v>
      </c>
    </row>
    <row r="230" customFormat="false" ht="15" hidden="false" customHeight="false" outlineLevel="0" collapsed="false">
      <c r="D230" s="8" t="n">
        <v>228</v>
      </c>
      <c r="E230" s="9" t="n">
        <v>18</v>
      </c>
      <c r="G230" s="0" t="n">
        <f aca="false">D230</f>
        <v>228</v>
      </c>
      <c r="H230" s="7" t="n">
        <f aca="false">E230-$K$1</f>
        <v>7.54777070063694</v>
      </c>
    </row>
    <row r="231" customFormat="false" ht="15" hidden="false" customHeight="false" outlineLevel="0" collapsed="false">
      <c r="D231" s="4" t="n">
        <v>229</v>
      </c>
      <c r="E231" s="5" t="n">
        <v>22</v>
      </c>
      <c r="G231" s="0" t="n">
        <f aca="false">D231</f>
        <v>229</v>
      </c>
      <c r="H231" s="7" t="n">
        <f aca="false">E231-$K$1</f>
        <v>11.5477707006369</v>
      </c>
    </row>
    <row r="232" customFormat="false" ht="15" hidden="false" customHeight="false" outlineLevel="0" collapsed="false">
      <c r="D232" s="8" t="n">
        <v>230</v>
      </c>
      <c r="E232" s="9" t="n">
        <v>24</v>
      </c>
      <c r="G232" s="0" t="n">
        <f aca="false">D232</f>
        <v>230</v>
      </c>
      <c r="H232" s="7" t="n">
        <f aca="false">E232-$K$1</f>
        <v>13.5477707006369</v>
      </c>
    </row>
    <row r="233" customFormat="false" ht="15" hidden="false" customHeight="false" outlineLevel="0" collapsed="false">
      <c r="D233" s="4" t="n">
        <v>231</v>
      </c>
      <c r="E233" s="5" t="n">
        <v>18</v>
      </c>
      <c r="G233" s="0" t="n">
        <f aca="false">D233</f>
        <v>231</v>
      </c>
      <c r="H233" s="7" t="n">
        <f aca="false">E233-$K$1</f>
        <v>7.54777070063694</v>
      </c>
    </row>
    <row r="234" customFormat="false" ht="15" hidden="false" customHeight="false" outlineLevel="0" collapsed="false">
      <c r="D234" s="8" t="n">
        <v>232</v>
      </c>
      <c r="E234" s="9" t="n">
        <v>27</v>
      </c>
      <c r="G234" s="0" t="n">
        <f aca="false">D234</f>
        <v>232</v>
      </c>
      <c r="H234" s="7" t="n">
        <f aca="false">E234-$K$1</f>
        <v>16.5477707006369</v>
      </c>
    </row>
    <row r="235" customFormat="false" ht="15" hidden="false" customHeight="false" outlineLevel="0" collapsed="false">
      <c r="D235" s="4" t="n">
        <v>233</v>
      </c>
      <c r="E235" s="5" t="n">
        <v>28</v>
      </c>
      <c r="G235" s="0" t="n">
        <f aca="false">D235</f>
        <v>233</v>
      </c>
      <c r="H235" s="7" t="n">
        <f aca="false">E235-$K$1</f>
        <v>17.5477707006369</v>
      </c>
    </row>
    <row r="236" customFormat="false" ht="15" hidden="false" customHeight="false" outlineLevel="0" collapsed="false">
      <c r="D236" s="8" t="n">
        <v>234</v>
      </c>
      <c r="E236" s="9" t="n">
        <v>21</v>
      </c>
      <c r="G236" s="0" t="n">
        <f aca="false">D236</f>
        <v>234</v>
      </c>
      <c r="H236" s="7" t="n">
        <f aca="false">E236-$K$1</f>
        <v>10.5477707006369</v>
      </c>
    </row>
    <row r="237" customFormat="false" ht="15" hidden="false" customHeight="false" outlineLevel="0" collapsed="false">
      <c r="D237" s="4" t="n">
        <v>235</v>
      </c>
      <c r="E237" s="5" t="n">
        <v>18</v>
      </c>
      <c r="G237" s="0" t="n">
        <f aca="false">D237</f>
        <v>235</v>
      </c>
      <c r="H237" s="7" t="n">
        <f aca="false">E237-$K$1</f>
        <v>7.54777070063694</v>
      </c>
    </row>
    <row r="238" customFormat="false" ht="15" hidden="false" customHeight="false" outlineLevel="0" collapsed="false">
      <c r="D238" s="8" t="n">
        <v>236</v>
      </c>
      <c r="E238" s="9" t="n">
        <v>16</v>
      </c>
      <c r="G238" s="0" t="n">
        <f aca="false">D238</f>
        <v>236</v>
      </c>
      <c r="H238" s="7" t="n">
        <f aca="false">E238-$K$1</f>
        <v>5.54777070063694</v>
      </c>
    </row>
    <row r="239" customFormat="false" ht="15" hidden="false" customHeight="false" outlineLevel="0" collapsed="false">
      <c r="D239" s="4" t="n">
        <v>237</v>
      </c>
      <c r="E239" s="5" t="n">
        <v>26</v>
      </c>
      <c r="G239" s="0" t="n">
        <f aca="false">D239</f>
        <v>237</v>
      </c>
      <c r="H239" s="7" t="n">
        <f aca="false">E239-$K$1</f>
        <v>15.5477707006369</v>
      </c>
    </row>
    <row r="240" customFormat="false" ht="15" hidden="false" customHeight="false" outlineLevel="0" collapsed="false">
      <c r="D240" s="8" t="n">
        <v>238</v>
      </c>
      <c r="E240" s="9" t="n">
        <v>18</v>
      </c>
      <c r="G240" s="0" t="n">
        <f aca="false">D240</f>
        <v>238</v>
      </c>
      <c r="H240" s="7" t="n">
        <f aca="false">E240-$K$1</f>
        <v>7.54777070063694</v>
      </c>
    </row>
    <row r="241" customFormat="false" ht="15" hidden="false" customHeight="false" outlineLevel="0" collapsed="false">
      <c r="D241" s="4" t="n">
        <v>239</v>
      </c>
      <c r="E241" s="5" t="n">
        <v>29</v>
      </c>
      <c r="G241" s="0" t="n">
        <f aca="false">D241</f>
        <v>239</v>
      </c>
      <c r="H241" s="7" t="n">
        <f aca="false">E241-$K$1</f>
        <v>18.5477707006369</v>
      </c>
    </row>
    <row r="242" customFormat="false" ht="15" hidden="false" customHeight="false" outlineLevel="0" collapsed="false">
      <c r="D242" s="8" t="n">
        <v>240</v>
      </c>
      <c r="E242" s="9" t="n">
        <v>26</v>
      </c>
      <c r="G242" s="0" t="n">
        <f aca="false">D242</f>
        <v>240</v>
      </c>
      <c r="H242" s="7" t="n">
        <f aca="false">E242-$K$1</f>
        <v>15.5477707006369</v>
      </c>
    </row>
    <row r="243" customFormat="false" ht="15" hidden="false" customHeight="false" outlineLevel="0" collapsed="false">
      <c r="D243" s="4" t="n">
        <v>241</v>
      </c>
      <c r="E243" s="5" t="n">
        <v>16</v>
      </c>
      <c r="G243" s="0" t="n">
        <f aca="false">D243</f>
        <v>241</v>
      </c>
      <c r="H243" s="7" t="n">
        <f aca="false">E243-$K$1</f>
        <v>5.54777070063694</v>
      </c>
    </row>
    <row r="244" customFormat="false" ht="15" hidden="false" customHeight="false" outlineLevel="0" collapsed="false">
      <c r="D244" s="8" t="n">
        <v>242</v>
      </c>
      <c r="E244" s="9" t="n">
        <v>21</v>
      </c>
      <c r="G244" s="0" t="n">
        <f aca="false">D244</f>
        <v>242</v>
      </c>
      <c r="H244" s="7" t="n">
        <f aca="false">E244-$K$1</f>
        <v>10.5477707006369</v>
      </c>
    </row>
    <row r="245" customFormat="false" ht="15" hidden="false" customHeight="false" outlineLevel="0" collapsed="false">
      <c r="D245" s="4" t="n">
        <v>243</v>
      </c>
      <c r="E245" s="5" t="n">
        <v>24</v>
      </c>
      <c r="G245" s="0" t="n">
        <f aca="false">D245</f>
        <v>243</v>
      </c>
      <c r="H245" s="7" t="n">
        <f aca="false">E245-$K$1</f>
        <v>13.5477707006369</v>
      </c>
    </row>
    <row r="246" customFormat="false" ht="15" hidden="false" customHeight="false" outlineLevel="0" collapsed="false">
      <c r="D246" s="8" t="n">
        <v>244</v>
      </c>
      <c r="E246" s="9" t="n">
        <v>26</v>
      </c>
      <c r="G246" s="0" t="n">
        <f aca="false">D246</f>
        <v>244</v>
      </c>
      <c r="H246" s="7" t="n">
        <f aca="false">E246-$K$1</f>
        <v>15.5477707006369</v>
      </c>
    </row>
    <row r="247" customFormat="false" ht="15" hidden="false" customHeight="false" outlineLevel="0" collapsed="false">
      <c r="D247" s="4" t="n">
        <v>245</v>
      </c>
      <c r="E247" s="5" t="n">
        <v>29</v>
      </c>
      <c r="G247" s="0" t="n">
        <f aca="false">D247</f>
        <v>245</v>
      </c>
      <c r="H247" s="7" t="n">
        <f aca="false">E247-$K$1</f>
        <v>18.5477707006369</v>
      </c>
    </row>
    <row r="248" customFormat="false" ht="15" hidden="false" customHeight="false" outlineLevel="0" collapsed="false">
      <c r="D248" s="8" t="n">
        <v>246</v>
      </c>
      <c r="E248" s="9" t="n">
        <v>27</v>
      </c>
      <c r="G248" s="0" t="n">
        <f aca="false">D248</f>
        <v>246</v>
      </c>
      <c r="H248" s="7" t="n">
        <f aca="false">E248-$K$1</f>
        <v>16.5477707006369</v>
      </c>
    </row>
    <row r="249" customFormat="false" ht="15" hidden="false" customHeight="false" outlineLevel="0" collapsed="false">
      <c r="D249" s="4" t="n">
        <v>247</v>
      </c>
      <c r="E249" s="5" t="n">
        <v>22</v>
      </c>
      <c r="G249" s="0" t="n">
        <f aca="false">D249</f>
        <v>247</v>
      </c>
      <c r="H249" s="7" t="n">
        <f aca="false">E249-$K$1</f>
        <v>11.5477707006369</v>
      </c>
    </row>
    <row r="250" customFormat="false" ht="15" hidden="false" customHeight="false" outlineLevel="0" collapsed="false">
      <c r="D250" s="8" t="n">
        <v>248</v>
      </c>
      <c r="E250" s="9" t="n">
        <v>24</v>
      </c>
      <c r="G250" s="0" t="n">
        <f aca="false">D250</f>
        <v>248</v>
      </c>
      <c r="H250" s="7" t="n">
        <f aca="false">E250-$K$1</f>
        <v>13.5477707006369</v>
      </c>
    </row>
    <row r="251" customFormat="false" ht="15" hidden="false" customHeight="false" outlineLevel="0" collapsed="false">
      <c r="D251" s="4" t="n">
        <v>249</v>
      </c>
      <c r="E251" s="5" t="n">
        <v>20</v>
      </c>
      <c r="G251" s="0" t="n">
        <f aca="false">D251</f>
        <v>249</v>
      </c>
      <c r="H251" s="7" t="n">
        <f aca="false">E251-$K$1</f>
        <v>9.54777070063694</v>
      </c>
    </row>
    <row r="252" customFormat="false" ht="15" hidden="false" customHeight="false" outlineLevel="0" collapsed="false">
      <c r="D252" s="8" t="n">
        <v>250</v>
      </c>
      <c r="E252" s="9" t="n">
        <v>31</v>
      </c>
      <c r="G252" s="0" t="n">
        <f aca="false">D252</f>
        <v>250</v>
      </c>
      <c r="H252" s="7" t="n">
        <f aca="false">E252-$K$1</f>
        <v>20.5477707006369</v>
      </c>
    </row>
    <row r="253" customFormat="false" ht="15" hidden="false" customHeight="false" outlineLevel="0" collapsed="false">
      <c r="D253" s="4" t="n">
        <v>251</v>
      </c>
      <c r="E253" s="5" t="n">
        <v>28</v>
      </c>
      <c r="G253" s="0" t="n">
        <f aca="false">D253</f>
        <v>251</v>
      </c>
      <c r="H253" s="7" t="n">
        <f aca="false">E253-$K$1</f>
        <v>17.5477707006369</v>
      </c>
    </row>
    <row r="254" customFormat="false" ht="15" hidden="false" customHeight="false" outlineLevel="0" collapsed="false">
      <c r="D254" s="8" t="n">
        <v>252</v>
      </c>
      <c r="E254" s="9" t="n">
        <v>28</v>
      </c>
      <c r="G254" s="0" t="n">
        <f aca="false">D254</f>
        <v>252</v>
      </c>
      <c r="H254" s="7" t="n">
        <f aca="false">E254-$K$1</f>
        <v>17.5477707006369</v>
      </c>
    </row>
    <row r="255" customFormat="false" ht="15" hidden="false" customHeight="false" outlineLevel="0" collapsed="false">
      <c r="D255" s="4" t="n">
        <v>253</v>
      </c>
      <c r="E255" s="5" t="n">
        <v>22</v>
      </c>
      <c r="G255" s="0" t="n">
        <f aca="false">D255</f>
        <v>253</v>
      </c>
      <c r="H255" s="7" t="n">
        <f aca="false">E255-$K$1</f>
        <v>11.5477707006369</v>
      </c>
    </row>
    <row r="256" customFormat="false" ht="15" hidden="false" customHeight="false" outlineLevel="0" collapsed="false">
      <c r="D256" s="8" t="n">
        <v>254</v>
      </c>
      <c r="E256" s="9" t="n">
        <v>22</v>
      </c>
      <c r="G256" s="0" t="n">
        <f aca="false">D256</f>
        <v>254</v>
      </c>
      <c r="H256" s="7" t="n">
        <f aca="false">E256-$K$1</f>
        <v>11.5477707006369</v>
      </c>
    </row>
    <row r="257" customFormat="false" ht="15" hidden="false" customHeight="false" outlineLevel="0" collapsed="false">
      <c r="D257" s="4" t="n">
        <v>255</v>
      </c>
      <c r="E257" s="5" t="n">
        <v>24</v>
      </c>
      <c r="G257" s="0" t="n">
        <f aca="false">D257</f>
        <v>255</v>
      </c>
      <c r="H257" s="7" t="n">
        <f aca="false">E257-$K$1</f>
        <v>13.5477707006369</v>
      </c>
    </row>
    <row r="258" customFormat="false" ht="15" hidden="false" customHeight="false" outlineLevel="0" collapsed="false">
      <c r="D258" s="8" t="n">
        <v>256</v>
      </c>
      <c r="E258" s="9" t="n">
        <v>32</v>
      </c>
      <c r="G258" s="0" t="n">
        <f aca="false">D258</f>
        <v>256</v>
      </c>
      <c r="H258" s="7" t="n">
        <f aca="false">E258-$K$1</f>
        <v>21.5477707006369</v>
      </c>
    </row>
    <row r="259" customFormat="false" ht="15" hidden="false" customHeight="false" outlineLevel="0" collapsed="false">
      <c r="D259" s="4" t="n">
        <v>257</v>
      </c>
      <c r="E259" s="5" t="n">
        <v>20</v>
      </c>
      <c r="G259" s="0" t="n">
        <f aca="false">D259</f>
        <v>257</v>
      </c>
      <c r="H259" s="7" t="n">
        <f aca="false">E259-$K$1</f>
        <v>9.54777070063694</v>
      </c>
    </row>
    <row r="260" customFormat="false" ht="15" hidden="false" customHeight="false" outlineLevel="0" collapsed="false">
      <c r="D260" s="8" t="n">
        <v>258</v>
      </c>
      <c r="E260" s="9" t="n">
        <v>25</v>
      </c>
      <c r="G260" s="0" t="n">
        <f aca="false">D260</f>
        <v>258</v>
      </c>
      <c r="H260" s="7" t="n">
        <f aca="false">E260-$K$1</f>
        <v>14.5477707006369</v>
      </c>
    </row>
    <row r="261" customFormat="false" ht="15" hidden="false" customHeight="false" outlineLevel="0" collapsed="false">
      <c r="D261" s="4" t="n">
        <v>259</v>
      </c>
      <c r="E261" s="5" t="n">
        <v>26</v>
      </c>
      <c r="G261" s="0" t="n">
        <f aca="false">D261</f>
        <v>259</v>
      </c>
      <c r="H261" s="7" t="n">
        <f aca="false">E261-$K$1</f>
        <v>15.5477707006369</v>
      </c>
    </row>
    <row r="262" customFormat="false" ht="15" hidden="false" customHeight="false" outlineLevel="0" collapsed="false">
      <c r="D262" s="8" t="n">
        <v>260</v>
      </c>
      <c r="E262" s="9" t="n">
        <v>17</v>
      </c>
      <c r="G262" s="0" t="n">
        <f aca="false">D262</f>
        <v>260</v>
      </c>
      <c r="H262" s="7" t="n">
        <f aca="false">E262-$K$1</f>
        <v>6.54777070063694</v>
      </c>
    </row>
    <row r="263" customFormat="false" ht="15" hidden="false" customHeight="false" outlineLevel="0" collapsed="false">
      <c r="D263" s="4" t="n">
        <v>261</v>
      </c>
      <c r="E263" s="5" t="n">
        <v>23</v>
      </c>
      <c r="G263" s="0" t="n">
        <f aca="false">D263</f>
        <v>261</v>
      </c>
      <c r="H263" s="7" t="n">
        <f aca="false">E263-$K$1</f>
        <v>12.5477707006369</v>
      </c>
    </row>
    <row r="264" customFormat="false" ht="15" hidden="false" customHeight="false" outlineLevel="0" collapsed="false">
      <c r="D264" s="8" t="n">
        <v>262</v>
      </c>
      <c r="E264" s="9" t="n">
        <v>20</v>
      </c>
      <c r="G264" s="0" t="n">
        <f aca="false">D264</f>
        <v>262</v>
      </c>
      <c r="H264" s="7" t="n">
        <f aca="false">E264-$K$1</f>
        <v>9.54777070063694</v>
      </c>
    </row>
    <row r="265" customFormat="false" ht="15" hidden="false" customHeight="false" outlineLevel="0" collapsed="false">
      <c r="D265" s="4" t="n">
        <v>263</v>
      </c>
      <c r="E265" s="5" t="n">
        <v>24</v>
      </c>
      <c r="G265" s="0" t="n">
        <f aca="false">D265</f>
        <v>263</v>
      </c>
      <c r="H265" s="7" t="n">
        <f aca="false">E265-$K$1</f>
        <v>13.5477707006369</v>
      </c>
    </row>
    <row r="266" customFormat="false" ht="15" hidden="false" customHeight="false" outlineLevel="0" collapsed="false">
      <c r="D266" s="8" t="n">
        <v>264</v>
      </c>
      <c r="E266" s="9" t="n">
        <v>21</v>
      </c>
      <c r="G266" s="0" t="n">
        <f aca="false">D266</f>
        <v>264</v>
      </c>
      <c r="H266" s="7" t="n">
        <f aca="false">E266-$K$1</f>
        <v>10.5477707006369</v>
      </c>
    </row>
    <row r="267" customFormat="false" ht="15" hidden="false" customHeight="false" outlineLevel="0" collapsed="false">
      <c r="D267" s="4" t="n">
        <v>265</v>
      </c>
      <c r="E267" s="5" t="n">
        <v>23</v>
      </c>
      <c r="G267" s="0" t="n">
        <f aca="false">D267</f>
        <v>265</v>
      </c>
      <c r="H267" s="7" t="n">
        <f aca="false">E267-$K$1</f>
        <v>12.5477707006369</v>
      </c>
    </row>
    <row r="268" customFormat="false" ht="15" hidden="false" customHeight="false" outlineLevel="0" collapsed="false">
      <c r="D268" s="8" t="n">
        <v>266</v>
      </c>
      <c r="E268" s="9" t="n">
        <v>17</v>
      </c>
      <c r="G268" s="0" t="n">
        <f aca="false">D268</f>
        <v>266</v>
      </c>
      <c r="H268" s="7" t="n">
        <f aca="false">E268-$K$1</f>
        <v>6.54777070063694</v>
      </c>
    </row>
    <row r="269" customFormat="false" ht="15" hidden="false" customHeight="false" outlineLevel="0" collapsed="false">
      <c r="D269" s="4" t="n">
        <v>267</v>
      </c>
      <c r="E269" s="5" t="n">
        <v>21</v>
      </c>
      <c r="G269" s="0" t="n">
        <f aca="false">D269</f>
        <v>267</v>
      </c>
      <c r="H269" s="7" t="n">
        <f aca="false">E269-$K$1</f>
        <v>10.5477707006369</v>
      </c>
    </row>
    <row r="270" customFormat="false" ht="15" hidden="false" customHeight="false" outlineLevel="0" collapsed="false">
      <c r="D270" s="8" t="n">
        <v>268</v>
      </c>
      <c r="E270" s="9" t="n">
        <v>20</v>
      </c>
      <c r="G270" s="0" t="n">
        <f aca="false">D270</f>
        <v>268</v>
      </c>
      <c r="H270" s="7" t="n">
        <f aca="false">E270-$K$1</f>
        <v>9.54777070063694</v>
      </c>
    </row>
    <row r="271" customFormat="false" ht="15" hidden="false" customHeight="false" outlineLevel="0" collapsed="false">
      <c r="D271" s="4" t="n">
        <v>269</v>
      </c>
      <c r="E271" s="5" t="n">
        <v>21</v>
      </c>
      <c r="G271" s="0" t="n">
        <f aca="false">D271</f>
        <v>269</v>
      </c>
      <c r="H271" s="7" t="n">
        <f aca="false">E271-$K$1</f>
        <v>10.5477707006369</v>
      </c>
    </row>
    <row r="272" customFormat="false" ht="15" hidden="false" customHeight="false" outlineLevel="0" collapsed="false">
      <c r="D272" s="8" t="n">
        <v>270</v>
      </c>
      <c r="E272" s="9" t="n">
        <v>31</v>
      </c>
      <c r="G272" s="0" t="n">
        <f aca="false">D272</f>
        <v>270</v>
      </c>
      <c r="H272" s="7" t="n">
        <f aca="false">E272-$K$1</f>
        <v>20.5477707006369</v>
      </c>
    </row>
    <row r="273" customFormat="false" ht="15" hidden="false" customHeight="false" outlineLevel="0" collapsed="false">
      <c r="D273" s="4" t="n">
        <v>271</v>
      </c>
      <c r="E273" s="5" t="n">
        <v>15</v>
      </c>
      <c r="G273" s="0" t="n">
        <f aca="false">D273</f>
        <v>271</v>
      </c>
      <c r="H273" s="7" t="n">
        <f aca="false">E273-$K$1</f>
        <v>4.54777070063694</v>
      </c>
    </row>
    <row r="274" customFormat="false" ht="15" hidden="false" customHeight="false" outlineLevel="0" collapsed="false">
      <c r="D274" s="8" t="n">
        <v>272</v>
      </c>
      <c r="E274" s="9" t="n">
        <v>18</v>
      </c>
      <c r="G274" s="0" t="n">
        <f aca="false">D274</f>
        <v>272</v>
      </c>
      <c r="H274" s="7" t="n">
        <f aca="false">E274-$K$1</f>
        <v>7.54777070063694</v>
      </c>
    </row>
    <row r="275" customFormat="false" ht="15" hidden="false" customHeight="false" outlineLevel="0" collapsed="false">
      <c r="D275" s="4" t="n">
        <v>273</v>
      </c>
      <c r="E275" s="5" t="n">
        <v>23</v>
      </c>
      <c r="G275" s="0" t="n">
        <f aca="false">D275</f>
        <v>273</v>
      </c>
      <c r="H275" s="7" t="n">
        <f aca="false">E275-$K$1</f>
        <v>12.5477707006369</v>
      </c>
    </row>
    <row r="276" customFormat="false" ht="15" hidden="false" customHeight="false" outlineLevel="0" collapsed="false">
      <c r="D276" s="8" t="n">
        <v>274</v>
      </c>
      <c r="E276" s="9" t="n">
        <v>23</v>
      </c>
      <c r="G276" s="0" t="n">
        <f aca="false">D276</f>
        <v>274</v>
      </c>
      <c r="H276" s="7" t="n">
        <f aca="false">E276-$K$1</f>
        <v>12.5477707006369</v>
      </c>
    </row>
    <row r="277" customFormat="false" ht="15" hidden="false" customHeight="false" outlineLevel="0" collapsed="false">
      <c r="D277" s="4" t="n">
        <v>275</v>
      </c>
      <c r="E277" s="5" t="n">
        <v>28</v>
      </c>
      <c r="G277" s="0" t="n">
        <f aca="false">D277</f>
        <v>275</v>
      </c>
      <c r="H277" s="7" t="n">
        <f aca="false">E277-$K$1</f>
        <v>17.5477707006369</v>
      </c>
    </row>
    <row r="278" customFormat="false" ht="15" hidden="false" customHeight="false" outlineLevel="0" collapsed="false">
      <c r="D278" s="8" t="n">
        <v>276</v>
      </c>
      <c r="E278" s="9" t="n">
        <v>28</v>
      </c>
      <c r="G278" s="0" t="n">
        <f aca="false">D278</f>
        <v>276</v>
      </c>
      <c r="H278" s="7" t="n">
        <f aca="false">E278-$K$1</f>
        <v>17.5477707006369</v>
      </c>
    </row>
    <row r="279" customFormat="false" ht="15" hidden="false" customHeight="false" outlineLevel="0" collapsed="false">
      <c r="D279" s="4" t="n">
        <v>277</v>
      </c>
      <c r="E279" s="5" t="n">
        <v>25</v>
      </c>
      <c r="G279" s="0" t="n">
        <f aca="false">D279</f>
        <v>277</v>
      </c>
      <c r="H279" s="7" t="n">
        <f aca="false">E279-$K$1</f>
        <v>14.5477707006369</v>
      </c>
    </row>
    <row r="280" customFormat="false" ht="15" hidden="false" customHeight="false" outlineLevel="0" collapsed="false">
      <c r="D280" s="8" t="n">
        <v>278</v>
      </c>
      <c r="E280" s="9" t="n">
        <v>24</v>
      </c>
      <c r="G280" s="0" t="n">
        <f aca="false">D280</f>
        <v>278</v>
      </c>
      <c r="H280" s="7" t="n">
        <f aca="false">E280-$K$1</f>
        <v>13.5477707006369</v>
      </c>
    </row>
    <row r="281" customFormat="false" ht="15" hidden="false" customHeight="false" outlineLevel="0" collapsed="false">
      <c r="D281" s="4" t="n">
        <v>279</v>
      </c>
      <c r="E281" s="5" t="n">
        <v>26</v>
      </c>
      <c r="G281" s="0" t="n">
        <f aca="false">D281</f>
        <v>279</v>
      </c>
      <c r="H281" s="7" t="n">
        <f aca="false">E281-$K$1</f>
        <v>15.5477707006369</v>
      </c>
    </row>
    <row r="282" customFormat="false" ht="15" hidden="false" customHeight="false" outlineLevel="0" collapsed="false">
      <c r="D282" s="8" t="n">
        <v>280</v>
      </c>
      <c r="E282" s="9" t="n">
        <v>20</v>
      </c>
      <c r="G282" s="0" t="n">
        <f aca="false">D282</f>
        <v>280</v>
      </c>
      <c r="H282" s="7" t="n">
        <f aca="false">E282-$K$1</f>
        <v>9.54777070063694</v>
      </c>
    </row>
    <row r="283" customFormat="false" ht="15" hidden="false" customHeight="false" outlineLevel="0" collapsed="false">
      <c r="D283" s="4" t="n">
        <v>281</v>
      </c>
      <c r="E283" s="5" t="n">
        <v>29</v>
      </c>
      <c r="G283" s="0" t="n">
        <f aca="false">D283</f>
        <v>281</v>
      </c>
      <c r="H283" s="7" t="n">
        <f aca="false">E283-$K$1</f>
        <v>18.5477707006369</v>
      </c>
    </row>
    <row r="284" customFormat="false" ht="15" hidden="false" customHeight="false" outlineLevel="0" collapsed="false">
      <c r="D284" s="8" t="n">
        <v>282</v>
      </c>
      <c r="E284" s="9" t="n">
        <v>18</v>
      </c>
      <c r="G284" s="0" t="n">
        <f aca="false">D284</f>
        <v>282</v>
      </c>
      <c r="H284" s="7" t="n">
        <f aca="false">E284-$K$1</f>
        <v>7.54777070063694</v>
      </c>
    </row>
    <row r="285" customFormat="false" ht="15" hidden="false" customHeight="false" outlineLevel="0" collapsed="false">
      <c r="D285" s="4" t="n">
        <v>283</v>
      </c>
      <c r="E285" s="5" t="n">
        <v>17</v>
      </c>
      <c r="G285" s="0" t="n">
        <f aca="false">D285</f>
        <v>283</v>
      </c>
      <c r="H285" s="7" t="n">
        <f aca="false">E285-$K$1</f>
        <v>6.54777070063694</v>
      </c>
    </row>
    <row r="286" customFormat="false" ht="15" hidden="false" customHeight="false" outlineLevel="0" collapsed="false">
      <c r="D286" s="8" t="n">
        <v>284</v>
      </c>
      <c r="E286" s="9" t="n">
        <v>23</v>
      </c>
      <c r="G286" s="0" t="n">
        <f aca="false">D286</f>
        <v>284</v>
      </c>
      <c r="H286" s="7" t="n">
        <f aca="false">E286-$K$1</f>
        <v>12.5477707006369</v>
      </c>
    </row>
    <row r="287" customFormat="false" ht="15" hidden="false" customHeight="false" outlineLevel="0" collapsed="false">
      <c r="D287" s="4" t="n">
        <v>285</v>
      </c>
      <c r="E287" s="5" t="n">
        <v>21</v>
      </c>
      <c r="G287" s="0" t="n">
        <f aca="false">D287</f>
        <v>285</v>
      </c>
      <c r="H287" s="7" t="n">
        <f aca="false">E287-$K$1</f>
        <v>10.5477707006369</v>
      </c>
    </row>
    <row r="288" customFormat="false" ht="15" hidden="false" customHeight="false" outlineLevel="0" collapsed="false">
      <c r="D288" s="8" t="n">
        <v>286</v>
      </c>
      <c r="E288" s="9" t="n">
        <v>23</v>
      </c>
      <c r="G288" s="0" t="n">
        <f aca="false">D288</f>
        <v>286</v>
      </c>
      <c r="H288" s="7" t="n">
        <f aca="false">E288-$K$1</f>
        <v>12.5477707006369</v>
      </c>
    </row>
    <row r="289" customFormat="false" ht="15" hidden="false" customHeight="false" outlineLevel="0" collapsed="false">
      <c r="D289" s="4" t="n">
        <v>287</v>
      </c>
      <c r="E289" s="5" t="n">
        <v>20</v>
      </c>
      <c r="G289" s="0" t="n">
        <f aca="false">D289</f>
        <v>287</v>
      </c>
      <c r="H289" s="7" t="n">
        <f aca="false">E289-$K$1</f>
        <v>9.54777070063694</v>
      </c>
    </row>
    <row r="290" customFormat="false" ht="15" hidden="false" customHeight="false" outlineLevel="0" collapsed="false">
      <c r="D290" s="8" t="n">
        <v>288</v>
      </c>
      <c r="E290" s="9" t="n">
        <v>24</v>
      </c>
      <c r="G290" s="0" t="n">
        <f aca="false">D290</f>
        <v>288</v>
      </c>
      <c r="H290" s="7" t="n">
        <f aca="false">E290-$K$1</f>
        <v>13.5477707006369</v>
      </c>
    </row>
    <row r="291" customFormat="false" ht="15" hidden="false" customHeight="false" outlineLevel="0" collapsed="false">
      <c r="D291" s="4" t="n">
        <v>289</v>
      </c>
      <c r="E291" s="5" t="n">
        <v>21</v>
      </c>
      <c r="G291" s="0" t="n">
        <f aca="false">D291</f>
        <v>289</v>
      </c>
      <c r="H291" s="7" t="n">
        <f aca="false">E291-$K$1</f>
        <v>10.5477707006369</v>
      </c>
    </row>
    <row r="292" customFormat="false" ht="15" hidden="false" customHeight="false" outlineLevel="0" collapsed="false">
      <c r="D292" s="8" t="n">
        <v>290</v>
      </c>
      <c r="E292" s="9" t="n">
        <v>22</v>
      </c>
      <c r="G292" s="0" t="n">
        <f aca="false">D292</f>
        <v>290</v>
      </c>
      <c r="H292" s="7" t="n">
        <f aca="false">E292-$K$1</f>
        <v>11.5477707006369</v>
      </c>
    </row>
    <row r="293" customFormat="false" ht="15" hidden="false" customHeight="false" outlineLevel="0" collapsed="false">
      <c r="D293" s="4" t="n">
        <v>291</v>
      </c>
      <c r="E293" s="5" t="n">
        <v>24</v>
      </c>
      <c r="G293" s="0" t="n">
        <f aca="false">D293</f>
        <v>291</v>
      </c>
      <c r="H293" s="7" t="n">
        <f aca="false">E293-$K$1</f>
        <v>13.5477707006369</v>
      </c>
    </row>
    <row r="294" customFormat="false" ht="15" hidden="false" customHeight="false" outlineLevel="0" collapsed="false">
      <c r="D294" s="8" t="n">
        <v>292</v>
      </c>
      <c r="E294" s="9" t="n">
        <v>21</v>
      </c>
      <c r="G294" s="0" t="n">
        <f aca="false">D294</f>
        <v>292</v>
      </c>
      <c r="H294" s="7" t="n">
        <f aca="false">E294-$K$1</f>
        <v>10.5477707006369</v>
      </c>
    </row>
    <row r="295" customFormat="false" ht="15" hidden="false" customHeight="false" outlineLevel="0" collapsed="false">
      <c r="D295" s="4" t="n">
        <v>293</v>
      </c>
      <c r="E295" s="5" t="n">
        <v>19</v>
      </c>
      <c r="G295" s="0" t="n">
        <f aca="false">D295</f>
        <v>293</v>
      </c>
      <c r="H295" s="7" t="n">
        <f aca="false">E295-$K$1</f>
        <v>8.54777070063694</v>
      </c>
    </row>
    <row r="296" customFormat="false" ht="15" hidden="false" customHeight="false" outlineLevel="0" collapsed="false">
      <c r="D296" s="8" t="n">
        <v>294</v>
      </c>
      <c r="E296" s="9" t="n">
        <v>18</v>
      </c>
      <c r="G296" s="0" t="n">
        <f aca="false">D296</f>
        <v>294</v>
      </c>
      <c r="H296" s="7" t="n">
        <f aca="false">E296-$K$1</f>
        <v>7.54777070063694</v>
      </c>
    </row>
    <row r="297" customFormat="false" ht="15" hidden="false" customHeight="false" outlineLevel="0" collapsed="false">
      <c r="D297" s="4" t="n">
        <v>295</v>
      </c>
      <c r="E297" s="5" t="n">
        <v>20</v>
      </c>
      <c r="G297" s="0" t="n">
        <f aca="false">D297</f>
        <v>295</v>
      </c>
      <c r="H297" s="7" t="n">
        <f aca="false">E297-$K$1</f>
        <v>9.54777070063694</v>
      </c>
    </row>
    <row r="298" customFormat="false" ht="15" hidden="false" customHeight="false" outlineLevel="0" collapsed="false">
      <c r="D298" s="8" t="n">
        <v>296</v>
      </c>
      <c r="E298" s="9" t="n">
        <v>17</v>
      </c>
      <c r="G298" s="0" t="n">
        <f aca="false">D298</f>
        <v>296</v>
      </c>
      <c r="H298" s="7" t="n">
        <f aca="false">E298-$K$1</f>
        <v>6.54777070063694</v>
      </c>
    </row>
    <row r="299" customFormat="false" ht="15" hidden="false" customHeight="false" outlineLevel="0" collapsed="false">
      <c r="D299" s="4" t="n">
        <v>297</v>
      </c>
      <c r="E299" s="5" t="n">
        <v>21</v>
      </c>
      <c r="G299" s="0" t="n">
        <f aca="false">D299</f>
        <v>297</v>
      </c>
      <c r="H299" s="7" t="n">
        <f aca="false">E299-$K$1</f>
        <v>10.5477707006369</v>
      </c>
    </row>
    <row r="300" customFormat="false" ht="15" hidden="false" customHeight="false" outlineLevel="0" collapsed="false">
      <c r="D300" s="8" t="n">
        <v>298</v>
      </c>
      <c r="E300" s="9" t="n">
        <v>22</v>
      </c>
      <c r="G300" s="0" t="n">
        <f aca="false">D300</f>
        <v>298</v>
      </c>
      <c r="H300" s="7" t="n">
        <f aca="false">E300-$K$1</f>
        <v>11.5477707006369</v>
      </c>
    </row>
    <row r="301" customFormat="false" ht="15" hidden="false" customHeight="false" outlineLevel="0" collapsed="false">
      <c r="D301" s="4" t="n">
        <v>299</v>
      </c>
      <c r="E301" s="5" t="n">
        <v>14</v>
      </c>
      <c r="G301" s="0" t="n">
        <f aca="false">D301</f>
        <v>299</v>
      </c>
      <c r="H301" s="7" t="n">
        <f aca="false">E301-$K$1</f>
        <v>3.54777070063694</v>
      </c>
    </row>
    <row r="302" customFormat="false" ht="15" hidden="false" customHeight="false" outlineLevel="0" collapsed="false">
      <c r="D302" s="8" t="n">
        <v>300</v>
      </c>
      <c r="E302" s="9" t="n">
        <v>22</v>
      </c>
      <c r="G302" s="0" t="n">
        <f aca="false">D302</f>
        <v>300</v>
      </c>
      <c r="H302" s="7" t="n">
        <f aca="false">E302-$K$1</f>
        <v>11.5477707006369</v>
      </c>
    </row>
    <row r="303" customFormat="false" ht="15" hidden="false" customHeight="false" outlineLevel="0" collapsed="false">
      <c r="D303" s="4" t="n">
        <v>301</v>
      </c>
      <c r="E303" s="5" t="n">
        <v>14</v>
      </c>
      <c r="G303" s="0" t="n">
        <f aca="false">D303</f>
        <v>301</v>
      </c>
      <c r="H303" s="7" t="n">
        <f aca="false">E303-$K$1</f>
        <v>3.54777070063694</v>
      </c>
    </row>
    <row r="304" customFormat="false" ht="15" hidden="false" customHeight="false" outlineLevel="0" collapsed="false">
      <c r="D304" s="8" t="n">
        <v>302</v>
      </c>
      <c r="E304" s="9" t="n">
        <v>16</v>
      </c>
      <c r="G304" s="0" t="n">
        <f aca="false">D304</f>
        <v>302</v>
      </c>
      <c r="H304" s="7" t="n">
        <f aca="false">E304-$K$1</f>
        <v>5.54777070063694</v>
      </c>
    </row>
    <row r="305" customFormat="false" ht="15" hidden="false" customHeight="false" outlineLevel="0" collapsed="false">
      <c r="D305" s="4" t="n">
        <v>303</v>
      </c>
      <c r="E305" s="5" t="n">
        <v>27</v>
      </c>
      <c r="G305" s="0" t="n">
        <f aca="false">D305</f>
        <v>303</v>
      </c>
      <c r="H305" s="7" t="n">
        <f aca="false">E305-$K$1</f>
        <v>16.5477707006369</v>
      </c>
    </row>
    <row r="306" customFormat="false" ht="15" hidden="false" customHeight="false" outlineLevel="0" collapsed="false">
      <c r="D306" s="8" t="n">
        <v>304</v>
      </c>
      <c r="E306" s="9" t="n">
        <v>17</v>
      </c>
      <c r="G306" s="0" t="n">
        <f aca="false">D306</f>
        <v>304</v>
      </c>
      <c r="H306" s="7" t="n">
        <f aca="false">E306-$K$1</f>
        <v>6.54777070063694</v>
      </c>
    </row>
    <row r="307" customFormat="false" ht="15" hidden="false" customHeight="false" outlineLevel="0" collapsed="false">
      <c r="D307" s="4" t="n">
        <v>305</v>
      </c>
      <c r="E307" s="5" t="n">
        <v>17</v>
      </c>
      <c r="G307" s="0" t="n">
        <f aca="false">D307</f>
        <v>305</v>
      </c>
      <c r="H307" s="7" t="n">
        <f aca="false">E307-$K$1</f>
        <v>6.54777070063694</v>
      </c>
    </row>
    <row r="308" customFormat="false" ht="15" hidden="false" customHeight="false" outlineLevel="0" collapsed="false">
      <c r="D308" s="8" t="n">
        <v>306</v>
      </c>
      <c r="E308" s="9" t="n">
        <v>16</v>
      </c>
      <c r="G308" s="0" t="n">
        <f aca="false">D308</f>
        <v>306</v>
      </c>
      <c r="H308" s="7" t="n">
        <f aca="false">E308-$K$1</f>
        <v>5.54777070063694</v>
      </c>
    </row>
    <row r="309" customFormat="false" ht="15" hidden="false" customHeight="false" outlineLevel="0" collapsed="false">
      <c r="D309" s="4" t="n">
        <v>307</v>
      </c>
      <c r="E309" s="5" t="n">
        <v>24</v>
      </c>
      <c r="G309" s="0" t="n">
        <f aca="false">D309</f>
        <v>307</v>
      </c>
      <c r="H309" s="7" t="n">
        <f aca="false">E309-$K$1</f>
        <v>13.5477707006369</v>
      </c>
    </row>
    <row r="310" customFormat="false" ht="15" hidden="false" customHeight="false" outlineLevel="0" collapsed="false">
      <c r="D310" s="8" t="n">
        <v>308</v>
      </c>
      <c r="E310" s="9" t="n">
        <v>20</v>
      </c>
      <c r="G310" s="0" t="n">
        <f aca="false">D310</f>
        <v>308</v>
      </c>
      <c r="H310" s="7" t="n">
        <f aca="false">E310-$K$1</f>
        <v>9.54777070063694</v>
      </c>
    </row>
    <row r="311" customFormat="false" ht="15" hidden="false" customHeight="false" outlineLevel="0" collapsed="false">
      <c r="D311" s="4" t="n">
        <v>309</v>
      </c>
      <c r="E311" s="5" t="n">
        <v>31</v>
      </c>
      <c r="G311" s="0" t="n">
        <f aca="false">D311</f>
        <v>309</v>
      </c>
      <c r="H311" s="7" t="n">
        <f aca="false">E311-$K$1</f>
        <v>20.5477707006369</v>
      </c>
    </row>
    <row r="312" customFormat="false" ht="15" hidden="false" customHeight="false" outlineLevel="0" collapsed="false">
      <c r="D312" s="8" t="n">
        <v>310</v>
      </c>
      <c r="E312" s="9" t="n">
        <v>14</v>
      </c>
      <c r="G312" s="0" t="n">
        <f aca="false">D312</f>
        <v>310</v>
      </c>
      <c r="H312" s="7" t="n">
        <f aca="false">E312-$K$1</f>
        <v>3.54777070063694</v>
      </c>
    </row>
    <row r="313" customFormat="false" ht="15" hidden="false" customHeight="false" outlineLevel="0" collapsed="false">
      <c r="D313" s="4" t="n">
        <v>311</v>
      </c>
      <c r="E313" s="5" t="n">
        <v>15</v>
      </c>
      <c r="G313" s="0" t="n">
        <f aca="false">D313</f>
        <v>311</v>
      </c>
      <c r="H313" s="7" t="n">
        <f aca="false">E313-$K$1</f>
        <v>4.54777070063694</v>
      </c>
    </row>
    <row r="314" customFormat="false" ht="15" hidden="false" customHeight="false" outlineLevel="0" collapsed="false">
      <c r="D314" s="8" t="n">
        <v>312</v>
      </c>
      <c r="E314" s="9" t="n">
        <v>19</v>
      </c>
      <c r="G314" s="0" t="n">
        <f aca="false">D314</f>
        <v>312</v>
      </c>
      <c r="H314" s="7" t="n">
        <f aca="false">E314-$K$1</f>
        <v>8.54777070063694</v>
      </c>
    </row>
    <row r="315" customFormat="false" ht="15" hidden="false" customHeight="false" outlineLevel="0" collapsed="false">
      <c r="D315" s="4" t="n">
        <v>313</v>
      </c>
      <c r="E315" s="5" t="n">
        <v>18</v>
      </c>
      <c r="G315" s="0" t="n">
        <f aca="false">D315</f>
        <v>313</v>
      </c>
      <c r="H315" s="7" t="n">
        <f aca="false">E315-$K$1</f>
        <v>7.54777070063694</v>
      </c>
    </row>
    <row r="316" customFormat="false" ht="15" hidden="false" customHeight="false" outlineLevel="0" collapsed="false">
      <c r="D316" s="8" t="n">
        <v>314</v>
      </c>
      <c r="E316" s="9" t="n">
        <v>21</v>
      </c>
      <c r="G316" s="0" t="n">
        <f aca="false">D316</f>
        <v>314</v>
      </c>
      <c r="H316" s="7" t="n">
        <f aca="false">E316-$K$1</f>
        <v>10.5477707006369</v>
      </c>
    </row>
    <row r="317" customFormat="false" ht="15" hidden="false" customHeight="false" outlineLevel="0" collapsed="false">
      <c r="D317" s="4" t="n">
        <v>315</v>
      </c>
      <c r="E317" s="5" t="n">
        <v>14</v>
      </c>
      <c r="G317" s="0" t="n">
        <f aca="false">D317</f>
        <v>315</v>
      </c>
      <c r="H317" s="7" t="n">
        <f aca="false">E317-$K$1</f>
        <v>3.54777070063694</v>
      </c>
    </row>
    <row r="318" customFormat="false" ht="15" hidden="false" customHeight="false" outlineLevel="0" collapsed="false">
      <c r="D318" s="8" t="n">
        <v>316</v>
      </c>
      <c r="E318" s="9" t="n">
        <v>17</v>
      </c>
      <c r="G318" s="0" t="n">
        <f aca="false">D318</f>
        <v>316</v>
      </c>
      <c r="H318" s="7" t="n">
        <f aca="false">E318-$K$1</f>
        <v>6.54777070063694</v>
      </c>
    </row>
    <row r="319" customFormat="false" ht="15" hidden="false" customHeight="false" outlineLevel="0" collapsed="false">
      <c r="D319" s="4" t="n">
        <v>317</v>
      </c>
      <c r="E319" s="5" t="n">
        <v>18</v>
      </c>
      <c r="G319" s="0" t="n">
        <f aca="false">D319</f>
        <v>317</v>
      </c>
      <c r="H319" s="7" t="n">
        <f aca="false">E319-$K$1</f>
        <v>7.54777070063694</v>
      </c>
    </row>
    <row r="320" customFormat="false" ht="15" hidden="false" customHeight="false" outlineLevel="0" collapsed="false">
      <c r="D320" s="8" t="n">
        <v>318</v>
      </c>
      <c r="E320" s="9" t="n">
        <v>19</v>
      </c>
      <c r="G320" s="0" t="n">
        <f aca="false">D320</f>
        <v>318</v>
      </c>
      <c r="H320" s="7" t="n">
        <f aca="false">E320-$K$1</f>
        <v>8.54777070063694</v>
      </c>
    </row>
    <row r="321" customFormat="false" ht="15" hidden="false" customHeight="false" outlineLevel="0" collapsed="false">
      <c r="D321" s="4" t="n">
        <v>319</v>
      </c>
      <c r="E321" s="5" t="n">
        <v>22</v>
      </c>
      <c r="G321" s="0" t="n">
        <f aca="false">D321</f>
        <v>319</v>
      </c>
      <c r="H321" s="7" t="n">
        <f aca="false">E321-$K$1</f>
        <v>11.5477707006369</v>
      </c>
    </row>
    <row r="322" customFormat="false" ht="15" hidden="false" customHeight="false" outlineLevel="0" collapsed="false">
      <c r="D322" s="8" t="n">
        <v>320</v>
      </c>
      <c r="E322" s="9" t="n">
        <v>18</v>
      </c>
      <c r="G322" s="0" t="n">
        <f aca="false">D322</f>
        <v>320</v>
      </c>
      <c r="H322" s="7" t="n">
        <f aca="false">E322-$K$1</f>
        <v>7.54777070063694</v>
      </c>
    </row>
    <row r="323" customFormat="false" ht="15" hidden="false" customHeight="false" outlineLevel="0" collapsed="false">
      <c r="D323" s="4" t="n">
        <v>321</v>
      </c>
      <c r="E323" s="5" t="n">
        <v>20</v>
      </c>
      <c r="G323" s="0" t="n">
        <f aca="false">D323</f>
        <v>321</v>
      </c>
      <c r="H323" s="7" t="n">
        <f aca="false">E323-$K$1</f>
        <v>9.54777070063694</v>
      </c>
    </row>
    <row r="324" customFormat="false" ht="15" hidden="false" customHeight="false" outlineLevel="0" collapsed="false">
      <c r="D324" s="8" t="n">
        <v>322</v>
      </c>
      <c r="E324" s="9" t="n">
        <v>14</v>
      </c>
      <c r="G324" s="0" t="n">
        <f aca="false">D324</f>
        <v>322</v>
      </c>
      <c r="H324" s="7" t="n">
        <f aca="false">E324-$K$1</f>
        <v>3.54777070063694</v>
      </c>
    </row>
    <row r="325" customFormat="false" ht="15" hidden="false" customHeight="false" outlineLevel="0" collapsed="false">
      <c r="D325" s="4" t="n">
        <v>323</v>
      </c>
      <c r="E325" s="5" t="n">
        <v>13</v>
      </c>
      <c r="G325" s="0" t="n">
        <f aca="false">D325</f>
        <v>323</v>
      </c>
      <c r="H325" s="7" t="n">
        <f aca="false">E325-$K$1</f>
        <v>2.54777070063694</v>
      </c>
    </row>
    <row r="326" customFormat="false" ht="15" hidden="false" customHeight="false" outlineLevel="0" collapsed="false">
      <c r="D326" s="8" t="n">
        <v>324</v>
      </c>
      <c r="E326" s="9" t="n">
        <v>22</v>
      </c>
      <c r="G326" s="0" t="n">
        <f aca="false">D326</f>
        <v>324</v>
      </c>
      <c r="H326" s="7" t="n">
        <f aca="false">E326-$K$1</f>
        <v>11.5477707006369</v>
      </c>
    </row>
    <row r="327" customFormat="false" ht="15" hidden="false" customHeight="false" outlineLevel="0" collapsed="false">
      <c r="D327" s="4" t="n">
        <v>325</v>
      </c>
      <c r="E327" s="5" t="n">
        <v>18</v>
      </c>
      <c r="G327" s="0" t="n">
        <f aca="false">D327</f>
        <v>325</v>
      </c>
      <c r="H327" s="7" t="n">
        <f aca="false">E327-$K$1</f>
        <v>7.54777070063694</v>
      </c>
    </row>
    <row r="328" customFormat="false" ht="15" hidden="false" customHeight="false" outlineLevel="0" collapsed="false">
      <c r="D328" s="8" t="n">
        <v>326</v>
      </c>
      <c r="E328" s="9" t="n">
        <v>10</v>
      </c>
      <c r="G328" s="0" t="n">
        <f aca="false">D328</f>
        <v>326</v>
      </c>
      <c r="H328" s="7" t="n">
        <f aca="false">0.1</f>
        <v>0.1</v>
      </c>
    </row>
    <row r="329" customFormat="false" ht="15" hidden="false" customHeight="false" outlineLevel="0" collapsed="false">
      <c r="D329" s="4" t="n">
        <v>327</v>
      </c>
      <c r="E329" s="5" t="n">
        <v>17</v>
      </c>
      <c r="G329" s="0" t="n">
        <f aca="false">D329</f>
        <v>327</v>
      </c>
      <c r="H329" s="7" t="n">
        <f aca="false">E329-$K$1</f>
        <v>6.54777070063694</v>
      </c>
    </row>
    <row r="330" customFormat="false" ht="15" hidden="false" customHeight="false" outlineLevel="0" collapsed="false">
      <c r="D330" s="8" t="n">
        <v>328</v>
      </c>
      <c r="E330" s="9" t="n">
        <v>22</v>
      </c>
      <c r="G330" s="0" t="n">
        <f aca="false">D330</f>
        <v>328</v>
      </c>
      <c r="H330" s="7" t="n">
        <f aca="false">E330-$K$1</f>
        <v>11.5477707006369</v>
      </c>
    </row>
    <row r="331" customFormat="false" ht="15" hidden="false" customHeight="false" outlineLevel="0" collapsed="false">
      <c r="D331" s="4" t="n">
        <v>329</v>
      </c>
      <c r="E331" s="5" t="n">
        <v>14</v>
      </c>
      <c r="G331" s="0" t="n">
        <f aca="false">D331</f>
        <v>329</v>
      </c>
      <c r="H331" s="7" t="n">
        <f aca="false">E331-$K$1</f>
        <v>3.54777070063694</v>
      </c>
    </row>
    <row r="332" customFormat="false" ht="15" hidden="false" customHeight="false" outlineLevel="0" collapsed="false">
      <c r="D332" s="8" t="n">
        <v>330</v>
      </c>
      <c r="E332" s="9" t="n">
        <v>11</v>
      </c>
      <c r="G332" s="0" t="n">
        <f aca="false">D332</f>
        <v>330</v>
      </c>
      <c r="H332" s="7" t="n">
        <f aca="false">E332-$K$1</f>
        <v>0.547770700636942</v>
      </c>
    </row>
    <row r="333" customFormat="false" ht="15" hidden="false" customHeight="false" outlineLevel="0" collapsed="false">
      <c r="D333" s="4" t="n">
        <v>331</v>
      </c>
      <c r="E333" s="5" t="n">
        <v>13</v>
      </c>
      <c r="G333" s="0" t="n">
        <f aca="false">D333</f>
        <v>331</v>
      </c>
      <c r="H333" s="7" t="n">
        <f aca="false">E333-$K$1</f>
        <v>2.54777070063694</v>
      </c>
    </row>
    <row r="334" customFormat="false" ht="15" hidden="false" customHeight="false" outlineLevel="0" collapsed="false">
      <c r="D334" s="8" t="n">
        <v>332</v>
      </c>
      <c r="E334" s="9" t="n">
        <v>20</v>
      </c>
      <c r="G334" s="0" t="n">
        <f aca="false">D334</f>
        <v>332</v>
      </c>
      <c r="H334" s="7" t="n">
        <f aca="false">E334-$K$1</f>
        <v>9.54777070063694</v>
      </c>
    </row>
    <row r="335" customFormat="false" ht="15" hidden="false" customHeight="false" outlineLevel="0" collapsed="false">
      <c r="D335" s="4" t="n">
        <v>333</v>
      </c>
      <c r="E335" s="5" t="n">
        <v>13</v>
      </c>
      <c r="G335" s="0" t="n">
        <f aca="false">D335</f>
        <v>333</v>
      </c>
      <c r="H335" s="7" t="n">
        <f aca="false">E335-$K$1</f>
        <v>2.54777070063694</v>
      </c>
    </row>
    <row r="336" customFormat="false" ht="15" hidden="false" customHeight="false" outlineLevel="0" collapsed="false">
      <c r="D336" s="8" t="n">
        <v>334</v>
      </c>
      <c r="E336" s="9" t="n">
        <v>23</v>
      </c>
      <c r="G336" s="0" t="n">
        <f aca="false">D336</f>
        <v>334</v>
      </c>
      <c r="H336" s="7" t="n">
        <f aca="false">E336-$K$1</f>
        <v>12.5477707006369</v>
      </c>
    </row>
    <row r="337" customFormat="false" ht="15" hidden="false" customHeight="false" outlineLevel="0" collapsed="false">
      <c r="D337" s="4" t="n">
        <v>335</v>
      </c>
      <c r="E337" s="5" t="n">
        <v>19</v>
      </c>
      <c r="G337" s="0" t="n">
        <f aca="false">D337</f>
        <v>335</v>
      </c>
      <c r="H337" s="7" t="n">
        <f aca="false">E337-$K$1</f>
        <v>8.54777070063694</v>
      </c>
    </row>
    <row r="338" customFormat="false" ht="15" hidden="false" customHeight="false" outlineLevel="0" collapsed="false">
      <c r="D338" s="8" t="n">
        <v>336</v>
      </c>
      <c r="E338" s="9" t="n">
        <v>21</v>
      </c>
      <c r="G338" s="0" t="n">
        <f aca="false">D338</f>
        <v>336</v>
      </c>
      <c r="H338" s="7" t="n">
        <f aca="false">E338-$K$1</f>
        <v>10.5477707006369</v>
      </c>
    </row>
    <row r="339" customFormat="false" ht="15" hidden="false" customHeight="false" outlineLevel="0" collapsed="false">
      <c r="D339" s="4" t="n">
        <v>337</v>
      </c>
      <c r="E339" s="5" t="n">
        <v>19</v>
      </c>
      <c r="G339" s="0" t="n">
        <f aca="false">D339</f>
        <v>337</v>
      </c>
      <c r="H339" s="7" t="n">
        <f aca="false">E339-$K$1</f>
        <v>8.54777070063694</v>
      </c>
    </row>
    <row r="340" customFormat="false" ht="15" hidden="false" customHeight="false" outlineLevel="0" collapsed="false">
      <c r="D340" s="8" t="n">
        <v>338</v>
      </c>
      <c r="E340" s="9" t="n">
        <v>16</v>
      </c>
      <c r="G340" s="0" t="n">
        <f aca="false">D340</f>
        <v>338</v>
      </c>
      <c r="H340" s="7" t="n">
        <f aca="false">E340-$K$1</f>
        <v>5.54777070063694</v>
      </c>
    </row>
    <row r="341" customFormat="false" ht="15" hidden="false" customHeight="false" outlineLevel="0" collapsed="false">
      <c r="D341" s="4" t="n">
        <v>339</v>
      </c>
      <c r="E341" s="5" t="n">
        <v>13</v>
      </c>
      <c r="G341" s="0" t="n">
        <f aca="false">D341</f>
        <v>339</v>
      </c>
      <c r="H341" s="7" t="n">
        <f aca="false">E341-$K$1</f>
        <v>2.54777070063694</v>
      </c>
    </row>
    <row r="342" customFormat="false" ht="15" hidden="false" customHeight="false" outlineLevel="0" collapsed="false">
      <c r="D342" s="8" t="n">
        <v>340</v>
      </c>
      <c r="E342" s="9" t="n">
        <v>18</v>
      </c>
      <c r="G342" s="0" t="n">
        <f aca="false">D342</f>
        <v>340</v>
      </c>
      <c r="H342" s="7" t="n">
        <f aca="false">E342-$K$1</f>
        <v>7.54777070063694</v>
      </c>
    </row>
    <row r="343" customFormat="false" ht="15" hidden="false" customHeight="false" outlineLevel="0" collapsed="false">
      <c r="D343" s="4" t="n">
        <v>341</v>
      </c>
      <c r="E343" s="5" t="n">
        <v>16</v>
      </c>
      <c r="G343" s="0" t="n">
        <f aca="false">D343</f>
        <v>341</v>
      </c>
      <c r="H343" s="7" t="n">
        <f aca="false">E343-$K$1</f>
        <v>5.54777070063694</v>
      </c>
    </row>
    <row r="344" customFormat="false" ht="15" hidden="false" customHeight="false" outlineLevel="0" collapsed="false">
      <c r="D344" s="8" t="n">
        <v>342</v>
      </c>
      <c r="E344" s="9" t="n">
        <v>18</v>
      </c>
      <c r="G344" s="0" t="n">
        <f aca="false">D344</f>
        <v>342</v>
      </c>
      <c r="H344" s="7" t="n">
        <f aca="false">E344-$K$1</f>
        <v>7.54777070063694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EAABQSwMEFAACAAgAoW11VU7uwuejAAAA9gAAABIAHABDb25maWcvUGFja2FnZS54bWwgohgAKKAUAAAAAAAAAAAAAAAAAAAAAAAAAAAAhY9BDoIwFESvQrqnLXVjyKfGsJXExMS4bUqFRvgYWix3c+GRvIIYRd25nDdvMXO/3mA1tk10Mb2zHWYkoZxEBnVXWqwyMvhjvCQrCVulT6oy0SSjS0dXZqT2/pwyFkKgYUG7vmKC84Qdis1O16ZV5CPb/3Js0XmF2hAJ+9cYKWiScCqEoBzYDKGw+BXEtPfZ/kDIh8YPvZEG43wNbI7A3h/kA1BLAwQUAAIACAChbXV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W11VXVtUYwRAQAAzwMAABMAHABGb3JtdWxhcy9TZWN0aW9uMS5tIKIYACigFAAAAAAAAAAAAAAAAAAAAAAAAAAAAO2Rz0vDMBzF74X+DyFeWghlrfvhFE+dws6rngrju/a7rpgmI0m1Mva/m1GUFsxNPC2XkM+D9x55GgtTS0E2/R0/+J7v6QMoLMkOirdKyVaUWwUleSQcje8RezayVQVakur3aCWLtkFhgueaY5RKYexDBzS9z180Kp3vu2UF+Up+CC6h1PnYNzKdoSGLJ4xS9tQZBa/AW9TRuhJSIYuTWRKyPveGpgcQle2WfR6R2gIZ7GxopkDovVRNKnnbiIuog74kO51oT2PKiLEKMdiZMyPfPHHwWwefOvjMwecOvrB8Lcx8Gl36DoQ7l7D8caqbIY8no4hz6Hu1+PXHhvNqaI4ct4VUyo7/d/OOfa/z/ue8X1BLAQItABQAAgAIAKFtdVVO7sLnowAAAPYAAAASAAAAAAAAAAAAAAAAAAAAAABDb25maWcvUGFja2FnZS54bWxQSwECLQAUAAIACAChbXVVD8rpq6QAAADpAAAAEwAAAAAAAAAAAAAAAADvAAAAW0NvbnRlbnRfVHlwZXNdLnhtbFBLAQItABQAAgAIAKFtdVV1bVGMEQEAAM8DAAATAAAAAAAAAAAAAAAAAOABAABGb3JtdWxhcy9TZWN0aW9uMS5tUEsFBgAAAAADAAMAwgAAAD4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aAAAAAAAANho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2JhY2tncm91bmRfcmF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YmFja2dyb3VuZF9yYWQiIC8+PEVudHJ5IFR5cGU9IkZpbGxlZENvbXBsZXRlUmVzdWx0VG9Xb3Jrc2hlZXQiIFZhbHVlPSJsMSIgLz48RW50cnkgVHlwZT0iQWRkZWRUb0RhdGFNb2RlbCIgVmFsdWU9ImwwIiAvPjxFbnRyeSBUeXBlPSJGaWxsQ291bnQiIFZhbHVlPSJsMTU5IiAvPjxFbnRyeSBUeXBlPSJGaWxsRXJyb3JDb2RlIiBWYWx1ZT0ic1Vua25vd24iIC8+PEVudHJ5IFR5cGU9IkZpbGxFcnJvckNvdW50IiBWYWx1ZT0ibDAiIC8+PEVudHJ5IFR5cGU9IkZpbGxMYXN0VXBkYXRlZCIgVmFsdWU9ImQyMDIyLTExLTIxVDE4OjQzOjA1LjAxNjk2MTZaIiAvPjxFbnRyeSBUeXBlPSJGaWxsQ29sdW1uVHlwZXMiIFZhbHVlPSJzQmdZR0JnWUdBd01L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+PEVudHJ5IFR5cGU9IkZpbGxTdGF0dXMiIFZhbHVlPSJzQ29tcGxldGUiIC8+PEVudHJ5IFR5cGU9IlJlbGF0aW9uc2hpcEluZm9Db250YWluZXIiIFZhbHVlPSJzeyZxdW90O2NvbHVtbkNvdW50JnF1b3Q7OjEwLCZxdW90O2tleUNvbHVtbk5hbWVzJnF1b3Q7OltdLCZxdW90O3F1ZXJ5UmVsYXRpb25zaGlwcyZxdW90OzpbXSwmcXVvdDtjb2x1bW5JZGVudGl0aWVzJnF1b3Q7OlsmcXVvdDtTZWN0aW9uMS9iYWNrZ3JvdW5kX3JhZC9BdXRvUmVtb3ZlZENvbHVtbnMxLntDb2x1bW4xLDB9JnF1b3Q7LCZxdW90O1NlY3Rpb24xL2JhY2tncm91bmRfcmFkL0F1dG9SZW1vdmVkQ29sdW1uczEue0NvbHVtbjIsMX0mcXVvdDssJnF1b3Q7U2VjdGlvbjEvYmFja2dyb3VuZF9yYWQvQXV0b1JlbW92ZWRDb2x1bW5zMS57Q29sdW1uMywyfSZxdW90OywmcXVvdDtTZWN0aW9uMS9iYWNrZ3JvdW5kX3JhZC9BdXRvUmVtb3ZlZENvbHVtbnMxLntDb2x1bW40LDN9JnF1b3Q7LCZxdW90O1NlY3Rpb24xL2JhY2tncm91bmRfcmFkL0F1dG9SZW1vdmVkQ29sdW1uczEue0NvbHVtbjUsNH0mcXVvdDssJnF1b3Q7U2VjdGlvbjEvYmFja2dyb3VuZF9yYWQvQXV0b1JlbW92ZWRDb2x1bW5zMS57Q29sdW1uNiw1fSZxdW90OywmcXVvdDtTZWN0aW9uMS9iYWNrZ3JvdW5kX3JhZC9BdXRvUmVtb3ZlZENvbHVtbnMxLntDb2x1bW43LDZ9JnF1b3Q7LCZxdW90O1NlY3Rpb24xL2JhY2tncm91bmRfcmFkL0F1dG9SZW1vdmVkQ29sdW1uczEue0NvbHVtbjgsN30mcXVvdDssJnF1b3Q7U2VjdGlvbjEvYmFja2dyb3VuZF9yYWQvQXV0b1JlbW92ZWRDb2x1bW5zMS57Q29sdW1uOSw4fSZxdW90OywmcXVvdDtTZWN0aW9uMS9iYWNrZ3JvdW5kX3JhZC9BdXRvUmVtb3ZlZENvbHVtbnMxLntDb2x1bW4xMCw5fSZxdW90O10sJnF1b3Q7Q29sdW1uQ291bnQmcXVvdDs6MTAsJnF1b3Q7S2V5Q29sdW1uTmFtZXMmcXVvdDs6W10sJnF1b3Q7Q29sdW1uSWRlbnRpdGllcyZxdW90OzpbJnF1b3Q7U2VjdGlvbjEvYmFja2dyb3VuZF9yYWQvQXV0b1JlbW92ZWRDb2x1bW5zMS57Q29sdW1uMSwwfSZxdW90OywmcXVvdDtTZWN0aW9uMS9iYWNrZ3JvdW5kX3JhZC9BdXRvUmVtb3ZlZENvbHVtbnMxLntDb2x1bW4yLDF9JnF1b3Q7LCZxdW90O1NlY3Rpb24xL2JhY2tncm91bmRfcmFkL0F1dG9SZW1vdmVkQ29sdW1uczEue0NvbHVtbjMsMn0mcXVvdDssJnF1b3Q7U2VjdGlvbjEvYmFja2dyb3VuZF9yYWQvQXV0b1JlbW92ZWRDb2x1bW5zMS57Q29sdW1uNCwzfSZxdW90OywmcXVvdDtTZWN0aW9uMS9iYWNrZ3JvdW5kX3JhZC9BdXRvUmVtb3ZlZENvbHVtbnMxLntDb2x1bW41LDR9JnF1b3Q7LCZxdW90O1NlY3Rpb24xL2JhY2tncm91bmRfcmFkL0F1dG9SZW1vdmVkQ29sdW1uczEue0NvbHVtbjYsNX0mcXVvdDssJnF1b3Q7U2VjdGlvbjEvYmFja2dyb3VuZF9yYWQvQXV0b1JlbW92ZWRDb2x1bW5zMS57Q29sdW1uNyw2fSZxdW90OywmcXVvdDtTZWN0aW9uMS9iYWNrZ3JvdW5kX3JhZC9BdXRvUmVtb3ZlZENvbHVtbnMxLntDb2x1bW44LDd9JnF1b3Q7LCZxdW90O1NlY3Rpb24xL2JhY2tncm91bmRfcmFkL0F1dG9SZW1vdmVkQ29sdW1uczEue0NvbHVtbjksOH0mcXVvdDssJnF1b3Q7U2VjdGlvbjEvYmFja2dyb3VuZF9yYWQvQXV0b1JlbW92ZWRDb2x1bW5zMS57Q29sdW1uMTAsOX0mcXVvdDtdLCZxdW90O1JlbGF0aW9uc2hpcEluZm8mcXVvdDs6W119IiAvPjwvU3RhYmxlRW50cmllcz48L0l0ZW0+PEl0ZW0+PEl0ZW1Mb2NhdGlvbj48SXRlbVR5cGU+Rm9ybXVsYTwvSXRlbVR5cGU+PEl0ZW1QYXRoPlNlY3Rpb24xL2JhY2tncm91bmRfcmFkL1NvdXJjZTwvSXRlbVBhdGg+PC9JdGVtTG9jYXRpb24+PFN0YWJsZUVudHJpZXMgLz48L0l0ZW0+PEl0ZW0+PEl0ZW1Mb2NhdGlvbj48SXRlbVR5cGU+Rm9ybXVsYTwvSXRlbVR5cGU+PEl0ZW1QYXRoPlNlY3Rpb24xL2JhY2tncm91bmRfcmFkL0NoYW5nZWQlMjBUeXBlPC9JdGVtUGF0aD48L0l0ZW1Mb2NhdGlvbj48U3RhYmxlRW50cmllcyAvPjwvSXRlbT48SXRlbT48SXRlbUxvY2F0aW9uPjxJdGVtVHlwZT5Gb3JtdWxhPC9JdGVtVHlwZT48SXRlbVBhdGg+U2VjdGlvbjEvc2FtcGxlX2NvcnJlY3Q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iYWNrZ3JvdW5kX3JhZCIgLz48RW50cnkgVHlwZT0iUmVjb3ZlcnlUYXJnZXRDb2x1bW4iIFZhbHVlPSJsNCIgLz48RW50cnkgVHlwZT0iUmVjb3ZlcnlUYXJnZXRSb3ciIFZhbHVlPSJsMSIgLz48RW50cnkgVHlwZT0iRmlsbFRhcmdldCIgVmFsdWU9InNzYW1wbGVfY29ycmVjdCIgLz48RW50cnkgVHlwZT0iRmlsbGVkQ29tcGxldGVSZXN1bHRUb1dvcmtzaGVldCIgVmFsdWU9ImwxIiAvPjxFbnRyeSBUeXBlPSJBZGRlZFRvRGF0YU1vZGVsIiBWYWx1ZT0ibDAiIC8+PEVudHJ5IFR5cGU9IkZpbGxDb3VudCIgVmFsdWU9ImwzNDQiIC8+PEVudHJ5IFR5cGU9IkZpbGxFcnJvckNvZGUiIFZhbHVlPSJzVW5rbm93biIgLz48RW50cnkgVHlwZT0iRmlsbEVycm9yQ291bnQiIFZhbHVlPSJsMCIgLz48RW50cnkgVHlwZT0iRmlsbExhc3RVcGRhdGVkIiBWYWx1ZT0iZDIwMjItMTEtMjFUMTg6NDU6MDMuMTgyMTQ0MVoiIC8+PEVudHJ5IFR5cGU9IkZpbGxDb2x1bW5UeXBlcyIgVmFsdWU9InNCZ1lHQmdZR0F3TUt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XBsZV9jb3JyZWN0L0F1dG9SZW1vdmVkQ29sdW1uczEue0NvbHVtbjEsMH0mcXVvdDssJnF1b3Q7U2VjdGlvbjEvc2FtcGxlX2NvcnJlY3QvQXV0b1JlbW92ZWRDb2x1bW5zMS57Q29sdW1uMiwxfSZxdW90OywmcXVvdDtTZWN0aW9uMS9zYW1wbGVfY29ycmVjdC9BdXRvUmVtb3ZlZENvbHVtbnMxLntDb2x1bW4zLDJ9JnF1b3Q7LCZxdW90O1NlY3Rpb24xL3NhbXBsZV9jb3JyZWN0L0F1dG9SZW1vdmVkQ29sdW1uczEue0NvbHVtbjQsM30mcXVvdDssJnF1b3Q7U2VjdGlvbjEvc2FtcGxlX2NvcnJlY3QvQXV0b1JlbW92ZWRDb2x1bW5zMS57Q29sdW1uNSw0fSZxdW90OywmcXVvdDtTZWN0aW9uMS9zYW1wbGVfY29ycmVjdC9BdXRvUmVtb3ZlZENvbHVtbnMxLntDb2x1bW42LDV9JnF1b3Q7LCZxdW90O1NlY3Rpb24xL3NhbXBsZV9jb3JyZWN0L0F1dG9SZW1vdmVkQ29sdW1uczEue0NvbHVtbjcsNn0mcXVvdDssJnF1b3Q7U2VjdGlvbjEvc2FtcGxlX2NvcnJlY3QvQXV0b1JlbW92ZWRDb2x1bW5zMS57Q29sdW1uOCw3fSZxdW90OywmcXVvdDtTZWN0aW9uMS9zYW1wbGVfY29ycmVjdC9BdXRvUmVtb3ZlZENvbHVtbnMxLntDb2x1bW45LDh9JnF1b3Q7LCZxdW90O1NlY3Rpb24xL3NhbXBsZV9jb3JyZWN0L0F1dG9SZW1vdmVkQ29sdW1uczEue0NvbHVtbjEwLDl9JnF1b3Q7XSwmcXVvdDtDb2x1bW5Db3VudCZxdW90OzoxMCwmcXVvdDtLZXlDb2x1bW5OYW1lcyZxdW90OzpbXSwmcXVvdDtDb2x1bW5JZGVudGl0aWVzJnF1b3Q7OlsmcXVvdDtTZWN0aW9uMS9zYW1wbGVfY29ycmVjdC9BdXRvUmVtb3ZlZENvbHVtbnMxLntDb2x1bW4xLDB9JnF1b3Q7LCZxdW90O1NlY3Rpb24xL3NhbXBsZV9jb3JyZWN0L0F1dG9SZW1vdmVkQ29sdW1uczEue0NvbHVtbjIsMX0mcXVvdDssJnF1b3Q7U2VjdGlvbjEvc2FtcGxlX2NvcnJlY3QvQXV0b1JlbW92ZWRDb2x1bW5zMS57Q29sdW1uMywyfSZxdW90OywmcXVvdDtTZWN0aW9uMS9zYW1wbGVfY29ycmVjdC9BdXRvUmVtb3ZlZENvbHVtbnMxLntDb2x1bW40LDN9JnF1b3Q7LCZxdW90O1NlY3Rpb24xL3NhbXBsZV9jb3JyZWN0L0F1dG9SZW1vdmVkQ29sdW1uczEue0NvbHVtbjUsNH0mcXVvdDssJnF1b3Q7U2VjdGlvbjEvc2FtcGxlX2NvcnJlY3QvQXV0b1JlbW92ZWRDb2x1bW5zMS57Q29sdW1uNiw1fSZxdW90OywmcXVvdDtTZWN0aW9uMS9zYW1wbGVfY29ycmVjdC9BdXRvUmVtb3ZlZENvbHVtbnMxLntDb2x1bW43LDZ9JnF1b3Q7LCZxdW90O1NlY3Rpb24xL3NhbXBsZV9jb3JyZWN0L0F1dG9SZW1vdmVkQ29sdW1uczEue0NvbHVtbjgsN30mcXVvdDssJnF1b3Q7U2VjdGlvbjEvc2FtcGxlX2NvcnJlY3QvQXV0b1JlbW92ZWRDb2x1bW5zMS57Q29sdW1uOSw4fSZxdW90OywmcXVvdDtTZWN0aW9uMS9zYW1wbGVfY29ycmVjdC9BdXRvUmVtb3ZlZENvbHVtbnMxLntDb2x1bW4xMCw5fSZxdW90O10sJnF1b3Q7UmVsYXRpb25zaGlwSW5mbyZxdW90OzpbXX0iIC8+PC9TdGFibGVFbnRyaWVzPjwvSXRlbT48SXRlbT48SXRlbUxvY2F0aW9uPjxJdGVtVHlwZT5Gb3JtdWxhPC9JdGVtVHlwZT48SXRlbVBhdGg+U2VjdGlvbjEvc2FtcGxlX2NvcnJlY3QvU291cmNlPC9JdGVtUGF0aD48L0l0ZW1Mb2NhdGlvbj48U3RhYmxlRW50cmllcyAvPjwvSXRlbT48SXRlbT48SXRlbUxvY2F0aW9uPjxJdGVtVHlwZT5Gb3JtdWxhPC9JdGVtVHlwZT48SXRlbVBhdGg+U2VjdGlvbjEvc2FtcGxlX2NvcnJlY3QvQ2hhbmdlZCUyMFR5cGU8L0l0ZW1QYXRoPjwvSXRlbUxvY2F0aW9uPjxTdGFibGVFbnRyaWVzIC8+PC9JdGVtPjwvSXRlbXM+PC9Mb2NhbFBhY2thZ2VNZXRhZGF0YUZpbGU+FgAAAFBLBQYAAAAAAAAAAAAAAAAAAAAAAAAmAQAAAQAAANCMnd8BFdERjHoAwE/Cl+sBAAAAuFqCnQUFmkiMypul0qUHQwAAAAACAAAAAAAQZgAAAAEAACAAAABbPgF8gB1cLICqh6bPSj/F1BYxKBdhpfGjZq7nXtlzjQAAAAAOgAAAAAIAACAAAACa5F5wVaLtiO6WHLUNW223mzMkT71bDsTrK0YxDZoY0lAAAAB9Ra0ve9nk6f8jyuPa1wcDVerYfV+jjo6dQHcXlh1lDNh7qYPmZ/uUJ2hEYHPPzmlVkdlDXbTexPuurTVdAoo+h99W899AFCoPOD+n9YB+BUAAAACT2wkVhnx+W1U3j5m1V5ma328qwOxTuJg3zOeV42jY8NHHC0QsxhMkrsi3TOriknJ/2l1A7O/0YmyCEvyJtiAt</DataMashup>
</file>

<file path=customXml/itemProps1.xml><?xml version="1.0" encoding="utf-8"?>
<ds:datastoreItem xmlns:ds="http://schemas.openxmlformats.org/officeDocument/2006/customXml" ds:itemID="{C92CD725-CFFE-40F3-AA49-94296F61C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2022-11-21T18:40:04Z</dcterms:created>
  <dc:creator>Arthur Goetzke-Coburn</dc:creator>
  <dc:description/>
  <dc:language>en-CA</dc:language>
  <cp:lastModifiedBy/>
  <dcterms:modified xsi:type="dcterms:W3CDTF">2022-11-29T23:30:20Z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