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et\"/>
    </mc:Choice>
  </mc:AlternateContent>
  <xr:revisionPtr revIDLastSave="0" documentId="13_ncr:1_{77762223-59E8-4CE7-9423-C3DE4300CD3D}" xr6:coauthVersionLast="47" xr6:coauthVersionMax="47" xr10:uidLastSave="{00000000-0000-0000-0000-000000000000}"/>
  <bookViews>
    <workbookView xWindow="21660" yWindow="5805" windowWidth="14880" windowHeight="11580" activeTab="1" xr2:uid="{7E5414CD-74C5-44CA-AD5B-6976252878DA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9" i="2"/>
  <c r="C18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" i="2"/>
  <c r="F3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" i="2"/>
  <c r="F1" i="2"/>
  <c r="C17" i="2"/>
  <c r="C1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6" i="2"/>
  <c r="B9" i="2" s="1"/>
  <c r="C21" i="2" l="1"/>
  <c r="B8" i="2"/>
  <c r="B10" i="2" s="1"/>
  <c r="H2" i="2" l="1"/>
  <c r="H18" i="2"/>
  <c r="H10" i="2"/>
  <c r="H5" i="2"/>
  <c r="H8" i="2"/>
  <c r="H7" i="2"/>
  <c r="H16" i="2"/>
  <c r="H17" i="2"/>
  <c r="H11" i="2"/>
  <c r="H15" i="2"/>
  <c r="H19" i="2"/>
  <c r="H20" i="2"/>
  <c r="H4" i="2"/>
  <c r="H6" i="2"/>
  <c r="H13" i="2"/>
  <c r="H3" i="2"/>
  <c r="H12" i="2"/>
  <c r="H1" i="2"/>
  <c r="H14" i="2"/>
  <c r="H9" i="2"/>
</calcChain>
</file>

<file path=xl/sharedStrings.xml><?xml version="1.0" encoding="utf-8"?>
<sst xmlns="http://schemas.openxmlformats.org/spreadsheetml/2006/main" count="15" uniqueCount="12">
  <si>
    <t>r</t>
  </si>
  <si>
    <t>g</t>
  </si>
  <si>
    <t>b</t>
  </si>
  <si>
    <t>ComfyTemperatureMin</t>
  </si>
  <si>
    <t>ComfyTemperatureMax</t>
  </si>
  <si>
    <t>maxComfortTemp</t>
  </si>
  <si>
    <t>minComfortTemp</t>
  </si>
  <si>
    <t>comfortDoubleRange</t>
  </si>
  <si>
    <t>mappedColorCount</t>
  </si>
  <si>
    <t>MappedTemperatureRange.Max</t>
  </si>
  <si>
    <t>MappedTemperatureRange.Min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</si>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</sst>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9FF"/>
      <color rgb="FF33CC33"/>
      <color rgb="FFFF33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BB126-8041-454C-960D-986BFD426FCA}">
  <dimension ref="A1:J21"/>
  <sheetViews>
    <sheetView workbookViewId="0">
      <selection activeCell="J10" sqref="J10"/>
    </sheetView>
  </sheetViews>
  <sheetFormatPr baseColWidth="10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I1" t="s">
        <v>11</v>
      </c>
    </row>
    <row r="2" spans="1:10" x14ac:dyDescent="0.25">
      <c r="A2">
        <v>11</v>
      </c>
      <c r="B2" s="1">
        <v>0</v>
      </c>
      <c r="C2" s="1">
        <v>0</v>
      </c>
      <c r="D2" s="1">
        <v>1</v>
      </c>
      <c r="E2" s="1">
        <v>1</v>
      </c>
      <c r="F2" s="2">
        <f>B2*255</f>
        <v>0</v>
      </c>
      <c r="G2" s="2">
        <f t="shared" ref="G2:H17" si="0">C2*255</f>
        <v>0</v>
      </c>
      <c r="H2" s="2">
        <f t="shared" si="0"/>
        <v>255</v>
      </c>
      <c r="I2">
        <v>240</v>
      </c>
    </row>
    <row r="3" spans="1:10" x14ac:dyDescent="0.25">
      <c r="A3">
        <v>12</v>
      </c>
      <c r="B3" s="1">
        <v>0</v>
      </c>
      <c r="C3" s="1">
        <v>0.125</v>
      </c>
      <c r="D3" s="1">
        <v>1</v>
      </c>
      <c r="E3" s="1">
        <v>1</v>
      </c>
      <c r="F3" s="2">
        <f t="shared" ref="F3:F21" si="1">B3*255</f>
        <v>0</v>
      </c>
      <c r="G3" s="2">
        <f t="shared" si="0"/>
        <v>31.875</v>
      </c>
      <c r="H3" s="2">
        <f t="shared" si="0"/>
        <v>255</v>
      </c>
      <c r="I3">
        <v>232</v>
      </c>
      <c r="J3">
        <f>I3-I2</f>
        <v>-8</v>
      </c>
    </row>
    <row r="4" spans="1:10" x14ac:dyDescent="0.25">
      <c r="A4">
        <v>13</v>
      </c>
      <c r="B4" s="1">
        <v>0</v>
      </c>
      <c r="C4" s="1">
        <v>0.25</v>
      </c>
      <c r="D4" s="1">
        <v>1</v>
      </c>
      <c r="E4" s="1">
        <v>1</v>
      </c>
      <c r="F4" s="2">
        <f t="shared" si="1"/>
        <v>0</v>
      </c>
      <c r="G4" s="2">
        <f t="shared" si="0"/>
        <v>63.75</v>
      </c>
      <c r="H4" s="2">
        <f t="shared" si="0"/>
        <v>255</v>
      </c>
      <c r="I4">
        <v>224</v>
      </c>
      <c r="J4">
        <f t="shared" ref="J4:J21" si="2">I4-I3</f>
        <v>-8</v>
      </c>
    </row>
    <row r="5" spans="1:10" x14ac:dyDescent="0.25">
      <c r="A5">
        <v>14</v>
      </c>
      <c r="B5" s="1">
        <v>0</v>
      </c>
      <c r="C5" s="1">
        <v>0.375</v>
      </c>
      <c r="D5" s="1">
        <v>1</v>
      </c>
      <c r="E5" s="1">
        <v>1</v>
      </c>
      <c r="F5" s="2">
        <f t="shared" si="1"/>
        <v>0</v>
      </c>
      <c r="G5" s="2">
        <f t="shared" si="0"/>
        <v>95.625</v>
      </c>
      <c r="H5" s="2">
        <f t="shared" si="0"/>
        <v>255</v>
      </c>
      <c r="I5">
        <v>217</v>
      </c>
      <c r="J5">
        <f t="shared" si="2"/>
        <v>-7</v>
      </c>
    </row>
    <row r="6" spans="1:10" x14ac:dyDescent="0.25">
      <c r="A6">
        <v>15</v>
      </c>
      <c r="B6" s="1">
        <v>0</v>
      </c>
      <c r="C6" s="1">
        <v>0.5</v>
      </c>
      <c r="D6" s="1">
        <v>1</v>
      </c>
      <c r="E6" s="1">
        <v>1</v>
      </c>
      <c r="F6" s="2">
        <f t="shared" si="1"/>
        <v>0</v>
      </c>
      <c r="G6" s="2">
        <f t="shared" si="0"/>
        <v>127.5</v>
      </c>
      <c r="H6" s="2">
        <f t="shared" si="0"/>
        <v>255</v>
      </c>
      <c r="I6">
        <v>209</v>
      </c>
      <c r="J6">
        <f t="shared" si="2"/>
        <v>-8</v>
      </c>
    </row>
    <row r="7" spans="1:10" x14ac:dyDescent="0.25">
      <c r="A7">
        <v>16</v>
      </c>
      <c r="B7" s="1">
        <v>0</v>
      </c>
      <c r="C7" s="1">
        <v>0.625</v>
      </c>
      <c r="D7" s="1">
        <v>1</v>
      </c>
      <c r="E7" s="1">
        <v>1</v>
      </c>
      <c r="F7" s="2">
        <f t="shared" si="1"/>
        <v>0</v>
      </c>
      <c r="G7" s="2">
        <f t="shared" si="0"/>
        <v>159.375</v>
      </c>
      <c r="H7" s="2">
        <f t="shared" si="0"/>
        <v>255</v>
      </c>
      <c r="I7">
        <v>202</v>
      </c>
      <c r="J7">
        <f t="shared" si="2"/>
        <v>-7</v>
      </c>
    </row>
    <row r="8" spans="1:10" x14ac:dyDescent="0.25">
      <c r="A8">
        <v>17</v>
      </c>
      <c r="B8" s="1">
        <v>0</v>
      </c>
      <c r="C8" s="1">
        <v>0.75</v>
      </c>
      <c r="D8" s="1">
        <v>1</v>
      </c>
      <c r="E8" s="1">
        <v>1</v>
      </c>
      <c r="F8" s="2">
        <f t="shared" si="1"/>
        <v>0</v>
      </c>
      <c r="G8" s="2">
        <f t="shared" si="0"/>
        <v>191.25</v>
      </c>
      <c r="H8" s="2">
        <f t="shared" si="0"/>
        <v>255</v>
      </c>
      <c r="I8">
        <v>195</v>
      </c>
      <c r="J8">
        <f t="shared" si="2"/>
        <v>-7</v>
      </c>
    </row>
    <row r="9" spans="1:10" x14ac:dyDescent="0.25">
      <c r="A9">
        <v>18</v>
      </c>
      <c r="B9" s="1">
        <v>0</v>
      </c>
      <c r="C9" s="1">
        <v>0.875</v>
      </c>
      <c r="D9" s="1">
        <v>1</v>
      </c>
      <c r="E9" s="1">
        <v>1</v>
      </c>
      <c r="F9" s="2">
        <f t="shared" si="1"/>
        <v>0</v>
      </c>
      <c r="G9" s="2">
        <f t="shared" si="0"/>
        <v>223.125</v>
      </c>
      <c r="H9" s="2">
        <f t="shared" si="0"/>
        <v>255</v>
      </c>
      <c r="I9">
        <v>187</v>
      </c>
      <c r="J9">
        <f t="shared" si="2"/>
        <v>-8</v>
      </c>
    </row>
    <row r="10" spans="1:10" x14ac:dyDescent="0.25">
      <c r="A10">
        <v>19</v>
      </c>
      <c r="B10" s="1">
        <v>0</v>
      </c>
      <c r="C10" s="1">
        <v>1</v>
      </c>
      <c r="D10" s="1">
        <v>0.625</v>
      </c>
      <c r="E10" s="1">
        <v>1</v>
      </c>
      <c r="F10" s="2">
        <f t="shared" si="1"/>
        <v>0</v>
      </c>
      <c r="G10" s="2">
        <f t="shared" si="0"/>
        <v>255</v>
      </c>
      <c r="H10" s="2">
        <f t="shared" si="0"/>
        <v>159.375</v>
      </c>
      <c r="I10">
        <v>157</v>
      </c>
      <c r="J10">
        <f t="shared" si="2"/>
        <v>-30</v>
      </c>
    </row>
    <row r="11" spans="1:10" x14ac:dyDescent="0.25">
      <c r="A11">
        <v>20</v>
      </c>
      <c r="B11" s="1">
        <v>0</v>
      </c>
      <c r="C11" s="1">
        <v>1</v>
      </c>
      <c r="D11" s="1">
        <v>0.125</v>
      </c>
      <c r="E11" s="1">
        <v>1</v>
      </c>
      <c r="F11" s="2">
        <f t="shared" si="1"/>
        <v>0</v>
      </c>
      <c r="G11" s="2">
        <f t="shared" si="0"/>
        <v>255</v>
      </c>
      <c r="H11" s="2">
        <f t="shared" si="0"/>
        <v>31.875</v>
      </c>
      <c r="I11">
        <v>127</v>
      </c>
      <c r="J11">
        <f t="shared" si="2"/>
        <v>-30</v>
      </c>
    </row>
    <row r="12" spans="1:10" x14ac:dyDescent="0.25">
      <c r="A12">
        <v>21</v>
      </c>
      <c r="B12" s="1">
        <v>0.375</v>
      </c>
      <c r="C12" s="1">
        <v>1</v>
      </c>
      <c r="D12" s="1">
        <v>0</v>
      </c>
      <c r="E12" s="1">
        <v>1</v>
      </c>
      <c r="F12" s="2">
        <f t="shared" si="1"/>
        <v>95.625</v>
      </c>
      <c r="G12" s="2">
        <f t="shared" si="0"/>
        <v>255</v>
      </c>
      <c r="H12" s="2">
        <f t="shared" si="0"/>
        <v>0</v>
      </c>
      <c r="I12">
        <v>97</v>
      </c>
      <c r="J12">
        <f t="shared" si="2"/>
        <v>-30</v>
      </c>
    </row>
    <row r="13" spans="1:10" x14ac:dyDescent="0.25">
      <c r="A13">
        <v>22</v>
      </c>
      <c r="B13" s="1">
        <v>0.875</v>
      </c>
      <c r="C13" s="1">
        <v>1</v>
      </c>
      <c r="D13" s="1">
        <v>0</v>
      </c>
      <c r="E13" s="1">
        <v>1</v>
      </c>
      <c r="F13" s="2">
        <f t="shared" si="1"/>
        <v>223.125</v>
      </c>
      <c r="G13" s="2">
        <f t="shared" si="0"/>
        <v>255</v>
      </c>
      <c r="H13" s="2">
        <f t="shared" si="0"/>
        <v>0</v>
      </c>
      <c r="I13">
        <v>67</v>
      </c>
      <c r="J13">
        <f t="shared" si="2"/>
        <v>-30</v>
      </c>
    </row>
    <row r="14" spans="1:10" x14ac:dyDescent="0.25">
      <c r="A14">
        <v>23</v>
      </c>
      <c r="B14" s="1">
        <v>1</v>
      </c>
      <c r="C14" s="1">
        <v>1</v>
      </c>
      <c r="D14" s="1">
        <v>0</v>
      </c>
      <c r="E14" s="1">
        <v>1</v>
      </c>
      <c r="F14" s="2">
        <f t="shared" si="1"/>
        <v>255</v>
      </c>
      <c r="G14" s="2">
        <f t="shared" si="0"/>
        <v>255</v>
      </c>
      <c r="H14" s="2">
        <f t="shared" si="0"/>
        <v>0</v>
      </c>
      <c r="I14">
        <v>60</v>
      </c>
      <c r="J14">
        <f t="shared" si="2"/>
        <v>-7</v>
      </c>
    </row>
    <row r="15" spans="1:10" x14ac:dyDescent="0.25">
      <c r="A15">
        <v>24</v>
      </c>
      <c r="B15" s="1">
        <v>1</v>
      </c>
      <c r="C15" s="1">
        <v>0.875</v>
      </c>
      <c r="D15" s="1">
        <v>0</v>
      </c>
      <c r="E15" s="1">
        <v>1</v>
      </c>
      <c r="F15" s="2">
        <f t="shared" si="1"/>
        <v>255</v>
      </c>
      <c r="G15" s="2">
        <f t="shared" si="0"/>
        <v>223.125</v>
      </c>
      <c r="H15" s="2">
        <f t="shared" si="0"/>
        <v>0</v>
      </c>
      <c r="I15">
        <v>52</v>
      </c>
      <c r="J15">
        <f t="shared" si="2"/>
        <v>-8</v>
      </c>
    </row>
    <row r="16" spans="1:10" x14ac:dyDescent="0.25">
      <c r="A16">
        <v>25</v>
      </c>
      <c r="B16" s="1">
        <v>1</v>
      </c>
      <c r="C16" s="1">
        <v>0.75</v>
      </c>
      <c r="D16" s="1">
        <v>0</v>
      </c>
      <c r="E16" s="1">
        <v>1</v>
      </c>
      <c r="F16" s="2">
        <f t="shared" si="1"/>
        <v>255</v>
      </c>
      <c r="G16" s="2">
        <f t="shared" si="0"/>
        <v>191.25</v>
      </c>
      <c r="H16" s="2">
        <f t="shared" si="0"/>
        <v>0</v>
      </c>
      <c r="I16">
        <v>44</v>
      </c>
      <c r="J16">
        <f t="shared" si="2"/>
        <v>-8</v>
      </c>
    </row>
    <row r="17" spans="1:10" x14ac:dyDescent="0.25">
      <c r="A17">
        <v>26</v>
      </c>
      <c r="B17" s="1">
        <v>1</v>
      </c>
      <c r="C17" s="1">
        <v>0.625</v>
      </c>
      <c r="D17" s="1">
        <v>0</v>
      </c>
      <c r="E17" s="1">
        <v>1</v>
      </c>
      <c r="F17" s="2">
        <f t="shared" si="1"/>
        <v>255</v>
      </c>
      <c r="G17" s="2">
        <f t="shared" si="0"/>
        <v>159.375</v>
      </c>
      <c r="H17" s="2">
        <f t="shared" si="0"/>
        <v>0</v>
      </c>
      <c r="I17">
        <v>37</v>
      </c>
      <c r="J17">
        <f t="shared" si="2"/>
        <v>-7</v>
      </c>
    </row>
    <row r="18" spans="1:10" x14ac:dyDescent="0.25">
      <c r="A18">
        <v>27</v>
      </c>
      <c r="B18" s="1">
        <v>1</v>
      </c>
      <c r="C18" s="1">
        <v>0.5</v>
      </c>
      <c r="D18" s="1">
        <v>0</v>
      </c>
      <c r="E18" s="1">
        <v>1</v>
      </c>
      <c r="F18" s="2">
        <f t="shared" si="1"/>
        <v>255</v>
      </c>
      <c r="G18" s="2">
        <f t="shared" ref="G18:G21" si="3">C18*255</f>
        <v>127.5</v>
      </c>
      <c r="H18" s="2">
        <f t="shared" ref="H18:H21" si="4">D18*255</f>
        <v>0</v>
      </c>
      <c r="I18">
        <v>30</v>
      </c>
      <c r="J18">
        <f t="shared" si="2"/>
        <v>-7</v>
      </c>
    </row>
    <row r="19" spans="1:10" x14ac:dyDescent="0.25">
      <c r="A19">
        <v>28</v>
      </c>
      <c r="B19" s="1">
        <v>1</v>
      </c>
      <c r="C19" s="1">
        <v>0.375</v>
      </c>
      <c r="D19" s="1">
        <v>0</v>
      </c>
      <c r="E19" s="1">
        <v>1</v>
      </c>
      <c r="F19" s="2">
        <f t="shared" si="1"/>
        <v>255</v>
      </c>
      <c r="G19" s="2">
        <f t="shared" si="3"/>
        <v>95.625</v>
      </c>
      <c r="H19" s="2">
        <f t="shared" si="4"/>
        <v>0</v>
      </c>
      <c r="I19">
        <v>22</v>
      </c>
      <c r="J19">
        <f t="shared" si="2"/>
        <v>-8</v>
      </c>
    </row>
    <row r="20" spans="1:10" x14ac:dyDescent="0.25">
      <c r="A20">
        <v>29</v>
      </c>
      <c r="B20" s="1">
        <v>1</v>
      </c>
      <c r="C20" s="1">
        <v>0.25</v>
      </c>
      <c r="D20" s="1">
        <v>0</v>
      </c>
      <c r="E20" s="1">
        <v>1</v>
      </c>
      <c r="F20" s="2">
        <f t="shared" si="1"/>
        <v>255</v>
      </c>
      <c r="G20" s="2">
        <f t="shared" si="3"/>
        <v>63.75</v>
      </c>
      <c r="H20" s="2">
        <f t="shared" si="4"/>
        <v>0</v>
      </c>
      <c r="I20">
        <v>15</v>
      </c>
      <c r="J20">
        <f t="shared" si="2"/>
        <v>-7</v>
      </c>
    </row>
    <row r="21" spans="1:10" x14ac:dyDescent="0.25">
      <c r="A21">
        <v>30</v>
      </c>
      <c r="B21" s="1">
        <v>1</v>
      </c>
      <c r="C21" s="1">
        <v>0</v>
      </c>
      <c r="D21" s="1">
        <v>0</v>
      </c>
      <c r="E21" s="1">
        <v>1</v>
      </c>
      <c r="F21" s="2">
        <f t="shared" si="1"/>
        <v>255</v>
      </c>
      <c r="G21" s="2">
        <f t="shared" si="3"/>
        <v>0</v>
      </c>
      <c r="H21" s="2">
        <f t="shared" si="4"/>
        <v>0</v>
      </c>
      <c r="I21">
        <v>0</v>
      </c>
      <c r="J21">
        <f t="shared" si="2"/>
        <v>-15</v>
      </c>
    </row>
  </sheetData>
  <conditionalFormatting sqref="B2:B21">
    <cfRule type="colorScale" priority="3">
      <colorScale>
        <cfvo type="min"/>
        <cfvo type="max"/>
        <color rgb="FFFCFCFF"/>
        <color rgb="FFFF3300"/>
      </colorScale>
    </cfRule>
  </conditionalFormatting>
  <conditionalFormatting sqref="C2:C21">
    <cfRule type="colorScale" priority="2">
      <colorScale>
        <cfvo type="min"/>
        <cfvo type="max"/>
        <color rgb="FFFCFCFF"/>
        <color rgb="FF33CC33"/>
      </colorScale>
    </cfRule>
  </conditionalFormatting>
  <conditionalFormatting sqref="D2:D21">
    <cfRule type="colorScale" priority="1">
      <colorScale>
        <cfvo type="min"/>
        <cfvo type="max"/>
        <color theme="0"/>
        <color rgb="FF0099FF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925-4F94-49A9-BF9E-19607011F51E}">
  <dimension ref="A1:H21"/>
  <sheetViews>
    <sheetView tabSelected="1" workbookViewId="0">
      <selection activeCell="C15" sqref="C15"/>
    </sheetView>
  </sheetViews>
  <sheetFormatPr baseColWidth="10" defaultRowHeight="15" x14ac:dyDescent="0.25"/>
  <cols>
    <col min="1" max="1" width="30" bestFit="1" customWidth="1"/>
  </cols>
  <sheetData>
    <row r="1" spans="1:8" x14ac:dyDescent="0.25">
      <c r="A1" t="s">
        <v>4</v>
      </c>
      <c r="B1">
        <v>26</v>
      </c>
      <c r="E1">
        <v>0</v>
      </c>
      <c r="F1">
        <f>B9</f>
        <v>11</v>
      </c>
      <c r="G1">
        <v>0</v>
      </c>
      <c r="H1">
        <f>G1*$C$21</f>
        <v>0</v>
      </c>
    </row>
    <row r="2" spans="1:8" x14ac:dyDescent="0.25">
      <c r="A2" t="s">
        <v>3</v>
      </c>
      <c r="B2">
        <v>16</v>
      </c>
      <c r="E2">
        <v>1</v>
      </c>
      <c r="F2">
        <f>F1+1</f>
        <v>12</v>
      </c>
      <c r="G2">
        <f>G1+IF(AND(F1&gt;=$B$5-1,F1&lt;=$B$4),4,1)</f>
        <v>1</v>
      </c>
      <c r="H2">
        <f t="shared" ref="H2:H20" si="0">G2*$C$21</f>
        <v>9.0090090090090107E-3</v>
      </c>
    </row>
    <row r="3" spans="1:8" x14ac:dyDescent="0.25">
      <c r="E3">
        <v>2</v>
      </c>
      <c r="F3">
        <f t="shared" ref="F3:F20" si="1">F2+1</f>
        <v>13</v>
      </c>
      <c r="G3">
        <f t="shared" ref="G3:G20" si="2">G2+IF(AND(F2&gt;=$B$5-1,F2&lt;=$B$4),4,1)</f>
        <v>2</v>
      </c>
      <c r="H3">
        <f t="shared" si="0"/>
        <v>1.8018018018018021E-2</v>
      </c>
    </row>
    <row r="4" spans="1:8" x14ac:dyDescent="0.25">
      <c r="A4" t="s">
        <v>5</v>
      </c>
      <c r="B4">
        <v>23</v>
      </c>
      <c r="E4">
        <v>3</v>
      </c>
      <c r="F4">
        <f t="shared" si="1"/>
        <v>14</v>
      </c>
      <c r="G4">
        <f t="shared" si="2"/>
        <v>3</v>
      </c>
      <c r="H4">
        <f t="shared" si="0"/>
        <v>2.7027027027027032E-2</v>
      </c>
    </row>
    <row r="5" spans="1:8" x14ac:dyDescent="0.25">
      <c r="A5" t="s">
        <v>6</v>
      </c>
      <c r="B5">
        <v>19</v>
      </c>
      <c r="E5">
        <v>4</v>
      </c>
      <c r="F5">
        <f t="shared" si="1"/>
        <v>15</v>
      </c>
      <c r="G5">
        <f t="shared" si="2"/>
        <v>4</v>
      </c>
      <c r="H5">
        <f t="shared" si="0"/>
        <v>3.6036036036036043E-2</v>
      </c>
    </row>
    <row r="6" spans="1:8" x14ac:dyDescent="0.25">
      <c r="A6" t="s">
        <v>7</v>
      </c>
      <c r="B6">
        <f>(B4-B5)*2</f>
        <v>8</v>
      </c>
      <c r="E6">
        <v>5</v>
      </c>
      <c r="F6">
        <f t="shared" si="1"/>
        <v>16</v>
      </c>
      <c r="G6">
        <f t="shared" si="2"/>
        <v>5</v>
      </c>
      <c r="H6">
        <f t="shared" si="0"/>
        <v>4.5045045045045057E-2</v>
      </c>
    </row>
    <row r="7" spans="1:8" x14ac:dyDescent="0.25">
      <c r="E7">
        <v>6</v>
      </c>
      <c r="F7">
        <f t="shared" si="1"/>
        <v>17</v>
      </c>
      <c r="G7">
        <f t="shared" si="2"/>
        <v>6</v>
      </c>
      <c r="H7">
        <f t="shared" si="0"/>
        <v>5.4054054054054064E-2</v>
      </c>
    </row>
    <row r="8" spans="1:8" x14ac:dyDescent="0.25">
      <c r="A8" t="s">
        <v>9</v>
      </c>
      <c r="B8">
        <f>B4+B6</f>
        <v>31</v>
      </c>
      <c r="E8">
        <v>7</v>
      </c>
      <c r="F8">
        <f t="shared" si="1"/>
        <v>18</v>
      </c>
      <c r="G8">
        <f t="shared" si="2"/>
        <v>7</v>
      </c>
      <c r="H8">
        <f t="shared" si="0"/>
        <v>6.3063063063063071E-2</v>
      </c>
    </row>
    <row r="9" spans="1:8" x14ac:dyDescent="0.25">
      <c r="A9" t="s">
        <v>10</v>
      </c>
      <c r="B9">
        <f>B5-B6</f>
        <v>11</v>
      </c>
      <c r="E9">
        <v>8</v>
      </c>
      <c r="F9">
        <f t="shared" si="1"/>
        <v>19</v>
      </c>
      <c r="G9">
        <f t="shared" si="2"/>
        <v>11</v>
      </c>
      <c r="H9">
        <f t="shared" si="0"/>
        <v>9.9099099099099114E-2</v>
      </c>
    </row>
    <row r="10" spans="1:8" x14ac:dyDescent="0.25">
      <c r="A10" t="s">
        <v>8</v>
      </c>
      <c r="B10">
        <f>B8-B9</f>
        <v>20</v>
      </c>
      <c r="E10">
        <v>9</v>
      </c>
      <c r="F10">
        <f t="shared" si="1"/>
        <v>20</v>
      </c>
      <c r="G10">
        <f t="shared" si="2"/>
        <v>15</v>
      </c>
      <c r="H10">
        <f t="shared" si="0"/>
        <v>0.13513513513513517</v>
      </c>
    </row>
    <row r="11" spans="1:8" x14ac:dyDescent="0.25">
      <c r="E11">
        <v>10</v>
      </c>
      <c r="F11">
        <f t="shared" si="1"/>
        <v>21</v>
      </c>
      <c r="G11">
        <f t="shared" si="2"/>
        <v>19</v>
      </c>
      <c r="H11">
        <f t="shared" si="0"/>
        <v>0.1711711711711712</v>
      </c>
    </row>
    <row r="12" spans="1:8" x14ac:dyDescent="0.25">
      <c r="E12">
        <v>11</v>
      </c>
      <c r="F12">
        <f t="shared" si="1"/>
        <v>22</v>
      </c>
      <c r="G12">
        <f t="shared" si="2"/>
        <v>23</v>
      </c>
      <c r="H12">
        <f t="shared" si="0"/>
        <v>0.20720720720720726</v>
      </c>
    </row>
    <row r="13" spans="1:8" x14ac:dyDescent="0.25">
      <c r="B13">
        <v>240</v>
      </c>
      <c r="C13">
        <f>B13/360</f>
        <v>0.66666666666666663</v>
      </c>
      <c r="E13">
        <v>12</v>
      </c>
      <c r="F13">
        <f t="shared" si="1"/>
        <v>23</v>
      </c>
      <c r="G13">
        <f t="shared" si="2"/>
        <v>27</v>
      </c>
      <c r="H13">
        <f t="shared" si="0"/>
        <v>0.24324324324324328</v>
      </c>
    </row>
    <row r="14" spans="1:8" x14ac:dyDescent="0.25">
      <c r="B14">
        <v>0</v>
      </c>
      <c r="C14">
        <f>B14/360</f>
        <v>0</v>
      </c>
      <c r="E14">
        <v>13</v>
      </c>
      <c r="F14">
        <f t="shared" si="1"/>
        <v>24</v>
      </c>
      <c r="G14">
        <f t="shared" si="2"/>
        <v>31</v>
      </c>
      <c r="H14">
        <f t="shared" si="0"/>
        <v>0.27927927927927931</v>
      </c>
    </row>
    <row r="15" spans="1:8" x14ac:dyDescent="0.25">
      <c r="C15">
        <f>MOD(C14-C13,1)</f>
        <v>0.33333333333333337</v>
      </c>
      <c r="E15">
        <v>14</v>
      </c>
      <c r="F15">
        <f t="shared" si="1"/>
        <v>25</v>
      </c>
      <c r="G15">
        <f t="shared" si="2"/>
        <v>32</v>
      </c>
      <c r="H15">
        <f t="shared" si="0"/>
        <v>0.28828828828828834</v>
      </c>
    </row>
    <row r="16" spans="1:8" x14ac:dyDescent="0.25">
      <c r="E16">
        <v>15</v>
      </c>
      <c r="F16">
        <f t="shared" si="1"/>
        <v>26</v>
      </c>
      <c r="G16">
        <f t="shared" si="2"/>
        <v>33</v>
      </c>
      <c r="H16">
        <f t="shared" si="0"/>
        <v>0.29729729729729737</v>
      </c>
    </row>
    <row r="17" spans="3:8" x14ac:dyDescent="0.25">
      <c r="C17">
        <f>B10</f>
        <v>20</v>
      </c>
      <c r="E17">
        <v>16</v>
      </c>
      <c r="F17">
        <f t="shared" si="1"/>
        <v>27</v>
      </c>
      <c r="G17">
        <f t="shared" si="2"/>
        <v>34</v>
      </c>
      <c r="H17">
        <f t="shared" si="0"/>
        <v>0.30630630630630634</v>
      </c>
    </row>
    <row r="18" spans="3:8" x14ac:dyDescent="0.25">
      <c r="C18">
        <f>(B4-B5)*4</f>
        <v>16</v>
      </c>
      <c r="E18">
        <v>17</v>
      </c>
      <c r="F18">
        <f t="shared" si="1"/>
        <v>28</v>
      </c>
      <c r="G18">
        <f t="shared" si="2"/>
        <v>35</v>
      </c>
      <c r="H18">
        <f t="shared" si="0"/>
        <v>0.31531531531531537</v>
      </c>
    </row>
    <row r="19" spans="3:8" x14ac:dyDescent="0.25">
      <c r="C19">
        <f>C17+C18+1</f>
        <v>37</v>
      </c>
      <c r="E19">
        <v>18</v>
      </c>
      <c r="F19">
        <f t="shared" si="1"/>
        <v>29</v>
      </c>
      <c r="G19">
        <f t="shared" si="2"/>
        <v>36</v>
      </c>
      <c r="H19">
        <f t="shared" si="0"/>
        <v>0.3243243243243244</v>
      </c>
    </row>
    <row r="20" spans="3:8" x14ac:dyDescent="0.25">
      <c r="E20">
        <v>19</v>
      </c>
      <c r="F20">
        <f t="shared" si="1"/>
        <v>30</v>
      </c>
      <c r="G20">
        <f t="shared" si="2"/>
        <v>37</v>
      </c>
      <c r="H20">
        <f t="shared" si="0"/>
        <v>0.33333333333333337</v>
      </c>
    </row>
    <row r="21" spans="3:8" x14ac:dyDescent="0.25">
      <c r="C21">
        <f>C15/C19</f>
        <v>9.0090090090090107E-3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2022-10-23T20:20:46Z</dcterms:created>
  <dcterms:modified xsi:type="dcterms:W3CDTF">2022-10-23T23:21:22Z</dcterms:modified>
</cp:coreProperties>
</file>