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5I\"/>
    </mc:Choice>
  </mc:AlternateContent>
  <xr:revisionPtr revIDLastSave="0" documentId="13_ncr:1_{0FFEC2CD-8E93-4122-A2CC-BF779A4A2401}" xr6:coauthVersionLast="47" xr6:coauthVersionMax="47" xr10:uidLastSave="{00000000-0000-0000-0000-000000000000}"/>
  <bookViews>
    <workbookView xWindow="-12" yWindow="-528" windowWidth="23064" windowHeight="13872" xr2:uid="{00000000-000D-0000-FFFF-FFFF00000000}"/>
  </bookViews>
  <sheets>
    <sheet name="Small" sheetId="1" r:id="rId1"/>
    <sheet name="Big" sheetId="2" r:id="rId2"/>
  </sheets>
  <definedNames>
    <definedName name="_xlnm._FilterDatabase" localSheetId="1" hidden="1">Big!$A$1:$AE$12</definedName>
    <definedName name="_xlnm._FilterDatabase" localSheetId="0" hidden="1">Small!$A$1:$AE$18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" i="1"/>
  <c r="AC3" i="2"/>
  <c r="AC4" i="2"/>
  <c r="AC5" i="2"/>
  <c r="AC6" i="2"/>
  <c r="AC7" i="2"/>
  <c r="AC8" i="2"/>
  <c r="AC9" i="2"/>
  <c r="AC10" i="2"/>
  <c r="AC11" i="2"/>
  <c r="AC12" i="2"/>
  <c r="AC2" i="2"/>
</calcChain>
</file>

<file path=xl/sharedStrings.xml><?xml version="1.0" encoding="utf-8"?>
<sst xmlns="http://schemas.openxmlformats.org/spreadsheetml/2006/main" count="483" uniqueCount="136">
  <si>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</si>
  <si>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</si>
  <si>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</si>
  <si>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</si>
  <si>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</si>
  <si>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</si>
  <si>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</si>
  <si>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</si>
  <si>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earlystop</t>
  </si>
  <si>
    <t>epochs</t>
  </si>
  <si>
    <t>hidden</t>
  </si>
  <si>
    <t>lr</t>
  </si>
  <si>
    <t>optimizer</t>
  </si>
  <si>
    <t>scheduler</t>
  </si>
  <si>
    <t>shape</t>
  </si>
  <si>
    <t>shape0</t>
  </si>
  <si>
    <t>weight_decay</t>
  </si>
  <si>
    <t>Loss/test</t>
  </si>
  <si>
    <t>Loss/train</t>
  </si>
  <si>
    <t>learning_rate</t>
  </si>
  <si>
    <t>metric/Accuracy</t>
  </si>
  <si>
    <t>metric/F1scoremacro</t>
  </si>
  <si>
    <t>metric/F1scoremicro</t>
  </si>
  <si>
    <t>metric/Precisionmicro</t>
  </si>
  <si>
    <t>metric/Recallmacro</t>
  </si>
  <si>
    <t>model</t>
  </si>
  <si>
    <t>dataset</t>
  </si>
  <si>
    <t>2.5min</t>
  </si>
  <si>
    <t>be52b0c5e0424d5197c03d4dd8dda33d</t>
  </si>
  <si>
    <t>capable-moose-306</t>
  </si>
  <si>
    <t>LOCAL</t>
  </si>
  <si>
    <t>/home/azureuser/code/mads-exam-24-FalcovdHoogen/.venv/lib/python3.11/site-packages/ipykernel_launcher.py</t>
  </si>
  <si>
    <t>azureuser</t>
  </si>
  <si>
    <t>FINISHED</t>
  </si>
  <si>
    <t>None</t>
  </si>
  <si>
    <t>0.001</t>
  </si>
  <si>
    <t>&lt;class 'torch.optim.adam.Adam'&gt;</t>
  </si>
  <si>
    <t>(16, 12)</t>
  </si>
  <si>
    <t>Conv2D_ResNet</t>
  </si>
  <si>
    <t>2.3min</t>
  </si>
  <si>
    <t>80ec8cb2a62f49bc9058b60abea0ae0b</t>
  </si>
  <si>
    <t>awesome-hog-562</t>
  </si>
  <si>
    <t>7.7min</t>
  </si>
  <si>
    <t>0f6f4148a1434b6e815daf8dbc775d70</t>
  </si>
  <si>
    <t>polite-sloth-753</t>
  </si>
  <si>
    <t>4.9min</t>
  </si>
  <si>
    <t>e56938ce45324e8181bf8293f317f9da</t>
  </si>
  <si>
    <t>able-hawk-894</t>
  </si>
  <si>
    <t>6.2min</t>
  </si>
  <si>
    <t>757407d7cbec416ea95b3590b366734e</t>
  </si>
  <si>
    <t>capable-deer-813</t>
  </si>
  <si>
    <t>3.6min</t>
  </si>
  <si>
    <t>f118357b0f0c499c8fa0bc3e131d726f</t>
  </si>
  <si>
    <t>agreeable-moose-751</t>
  </si>
  <si>
    <t>4.2min</t>
  </si>
  <si>
    <t>0567c5defb594e48b36d01459140d5ec</t>
  </si>
  <si>
    <t>unequaled-ape-516</t>
  </si>
  <si>
    <t>3.0min</t>
  </si>
  <si>
    <t>bdec4ff0f0ca4d7e93ed190d95105d9e</t>
  </si>
  <si>
    <t>salty-bird-332</t>
  </si>
  <si>
    <t>FAILED</t>
  </si>
  <si>
    <t>1.8min</t>
  </si>
  <si>
    <t>9d369755d94a42f88c451fba3a5b8b86</t>
  </si>
  <si>
    <t>tasteful-bird-445</t>
  </si>
  <si>
    <t>9.1min</t>
  </si>
  <si>
    <t>cd41ac671a0542e89fced47727109143</t>
  </si>
  <si>
    <t>skillful-roo-616</t>
  </si>
  <si>
    <t>1.5min</t>
  </si>
  <si>
    <t>018459dae4dc464584df110cb196266a</t>
  </si>
  <si>
    <t>trusting-gnu-869</t>
  </si>
  <si>
    <t>1.4min</t>
  </si>
  <si>
    <t>770b8a17da4745e2b48b9542157cdc99</t>
  </si>
  <si>
    <t>respected-whale-52</t>
  </si>
  <si>
    <t>2.2min</t>
  </si>
  <si>
    <t>86a6b43fae4b4795b9d847a67bc316e2</t>
  </si>
  <si>
    <t>judicious-calf-80</t>
  </si>
  <si>
    <t>50.3s</t>
  </si>
  <si>
    <t>f13c2b04fb834fc4bb02397031c047e1</t>
  </si>
  <si>
    <t>selective-mare-706</t>
  </si>
  <si>
    <t>4.8min</t>
  </si>
  <si>
    <t>592ea8b8f44b48209f5b5523e4b3f6c5</t>
  </si>
  <si>
    <t>colorful-shrimp-480</t>
  </si>
  <si>
    <t>8.7min</t>
  </si>
  <si>
    <t>e33aa4dd6ff2481da774508459e406ee</t>
  </si>
  <si>
    <t>welcoming-vole-687</t>
  </si>
  <si>
    <t>2.4min</t>
  </si>
  <si>
    <t>2a8bc06d7f2246ce8106f22b01425b6d</t>
  </si>
  <si>
    <t>agreeable-shrew-397</t>
  </si>
  <si>
    <t>16.7min</t>
  </si>
  <si>
    <t>6a5e39ed2a554850b6b9cf1696d804cd</t>
  </si>
  <si>
    <t>traveling-fly-723</t>
  </si>
  <si>
    <t>heart_big_real_binary</t>
  </si>
  <si>
    <t>12.0min</t>
  </si>
  <si>
    <t>0c31e488407d41afb09dad023d413119</t>
  </si>
  <si>
    <t>adorable-yak-206</t>
  </si>
  <si>
    <t>23.8min</t>
  </si>
  <si>
    <t>b0a2f1712ef841518819190e381ecb9c</t>
  </si>
  <si>
    <t>upset-snake-81</t>
  </si>
  <si>
    <t>34.9min</t>
  </si>
  <si>
    <t>e8495f9f42a34ceb830dcb2b3d91f037</t>
  </si>
  <si>
    <t>upset-carp-615</t>
  </si>
  <si>
    <t>15.0min</t>
  </si>
  <si>
    <t>86909a4fc07949c89a8ffe9bd6b36307</t>
  </si>
  <si>
    <t>masked-bee-75</t>
  </si>
  <si>
    <t>9.8min</t>
  </si>
  <si>
    <t>621549a294274fd6933f0ef0e2e436ff</t>
  </si>
  <si>
    <t>mercurial-fish-213</t>
  </si>
  <si>
    <t>7.5min</t>
  </si>
  <si>
    <t>52ee1440486a41bd8ef9c748cd3df836</t>
  </si>
  <si>
    <t>stylish-perch-68</t>
  </si>
  <si>
    <t>19.7min</t>
  </si>
  <si>
    <t>676f6ba9594d461d87c059d07e9e22dc</t>
  </si>
  <si>
    <t>marvelous-colt-508</t>
  </si>
  <si>
    <t>17.6min</t>
  </si>
  <si>
    <t>7960a1319b314326964bc9e72682125b</t>
  </si>
  <si>
    <t>enchanting-quail-545</t>
  </si>
  <si>
    <t>27.2min</t>
  </si>
  <si>
    <t>bb074c6d6f99441ab32dff47abba950c</t>
  </si>
  <si>
    <t>funny-sponge-210</t>
  </si>
  <si>
    <t>12.5min</t>
  </si>
  <si>
    <t>14b79475c26045fcb4de683eba21a038</t>
  </si>
  <si>
    <t>inquisitive-hog-557</t>
  </si>
  <si>
    <t>25.5s</t>
  </si>
  <si>
    <t>e40f054d3f8f44edb468bfc5ad6d9995</t>
  </si>
  <si>
    <t>invincible-bat-248</t>
  </si>
  <si>
    <t>5.2min</t>
  </si>
  <si>
    <t>51211c8363454109afe8fdc4ca0cb004</t>
  </si>
  <si>
    <t>silent-squirrel-222</t>
  </si>
  <si>
    <t>heart_big_binary_benchmark</t>
  </si>
  <si>
    <t>dropout</t>
  </si>
  <si>
    <t>classes</t>
  </si>
  <si>
    <t>layers</t>
  </si>
  <si>
    <t>heart_small_binary</t>
  </si>
  <si>
    <t>heart_small_binary_benchmark</t>
  </si>
  <si>
    <t>Delta bench</t>
  </si>
  <si>
    <t>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</si>
</sst>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workbookViewId="0">
      <selection activeCell="AM15" sqref="AM15"/>
    </sheetView>
  </sheetViews>
  <sheetFormatPr defaultRowHeight="13.8"/>
  <cols>
    <col min="1" max="1" width="15.5" customWidth="1"/>
    <col min="2" max="2" width="9" customWidth="1"/>
    <col min="3" max="3" width="33.59765625" hidden="1" customWidth="1"/>
    <col min="4" max="4" width="19" hidden="1" customWidth="1"/>
    <col min="5" max="5" width="0" hidden="1" customWidth="1"/>
    <col min="6" max="6" width="94.09765625" hidden="1" customWidth="1"/>
    <col min="7" max="8" width="0" hidden="1" customWidth="1"/>
    <col min="9" max="9" width="8" customWidth="1"/>
    <col min="10" max="10" width="0" hidden="1" customWidth="1"/>
    <col min="11" max="11" width="7.09765625" customWidth="1"/>
    <col min="12" max="12" width="6.69921875" customWidth="1"/>
    <col min="13" max="13" width="8.09765625" hidden="1" customWidth="1"/>
    <col min="14" max="14" width="7.69921875" customWidth="1"/>
    <col min="15" max="15" width="6.69921875" customWidth="1"/>
    <col min="16" max="20" width="0" hidden="1" customWidth="1"/>
    <col min="23" max="23" width="13.19921875" hidden="1" customWidth="1"/>
    <col min="24" max="24" width="11.19921875" hidden="1" customWidth="1"/>
    <col min="25" max="26" width="0" hidden="1" customWidth="1"/>
    <col min="28" max="28" width="12.3984375" customWidth="1"/>
    <col min="29" max="29" width="9.59765625" customWidth="1"/>
    <col min="30" max="30" width="14.69921875" bestFit="1" customWidth="1"/>
    <col min="31" max="31" width="25.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8</v>
      </c>
      <c r="K1" t="s">
        <v>9</v>
      </c>
      <c r="L1" t="s">
        <v>10</v>
      </c>
      <c r="M1" t="s">
        <v>11</v>
      </c>
      <c r="N1" t="s">
        <v>130</v>
      </c>
      <c r="O1" t="s">
        <v>131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134</v>
      </c>
      <c r="AD1" t="s">
        <v>25</v>
      </c>
      <c r="AE1" t="s">
        <v>26</v>
      </c>
    </row>
    <row r="2" spans="1:31">
      <c r="A2" s="1">
        <v>45477.343923611108</v>
      </c>
      <c r="B2" t="s">
        <v>67</v>
      </c>
      <c r="C2" t="s">
        <v>68</v>
      </c>
      <c r="D2" t="s">
        <v>69</v>
      </c>
      <c r="E2" t="s">
        <v>30</v>
      </c>
      <c r="F2" t="s">
        <v>31</v>
      </c>
      <c r="G2" t="s">
        <v>32</v>
      </c>
      <c r="H2" t="s">
        <v>33</v>
      </c>
      <c r="I2">
        <v>0.01</v>
      </c>
      <c r="J2" t="s">
        <v>34</v>
      </c>
      <c r="K2" s="5">
        <v>15</v>
      </c>
      <c r="L2" s="5">
        <v>16</v>
      </c>
      <c r="M2" s="5" t="s">
        <v>35</v>
      </c>
      <c r="N2" s="5">
        <v>2</v>
      </c>
      <c r="O2" s="5">
        <v>1</v>
      </c>
      <c r="P2" s="2" t="s">
        <v>36</v>
      </c>
      <c r="Q2" s="2" t="s">
        <v>34</v>
      </c>
      <c r="R2" s="2" t="s">
        <v>37</v>
      </c>
      <c r="S2" s="2">
        <v>16</v>
      </c>
      <c r="T2" s="2">
        <v>1.0000000000000001E-5</v>
      </c>
      <c r="U2" s="4">
        <v>2.4508399511897601E-2</v>
      </c>
      <c r="V2" s="4">
        <v>1.1369021339573701E-2</v>
      </c>
      <c r="W2" s="4">
        <v>1E-3</v>
      </c>
      <c r="X2" s="4">
        <v>0.98958333333333304</v>
      </c>
      <c r="Y2" s="4">
        <v>0.98669568489541903</v>
      </c>
      <c r="Z2" s="4">
        <v>0.98958333333333304</v>
      </c>
      <c r="AA2" s="4">
        <v>0.98958333333333304</v>
      </c>
      <c r="AB2" s="4">
        <v>0.98394876244549401</v>
      </c>
      <c r="AC2" s="4">
        <f>AB2-$AB$20</f>
        <v>5.3596965252825979E-2</v>
      </c>
      <c r="AD2" t="s">
        <v>38</v>
      </c>
      <c r="AE2" t="s">
        <v>132</v>
      </c>
    </row>
    <row r="3" spans="1:31">
      <c r="A3" s="1">
        <v>45477.345173611109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>
        <v>0.01</v>
      </c>
      <c r="J3" t="s">
        <v>34</v>
      </c>
      <c r="K3" s="5">
        <v>15</v>
      </c>
      <c r="L3" s="5">
        <v>32</v>
      </c>
      <c r="M3" s="5" t="s">
        <v>35</v>
      </c>
      <c r="N3" s="5">
        <v>2</v>
      </c>
      <c r="O3" s="5">
        <v>1</v>
      </c>
      <c r="P3" s="2" t="s">
        <v>36</v>
      </c>
      <c r="Q3" s="2" t="s">
        <v>34</v>
      </c>
      <c r="R3" s="2" t="s">
        <v>37</v>
      </c>
      <c r="S3" s="2">
        <v>16</v>
      </c>
      <c r="T3" s="2">
        <v>1.0000000000000001E-5</v>
      </c>
      <c r="U3" s="4">
        <v>1.41049176237882E-2</v>
      </c>
      <c r="V3" s="4">
        <v>8.1946529681865207E-3</v>
      </c>
      <c r="W3" s="4">
        <v>1E-3</v>
      </c>
      <c r="X3" s="4">
        <v>0.99548611111111096</v>
      </c>
      <c r="Y3" s="4">
        <v>0.99381248793365695</v>
      </c>
      <c r="Z3" s="4">
        <v>0.99548611111111096</v>
      </c>
      <c r="AA3" s="4">
        <v>0.99548611111111096</v>
      </c>
      <c r="AB3" s="4">
        <v>0.99281793309570998</v>
      </c>
      <c r="AC3" s="4">
        <f>AB3-$AB$20</f>
        <v>6.2466135903041953E-2</v>
      </c>
      <c r="AD3" t="s">
        <v>38</v>
      </c>
      <c r="AE3" t="s">
        <v>132</v>
      </c>
    </row>
    <row r="4" spans="1:31">
      <c r="A4" s="1">
        <v>45477.347233796296</v>
      </c>
      <c r="B4" t="s">
        <v>45</v>
      </c>
      <c r="C4" t="s">
        <v>46</v>
      </c>
      <c r="D4" t="s">
        <v>47</v>
      </c>
      <c r="E4" t="s">
        <v>30</v>
      </c>
      <c r="F4" t="s">
        <v>31</v>
      </c>
      <c r="G4" t="s">
        <v>32</v>
      </c>
      <c r="H4" t="s">
        <v>33</v>
      </c>
      <c r="I4">
        <v>0.01</v>
      </c>
      <c r="J4" t="s">
        <v>34</v>
      </c>
      <c r="K4" s="5">
        <v>15</v>
      </c>
      <c r="L4" s="5">
        <v>64</v>
      </c>
      <c r="M4" s="5" t="s">
        <v>35</v>
      </c>
      <c r="N4" s="5">
        <v>2</v>
      </c>
      <c r="O4" s="5">
        <v>1</v>
      </c>
      <c r="P4" s="2" t="s">
        <v>36</v>
      </c>
      <c r="Q4" s="2" t="s">
        <v>34</v>
      </c>
      <c r="R4" s="2" t="s">
        <v>37</v>
      </c>
      <c r="S4" s="2">
        <v>16</v>
      </c>
      <c r="T4" s="2">
        <v>1.0000000000000001E-5</v>
      </c>
      <c r="U4" s="4">
        <v>1.55998790595428E-2</v>
      </c>
      <c r="V4" s="4">
        <v>1.2919167190743701E-2</v>
      </c>
      <c r="W4" s="4">
        <v>1E-3</v>
      </c>
      <c r="X4" s="4">
        <v>0.99305555555555503</v>
      </c>
      <c r="Y4" s="4">
        <v>0.99100052411627404</v>
      </c>
      <c r="Z4" s="4">
        <v>0.99305555555555503</v>
      </c>
      <c r="AA4" s="4">
        <v>0.99305555555555503</v>
      </c>
      <c r="AB4" s="4">
        <v>0.98951130042796698</v>
      </c>
      <c r="AC4" s="4">
        <f>AB4-$AB$20</f>
        <v>5.9159503235298949E-2</v>
      </c>
      <c r="AD4" t="s">
        <v>38</v>
      </c>
      <c r="AE4" t="s">
        <v>132</v>
      </c>
    </row>
    <row r="5" spans="1:31">
      <c r="A5" s="1">
        <v>45477.351585648146</v>
      </c>
      <c r="B5" t="s">
        <v>82</v>
      </c>
      <c r="C5" t="s">
        <v>83</v>
      </c>
      <c r="D5" t="s">
        <v>84</v>
      </c>
      <c r="E5" t="s">
        <v>30</v>
      </c>
      <c r="F5" t="s">
        <v>31</v>
      </c>
      <c r="G5" t="s">
        <v>32</v>
      </c>
      <c r="H5" t="s">
        <v>33</v>
      </c>
      <c r="I5">
        <v>0.01</v>
      </c>
      <c r="J5" t="s">
        <v>34</v>
      </c>
      <c r="K5" s="5">
        <v>10</v>
      </c>
      <c r="L5" s="5">
        <v>128</v>
      </c>
      <c r="M5" s="5" t="s">
        <v>35</v>
      </c>
      <c r="N5" s="5">
        <v>2</v>
      </c>
      <c r="O5" s="5">
        <v>1</v>
      </c>
      <c r="P5" s="2" t="s">
        <v>36</v>
      </c>
      <c r="Q5" s="2" t="s">
        <v>34</v>
      </c>
      <c r="R5" s="2" t="s">
        <v>37</v>
      </c>
      <c r="S5" s="2">
        <v>16</v>
      </c>
      <c r="T5" s="2">
        <v>1.0000000000000001E-5</v>
      </c>
      <c r="U5" s="4">
        <v>2.6240596806423499E-2</v>
      </c>
      <c r="V5" s="4">
        <v>1.0648756568006099E-2</v>
      </c>
      <c r="W5" s="4">
        <v>1E-3</v>
      </c>
      <c r="X5" s="4">
        <v>0.98611111111111105</v>
      </c>
      <c r="Y5" s="4">
        <v>0.98093661778013697</v>
      </c>
      <c r="Z5" s="4">
        <v>0.98611111111111105</v>
      </c>
      <c r="AA5" s="4">
        <v>0.98611111111111105</v>
      </c>
      <c r="AB5" s="4">
        <v>0.97591025154182998</v>
      </c>
      <c r="AC5" s="4">
        <f>AB5-$AB$20</f>
        <v>4.5558454349161948E-2</v>
      </c>
      <c r="AD5" t="s">
        <v>38</v>
      </c>
      <c r="AE5" t="s">
        <v>132</v>
      </c>
    </row>
    <row r="6" spans="1:31">
      <c r="A6" s="1">
        <v>45477.359988425924</v>
      </c>
      <c r="B6" t="s">
        <v>70</v>
      </c>
      <c r="C6" t="s">
        <v>71</v>
      </c>
      <c r="D6" t="s">
        <v>72</v>
      </c>
      <c r="E6" t="s">
        <v>30</v>
      </c>
      <c r="F6" t="s">
        <v>31</v>
      </c>
      <c r="G6" t="s">
        <v>32</v>
      </c>
      <c r="H6" t="s">
        <v>33</v>
      </c>
      <c r="I6">
        <v>0.01</v>
      </c>
      <c r="J6" t="s">
        <v>34</v>
      </c>
      <c r="K6" s="5">
        <v>10</v>
      </c>
      <c r="L6" s="5">
        <v>16</v>
      </c>
      <c r="M6" s="5" t="s">
        <v>35</v>
      </c>
      <c r="N6" s="5">
        <v>2</v>
      </c>
      <c r="O6" s="5">
        <v>2</v>
      </c>
      <c r="P6" s="2" t="s">
        <v>36</v>
      </c>
      <c r="Q6" s="2" t="s">
        <v>34</v>
      </c>
      <c r="R6" s="2" t="s">
        <v>37</v>
      </c>
      <c r="S6" s="2">
        <v>16</v>
      </c>
      <c r="T6" s="2">
        <v>1.0000000000000001E-5</v>
      </c>
      <c r="U6" s="4">
        <v>1.8662753439922301E-2</v>
      </c>
      <c r="V6" s="4">
        <v>2.2600336737940999E-2</v>
      </c>
      <c r="W6" s="4">
        <v>1E-3</v>
      </c>
      <c r="X6" s="4">
        <v>0.98923611111111098</v>
      </c>
      <c r="Y6" s="4">
        <v>0.98607778474541596</v>
      </c>
      <c r="Z6" s="4">
        <v>0.98923611111111098</v>
      </c>
      <c r="AA6" s="4">
        <v>0.98923611111111098</v>
      </c>
      <c r="AB6" s="4">
        <v>0.98228965747081698</v>
      </c>
      <c r="AC6" s="4">
        <f>AB6-$AB$20</f>
        <v>5.1937860278148951E-2</v>
      </c>
      <c r="AD6" t="s">
        <v>38</v>
      </c>
      <c r="AE6" t="s">
        <v>132</v>
      </c>
    </row>
    <row r="7" spans="1:31">
      <c r="A7" s="1">
        <v>45477.361550925925</v>
      </c>
      <c r="B7" t="s">
        <v>39</v>
      </c>
      <c r="C7" t="s">
        <v>40</v>
      </c>
      <c r="D7" t="s">
        <v>41</v>
      </c>
      <c r="E7" t="s">
        <v>30</v>
      </c>
      <c r="F7" t="s">
        <v>31</v>
      </c>
      <c r="G7" t="s">
        <v>32</v>
      </c>
      <c r="H7" t="s">
        <v>33</v>
      </c>
      <c r="I7">
        <v>0.01</v>
      </c>
      <c r="J7" t="s">
        <v>34</v>
      </c>
      <c r="K7" s="5">
        <v>10</v>
      </c>
      <c r="L7" s="5">
        <v>32</v>
      </c>
      <c r="M7" s="5" t="s">
        <v>35</v>
      </c>
      <c r="N7" s="5">
        <v>2</v>
      </c>
      <c r="O7" s="5">
        <v>2</v>
      </c>
      <c r="P7" s="2" t="s">
        <v>36</v>
      </c>
      <c r="Q7" s="2" t="s">
        <v>34</v>
      </c>
      <c r="R7" s="2" t="s">
        <v>37</v>
      </c>
      <c r="S7" s="2">
        <v>16</v>
      </c>
      <c r="T7" s="2">
        <v>1.0000000000000001E-5</v>
      </c>
      <c r="U7" s="4">
        <v>1.52021658310938E-2</v>
      </c>
      <c r="V7" s="4">
        <v>8.0108393798502004E-3</v>
      </c>
      <c r="W7" s="4">
        <v>1E-3</v>
      </c>
      <c r="X7" s="4">
        <v>0.99409722222222197</v>
      </c>
      <c r="Y7" s="4">
        <v>0.99210493444831804</v>
      </c>
      <c r="Z7" s="4">
        <v>0.99409722222222197</v>
      </c>
      <c r="AA7" s="4">
        <v>0.99409722222222197</v>
      </c>
      <c r="AB7" s="4">
        <v>0.99141293810858999</v>
      </c>
      <c r="AC7" s="4">
        <f>AB7-$AB$20</f>
        <v>6.1061140915921963E-2</v>
      </c>
      <c r="AD7" t="s">
        <v>38</v>
      </c>
      <c r="AE7" t="s">
        <v>132</v>
      </c>
    </row>
    <row r="8" spans="1:31">
      <c r="A8" s="1">
        <v>45477.363344907404</v>
      </c>
      <c r="B8" t="s">
        <v>79</v>
      </c>
      <c r="C8" t="s">
        <v>80</v>
      </c>
      <c r="D8" t="s">
        <v>81</v>
      </c>
      <c r="E8" t="s">
        <v>30</v>
      </c>
      <c r="F8" t="s">
        <v>31</v>
      </c>
      <c r="G8" t="s">
        <v>32</v>
      </c>
      <c r="H8" t="s">
        <v>33</v>
      </c>
      <c r="I8">
        <v>0.01</v>
      </c>
      <c r="J8" t="s">
        <v>34</v>
      </c>
      <c r="K8" s="5">
        <v>10</v>
      </c>
      <c r="L8" s="5">
        <v>64</v>
      </c>
      <c r="M8" s="5" t="s">
        <v>35</v>
      </c>
      <c r="N8" s="5">
        <v>2</v>
      </c>
      <c r="O8" s="5">
        <v>2</v>
      </c>
      <c r="P8" s="2" t="s">
        <v>36</v>
      </c>
      <c r="Q8" s="2" t="s">
        <v>34</v>
      </c>
      <c r="R8" s="2" t="s">
        <v>37</v>
      </c>
      <c r="S8" s="2">
        <v>16</v>
      </c>
      <c r="T8" s="2">
        <v>1.0000000000000001E-5</v>
      </c>
      <c r="U8" s="4">
        <v>3.1598083679111502E-2</v>
      </c>
      <c r="V8" s="4">
        <v>1.46461047061617E-2</v>
      </c>
      <c r="W8" s="4">
        <v>1E-3</v>
      </c>
      <c r="X8" s="4">
        <v>0.985069444444444</v>
      </c>
      <c r="Y8" s="4">
        <v>0.98080895784478095</v>
      </c>
      <c r="Z8" s="4">
        <v>0.985069444444444</v>
      </c>
      <c r="AA8" s="4">
        <v>0.985069444444444</v>
      </c>
      <c r="AB8" s="4">
        <v>0.97712288248520096</v>
      </c>
      <c r="AC8" s="4">
        <f>AB8-$AB$20</f>
        <v>4.6771085292532932E-2</v>
      </c>
      <c r="AD8" t="s">
        <v>38</v>
      </c>
      <c r="AE8" t="s">
        <v>132</v>
      </c>
    </row>
    <row r="9" spans="1:31">
      <c r="A9" s="1">
        <v>45477.366956018515</v>
      </c>
      <c r="B9" t="s">
        <v>61</v>
      </c>
      <c r="C9" t="s">
        <v>62</v>
      </c>
      <c r="D9" t="s">
        <v>63</v>
      </c>
      <c r="E9" t="s">
        <v>30</v>
      </c>
      <c r="F9" t="s">
        <v>31</v>
      </c>
      <c r="G9" t="s">
        <v>32</v>
      </c>
      <c r="H9" t="s">
        <v>33</v>
      </c>
      <c r="I9">
        <v>0.01</v>
      </c>
      <c r="J9" t="s">
        <v>34</v>
      </c>
      <c r="K9" s="5">
        <v>10</v>
      </c>
      <c r="L9" s="5">
        <v>16</v>
      </c>
      <c r="M9" s="5" t="s">
        <v>35</v>
      </c>
      <c r="N9" s="5">
        <v>2</v>
      </c>
      <c r="O9" s="5">
        <v>3</v>
      </c>
      <c r="P9" s="2" t="s">
        <v>36</v>
      </c>
      <c r="Q9" s="2" t="s">
        <v>34</v>
      </c>
      <c r="R9" s="2" t="s">
        <v>37</v>
      </c>
      <c r="S9" s="2">
        <v>16</v>
      </c>
      <c r="T9" s="2">
        <v>1.0000000000000001E-5</v>
      </c>
      <c r="U9" s="4">
        <v>2.6655550534552298E-2</v>
      </c>
      <c r="V9" s="4">
        <v>1.47220192915829E-2</v>
      </c>
      <c r="W9" s="4">
        <v>1E-3</v>
      </c>
      <c r="X9" s="4">
        <v>0.98888888888888804</v>
      </c>
      <c r="Y9" s="4">
        <v>0.98413558523841005</v>
      </c>
      <c r="Z9" s="4">
        <v>0.98888888888888804</v>
      </c>
      <c r="AA9" s="4">
        <v>0.98888888888888804</v>
      </c>
      <c r="AB9" s="4">
        <v>0.98535206956221399</v>
      </c>
      <c r="AC9" s="4">
        <f>AB9-$AB$20</f>
        <v>5.5000272369545966E-2</v>
      </c>
      <c r="AD9" t="s">
        <v>38</v>
      </c>
      <c r="AE9" t="s">
        <v>132</v>
      </c>
    </row>
    <row r="10" spans="1:31">
      <c r="A10" s="1">
        <v>45477.368888888886</v>
      </c>
      <c r="B10" t="s">
        <v>57</v>
      </c>
      <c r="C10" t="s">
        <v>58</v>
      </c>
      <c r="D10" t="s">
        <v>59</v>
      </c>
      <c r="E10" t="s">
        <v>30</v>
      </c>
      <c r="F10" t="s">
        <v>31</v>
      </c>
      <c r="G10" t="s">
        <v>32</v>
      </c>
      <c r="H10" t="s">
        <v>60</v>
      </c>
      <c r="I10">
        <v>0.01</v>
      </c>
      <c r="J10" t="s">
        <v>34</v>
      </c>
      <c r="K10" s="5">
        <v>10</v>
      </c>
      <c r="L10" s="5">
        <v>32</v>
      </c>
      <c r="M10" s="5" t="s">
        <v>35</v>
      </c>
      <c r="N10" s="5">
        <v>2</v>
      </c>
      <c r="O10" s="5">
        <v>3</v>
      </c>
      <c r="P10" s="2" t="s">
        <v>36</v>
      </c>
      <c r="Q10" s="2" t="s">
        <v>34</v>
      </c>
      <c r="R10" s="2" t="s">
        <v>37</v>
      </c>
      <c r="S10" s="2">
        <v>16</v>
      </c>
      <c r="T10" s="2">
        <v>1.0000000000000001E-5</v>
      </c>
      <c r="U10" s="4">
        <v>1.8295032780345801E-2</v>
      </c>
      <c r="V10" s="4">
        <v>1.4799472560561499E-2</v>
      </c>
      <c r="W10" s="4">
        <v>1E-3</v>
      </c>
      <c r="X10" s="4">
        <v>0.99270833333333297</v>
      </c>
      <c r="Y10" s="4">
        <v>0.98762938438835901</v>
      </c>
      <c r="Z10" s="4">
        <v>0.99270833333333297</v>
      </c>
      <c r="AA10" s="4">
        <v>0.99062499999999998</v>
      </c>
      <c r="AB10" s="4">
        <v>0.98559211314560802</v>
      </c>
      <c r="AC10" s="4">
        <f>AB10-$AB$20</f>
        <v>5.5240315952939989E-2</v>
      </c>
      <c r="AD10" t="s">
        <v>38</v>
      </c>
      <c r="AE10" t="s">
        <v>132</v>
      </c>
    </row>
    <row r="11" spans="1:31">
      <c r="A11" s="1">
        <v>45477.373171296298</v>
      </c>
      <c r="B11" t="s">
        <v>48</v>
      </c>
      <c r="C11" t="s">
        <v>49</v>
      </c>
      <c r="D11" t="s">
        <v>50</v>
      </c>
      <c r="E11" t="s">
        <v>30</v>
      </c>
      <c r="F11" t="s">
        <v>31</v>
      </c>
      <c r="G11" t="s">
        <v>32</v>
      </c>
      <c r="H11" t="s">
        <v>33</v>
      </c>
      <c r="I11">
        <v>0.01</v>
      </c>
      <c r="J11" t="s">
        <v>34</v>
      </c>
      <c r="K11" s="5">
        <v>10</v>
      </c>
      <c r="L11" s="5">
        <v>64</v>
      </c>
      <c r="M11" s="5" t="s">
        <v>35</v>
      </c>
      <c r="N11" s="5">
        <v>2</v>
      </c>
      <c r="O11" s="5">
        <v>3</v>
      </c>
      <c r="P11" s="2" t="s">
        <v>36</v>
      </c>
      <c r="Q11" s="2" t="s">
        <v>34</v>
      </c>
      <c r="R11" s="2" t="s">
        <v>37</v>
      </c>
      <c r="S11" s="2">
        <v>16</v>
      </c>
      <c r="T11" s="2">
        <v>1.0000000000000001E-5</v>
      </c>
      <c r="U11" s="4">
        <v>1.8480508052743899E-2</v>
      </c>
      <c r="V11" s="4">
        <v>1.3298704774524901E-2</v>
      </c>
      <c r="W11" s="4">
        <v>1E-3</v>
      </c>
      <c r="X11" s="4">
        <v>0.99201388888888797</v>
      </c>
      <c r="Y11" s="4">
        <v>0.98996023552238699</v>
      </c>
      <c r="Z11" s="4">
        <v>0.99201388888888797</v>
      </c>
      <c r="AA11" s="4">
        <v>0.99201388888888797</v>
      </c>
      <c r="AB11" s="4">
        <v>0.98837221340119896</v>
      </c>
      <c r="AC11" s="4">
        <f>AB11-$AB$20</f>
        <v>5.8020416208530934E-2</v>
      </c>
      <c r="AD11" t="s">
        <v>38</v>
      </c>
      <c r="AE11" t="s">
        <v>132</v>
      </c>
    </row>
    <row r="12" spans="1:31">
      <c r="A12" s="1">
        <v>45477.377696759257</v>
      </c>
      <c r="B12" t="s">
        <v>73</v>
      </c>
      <c r="C12" t="s">
        <v>74</v>
      </c>
      <c r="D12" t="s">
        <v>75</v>
      </c>
      <c r="E12" t="s">
        <v>30</v>
      </c>
      <c r="F12" t="s">
        <v>31</v>
      </c>
      <c r="G12" t="s">
        <v>32</v>
      </c>
      <c r="H12" t="s">
        <v>33</v>
      </c>
      <c r="I12">
        <v>0.01</v>
      </c>
      <c r="J12" t="s">
        <v>34</v>
      </c>
      <c r="K12" s="5">
        <v>10</v>
      </c>
      <c r="L12" s="5">
        <v>16</v>
      </c>
      <c r="M12" s="5" t="s">
        <v>35</v>
      </c>
      <c r="N12" s="5">
        <v>2</v>
      </c>
      <c r="O12" s="5">
        <v>4</v>
      </c>
      <c r="P12" s="2" t="s">
        <v>36</v>
      </c>
      <c r="Q12" s="2" t="s">
        <v>34</v>
      </c>
      <c r="R12" s="2" t="s">
        <v>37</v>
      </c>
      <c r="S12" s="2">
        <v>16</v>
      </c>
      <c r="T12" s="2">
        <v>1.0000000000000001E-5</v>
      </c>
      <c r="U12" s="4">
        <v>2.2007694713344399E-2</v>
      </c>
      <c r="V12" s="4">
        <v>1.85061036906565E-2</v>
      </c>
      <c r="W12" s="4">
        <v>1E-3</v>
      </c>
      <c r="X12" s="4">
        <v>0.98819444444444404</v>
      </c>
      <c r="Y12" s="4">
        <v>0.98404388472799698</v>
      </c>
      <c r="Z12" s="4">
        <v>0.98819444444444404</v>
      </c>
      <c r="AA12" s="4">
        <v>0.98819444444444404</v>
      </c>
      <c r="AB12" s="4">
        <v>0.98012501038950295</v>
      </c>
      <c r="AC12" s="4">
        <f>AB12-$AB$20</f>
        <v>4.977321319683492E-2</v>
      </c>
      <c r="AD12" t="s">
        <v>38</v>
      </c>
      <c r="AE12" t="s">
        <v>132</v>
      </c>
    </row>
    <row r="13" spans="1:31">
      <c r="A13" s="1">
        <v>45477.379513888889</v>
      </c>
      <c r="B13" t="s">
        <v>51</v>
      </c>
      <c r="C13" t="s">
        <v>52</v>
      </c>
      <c r="D13" t="s">
        <v>53</v>
      </c>
      <c r="E13" t="s">
        <v>30</v>
      </c>
      <c r="F13" t="s">
        <v>31</v>
      </c>
      <c r="G13" t="s">
        <v>32</v>
      </c>
      <c r="H13" t="s">
        <v>33</v>
      </c>
      <c r="I13">
        <v>0.01</v>
      </c>
      <c r="J13" t="s">
        <v>34</v>
      </c>
      <c r="K13" s="5">
        <v>10</v>
      </c>
      <c r="L13" s="5">
        <v>32</v>
      </c>
      <c r="M13" s="5" t="s">
        <v>35</v>
      </c>
      <c r="N13" s="5">
        <v>2</v>
      </c>
      <c r="O13" s="5">
        <v>4</v>
      </c>
      <c r="P13" s="2" t="s">
        <v>36</v>
      </c>
      <c r="Q13" s="2" t="s">
        <v>34</v>
      </c>
      <c r="R13" s="2" t="s">
        <v>37</v>
      </c>
      <c r="S13" s="2">
        <v>16</v>
      </c>
      <c r="T13" s="2">
        <v>1.0000000000000001E-5</v>
      </c>
      <c r="U13" s="4">
        <v>2.1698420756082502E-2</v>
      </c>
      <c r="V13" s="4">
        <v>7.58356002904089E-3</v>
      </c>
      <c r="W13" s="4">
        <v>1E-3</v>
      </c>
      <c r="X13" s="4">
        <v>0.98958333333333304</v>
      </c>
      <c r="Y13" s="4">
        <v>0.98695854092044399</v>
      </c>
      <c r="Z13" s="4">
        <v>0.98958333333333304</v>
      </c>
      <c r="AA13" s="4">
        <v>0.98958333333333304</v>
      </c>
      <c r="AB13" s="4">
        <v>0.98634092245203298</v>
      </c>
      <c r="AC13" s="4">
        <f>AB13-$AB$20</f>
        <v>5.5989125259364947E-2</v>
      </c>
      <c r="AD13" t="s">
        <v>38</v>
      </c>
      <c r="AE13" t="s">
        <v>132</v>
      </c>
    </row>
    <row r="14" spans="1:31">
      <c r="A14" s="1">
        <v>45477.383576388886</v>
      </c>
      <c r="B14" t="s">
        <v>42</v>
      </c>
      <c r="C14" t="s">
        <v>43</v>
      </c>
      <c r="D14" t="s">
        <v>44</v>
      </c>
      <c r="E14" t="s">
        <v>30</v>
      </c>
      <c r="F14" t="s">
        <v>31</v>
      </c>
      <c r="G14" t="s">
        <v>32</v>
      </c>
      <c r="H14" t="s">
        <v>33</v>
      </c>
      <c r="I14">
        <v>0.01</v>
      </c>
      <c r="J14" t="s">
        <v>34</v>
      </c>
      <c r="K14" s="5">
        <v>10</v>
      </c>
      <c r="L14" s="5">
        <v>64</v>
      </c>
      <c r="M14" s="5" t="s">
        <v>35</v>
      </c>
      <c r="N14" s="5">
        <v>2</v>
      </c>
      <c r="O14" s="5">
        <v>4</v>
      </c>
      <c r="P14" s="2" t="s">
        <v>36</v>
      </c>
      <c r="Q14" s="2" t="s">
        <v>34</v>
      </c>
      <c r="R14" s="2" t="s">
        <v>37</v>
      </c>
      <c r="S14" s="2">
        <v>16</v>
      </c>
      <c r="T14" s="2">
        <v>1.0000000000000001E-5</v>
      </c>
      <c r="U14" s="4">
        <v>1.27601320084876E-2</v>
      </c>
      <c r="V14" s="4">
        <v>1.1837473650207601E-2</v>
      </c>
      <c r="W14" s="4">
        <v>1E-3</v>
      </c>
      <c r="X14" s="4">
        <v>0.99409722222222197</v>
      </c>
      <c r="Y14" s="4">
        <v>0.99267632447771204</v>
      </c>
      <c r="Z14" s="4">
        <v>0.99409722222222197</v>
      </c>
      <c r="AA14" s="4">
        <v>0.99409722222222197</v>
      </c>
      <c r="AB14" s="4">
        <v>0.99037692246025499</v>
      </c>
      <c r="AC14" s="4">
        <f>AB14-$AB$20</f>
        <v>6.0025125267586965E-2</v>
      </c>
      <c r="AD14" t="s">
        <v>38</v>
      </c>
      <c r="AE14" t="s">
        <v>132</v>
      </c>
    </row>
    <row r="15" spans="1:31">
      <c r="A15" s="1">
        <v>45477.389236111114</v>
      </c>
      <c r="B15" t="s">
        <v>85</v>
      </c>
      <c r="C15" t="s">
        <v>86</v>
      </c>
      <c r="D15" t="s">
        <v>87</v>
      </c>
      <c r="E15" t="s">
        <v>30</v>
      </c>
      <c r="F15" t="s">
        <v>31</v>
      </c>
      <c r="G15" t="s">
        <v>32</v>
      </c>
      <c r="H15" t="s">
        <v>33</v>
      </c>
      <c r="I15">
        <v>0.01</v>
      </c>
      <c r="J15" t="s">
        <v>34</v>
      </c>
      <c r="K15" s="5">
        <v>10</v>
      </c>
      <c r="L15" s="5">
        <v>16</v>
      </c>
      <c r="M15" s="5" t="s">
        <v>35</v>
      </c>
      <c r="N15" s="5">
        <v>2</v>
      </c>
      <c r="O15" s="5">
        <v>5</v>
      </c>
      <c r="P15" s="2" t="s">
        <v>36</v>
      </c>
      <c r="Q15" s="2" t="s">
        <v>34</v>
      </c>
      <c r="R15" s="2" t="s">
        <v>37</v>
      </c>
      <c r="S15" s="2">
        <v>16</v>
      </c>
      <c r="T15" s="2">
        <v>1.0000000000000001E-5</v>
      </c>
      <c r="U15" s="4">
        <v>2.6916232111398101E-2</v>
      </c>
      <c r="V15" s="4">
        <v>2.0805526829450301E-2</v>
      </c>
      <c r="W15" s="4">
        <v>1E-3</v>
      </c>
      <c r="X15" s="4">
        <v>0.98159722222222201</v>
      </c>
      <c r="Y15" s="4">
        <v>0.97601051594760102</v>
      </c>
      <c r="Z15" s="4">
        <v>0.98159722222222201</v>
      </c>
      <c r="AA15" s="4">
        <v>0.98159722222222201</v>
      </c>
      <c r="AB15" s="4">
        <v>0.97036595690943495</v>
      </c>
      <c r="AC15" s="4">
        <f>AB15-$AB$20</f>
        <v>4.0014159716766917E-2</v>
      </c>
      <c r="AD15" t="s">
        <v>38</v>
      </c>
      <c r="AE15" t="s">
        <v>132</v>
      </c>
    </row>
    <row r="16" spans="1:31">
      <c r="A16" s="1">
        <v>45477.391053240739</v>
      </c>
      <c r="B16" t="s">
        <v>54</v>
      </c>
      <c r="C16" t="s">
        <v>55</v>
      </c>
      <c r="D16" t="s">
        <v>56</v>
      </c>
      <c r="E16" t="s">
        <v>30</v>
      </c>
      <c r="F16" t="s">
        <v>31</v>
      </c>
      <c r="G16" t="s">
        <v>32</v>
      </c>
      <c r="H16" t="s">
        <v>33</v>
      </c>
      <c r="I16">
        <v>0.01</v>
      </c>
      <c r="J16" t="s">
        <v>34</v>
      </c>
      <c r="K16" s="5">
        <v>10</v>
      </c>
      <c r="L16" s="5">
        <v>32</v>
      </c>
      <c r="M16" s="5" t="s">
        <v>35</v>
      </c>
      <c r="N16" s="5">
        <v>2</v>
      </c>
      <c r="O16" s="5">
        <v>5</v>
      </c>
      <c r="P16" s="2" t="s">
        <v>36</v>
      </c>
      <c r="Q16" s="2" t="s">
        <v>34</v>
      </c>
      <c r="R16" s="2" t="s">
        <v>37</v>
      </c>
      <c r="S16" s="2">
        <v>16</v>
      </c>
      <c r="T16" s="2">
        <v>1.0000000000000001E-5</v>
      </c>
      <c r="U16" s="4">
        <v>2.2844623576545701E-2</v>
      </c>
      <c r="V16" s="4">
        <v>1.32639981929267E-2</v>
      </c>
      <c r="W16" s="4">
        <v>1E-3</v>
      </c>
      <c r="X16" s="4">
        <v>0.99062499999999998</v>
      </c>
      <c r="Y16" s="4">
        <v>0.98796921523736603</v>
      </c>
      <c r="Z16" s="4">
        <v>0.99062499999999998</v>
      </c>
      <c r="AA16" s="4">
        <v>0.99062499999999998</v>
      </c>
      <c r="AB16" s="4">
        <v>0.98584650842984101</v>
      </c>
      <c r="AC16" s="4">
        <f>AB16-$AB$20</f>
        <v>5.5494711237172978E-2</v>
      </c>
      <c r="AD16" t="s">
        <v>38</v>
      </c>
      <c r="AE16" t="s">
        <v>132</v>
      </c>
    </row>
    <row r="17" spans="1:31">
      <c r="A17" s="1">
        <v>45477.394270833334</v>
      </c>
      <c r="B17" t="s">
        <v>64</v>
      </c>
      <c r="C17" t="s">
        <v>65</v>
      </c>
      <c r="D17" t="s">
        <v>66</v>
      </c>
      <c r="E17" t="s">
        <v>30</v>
      </c>
      <c r="F17" t="s">
        <v>31</v>
      </c>
      <c r="G17" t="s">
        <v>32</v>
      </c>
      <c r="H17" t="s">
        <v>33</v>
      </c>
      <c r="I17">
        <v>0.01</v>
      </c>
      <c r="J17" t="s">
        <v>34</v>
      </c>
      <c r="K17" s="5">
        <v>10</v>
      </c>
      <c r="L17" s="5">
        <v>64</v>
      </c>
      <c r="M17" s="5" t="s">
        <v>35</v>
      </c>
      <c r="N17" s="5">
        <v>2</v>
      </c>
      <c r="O17" s="5">
        <v>5</v>
      </c>
      <c r="P17" s="2" t="s">
        <v>36</v>
      </c>
      <c r="Q17" s="2" t="s">
        <v>34</v>
      </c>
      <c r="R17" s="2" t="s">
        <v>37</v>
      </c>
      <c r="S17" s="2">
        <v>16</v>
      </c>
      <c r="T17" s="2">
        <v>1.0000000000000001E-5</v>
      </c>
      <c r="U17" s="4">
        <v>2.0449095058170799E-2</v>
      </c>
      <c r="V17" s="4">
        <v>1.29296740297498E-2</v>
      </c>
      <c r="W17" s="4">
        <v>1E-3</v>
      </c>
      <c r="X17" s="4">
        <v>0.98993055555555498</v>
      </c>
      <c r="Y17" s="4">
        <v>0.98742040268145703</v>
      </c>
      <c r="Z17" s="4">
        <v>0.98993055555555498</v>
      </c>
      <c r="AA17" s="4">
        <v>0.98993055555555498</v>
      </c>
      <c r="AB17" s="4">
        <v>0.98491284446900396</v>
      </c>
      <c r="AC17" s="4">
        <f>AB17-$AB$20</f>
        <v>5.4561047276335928E-2</v>
      </c>
      <c r="AD17" t="s">
        <v>38</v>
      </c>
      <c r="AE17" t="s">
        <v>132</v>
      </c>
    </row>
    <row r="18" spans="1:31">
      <c r="A18" s="1">
        <v>45477.401550925926</v>
      </c>
      <c r="B18" t="s">
        <v>76</v>
      </c>
      <c r="C18" t="s">
        <v>77</v>
      </c>
      <c r="D18" t="s">
        <v>78</v>
      </c>
      <c r="E18" t="s">
        <v>30</v>
      </c>
      <c r="F18" t="s">
        <v>31</v>
      </c>
      <c r="G18" t="s">
        <v>32</v>
      </c>
      <c r="H18" t="s">
        <v>60</v>
      </c>
      <c r="I18">
        <v>0.01</v>
      </c>
      <c r="J18" t="s">
        <v>34</v>
      </c>
      <c r="K18" s="5">
        <v>10</v>
      </c>
      <c r="L18" s="5">
        <v>16</v>
      </c>
      <c r="M18" s="5" t="s">
        <v>35</v>
      </c>
      <c r="N18" s="5">
        <v>2</v>
      </c>
      <c r="O18" s="5">
        <v>1</v>
      </c>
      <c r="P18" s="2" t="s">
        <v>36</v>
      </c>
      <c r="Q18" s="2" t="s">
        <v>34</v>
      </c>
      <c r="R18" s="2" t="s">
        <v>37</v>
      </c>
      <c r="S18" s="2">
        <v>16</v>
      </c>
      <c r="T18" s="2">
        <v>1.0000000000000001E-5</v>
      </c>
      <c r="U18" s="4">
        <v>2.5955478751307499E-2</v>
      </c>
      <c r="V18" s="4">
        <v>2.5311678447234601E-2</v>
      </c>
      <c r="W18" s="4">
        <v>1E-3</v>
      </c>
      <c r="X18" s="4">
        <v>0.98680555555555505</v>
      </c>
      <c r="Y18" s="4">
        <v>0.981958579512753</v>
      </c>
      <c r="Z18" s="4">
        <v>0.98680555555555505</v>
      </c>
      <c r="AA18" s="4">
        <v>0.98680555555555505</v>
      </c>
      <c r="AB18" s="4">
        <v>0.97974183581906704</v>
      </c>
      <c r="AC18" s="4">
        <f>AB18-$AB$20</f>
        <v>4.9390038626399013E-2</v>
      </c>
      <c r="AD18" t="s">
        <v>38</v>
      </c>
      <c r="AE18" t="s">
        <v>132</v>
      </c>
    </row>
    <row r="19" spans="1:31">
      <c r="A19" s="1"/>
      <c r="K19" s="5"/>
      <c r="L19" s="5"/>
      <c r="M19" s="5"/>
      <c r="N19" s="5"/>
      <c r="O19" s="5"/>
      <c r="P19" s="2"/>
      <c r="Q19" s="2"/>
      <c r="R19" s="2"/>
      <c r="S19" s="2"/>
      <c r="T19" s="2"/>
      <c r="U19" s="4"/>
      <c r="V19" s="4"/>
      <c r="W19" s="4"/>
      <c r="X19" s="4"/>
      <c r="Y19" s="4"/>
      <c r="Z19" s="4"/>
      <c r="AA19" s="4"/>
      <c r="AB19" s="4"/>
      <c r="AC19" s="4"/>
    </row>
    <row r="20" spans="1:31">
      <c r="A20" s="1">
        <v>45477.638599537036</v>
      </c>
      <c r="B20" t="s">
        <v>122</v>
      </c>
      <c r="C20" t="s">
        <v>123</v>
      </c>
      <c r="D20" t="s">
        <v>124</v>
      </c>
      <c r="E20" t="s">
        <v>30</v>
      </c>
      <c r="F20" t="s">
        <v>31</v>
      </c>
      <c r="G20" t="s">
        <v>32</v>
      </c>
      <c r="H20" t="s">
        <v>33</v>
      </c>
      <c r="J20" t="s">
        <v>34</v>
      </c>
      <c r="K20" s="5">
        <v>5</v>
      </c>
      <c r="L20" s="5">
        <v>16</v>
      </c>
      <c r="M20" s="5" t="s">
        <v>35</v>
      </c>
      <c r="N20" s="5">
        <v>2</v>
      </c>
      <c r="O20" s="5">
        <v>1</v>
      </c>
      <c r="P20" s="2" t="s">
        <v>36</v>
      </c>
      <c r="Q20" s="2" t="s">
        <v>34</v>
      </c>
      <c r="R20" s="2" t="s">
        <v>37</v>
      </c>
      <c r="S20" s="2">
        <v>16</v>
      </c>
      <c r="T20" s="2">
        <v>1.0000000000000001E-5</v>
      </c>
      <c r="U20" s="4">
        <v>0.170322665779127</v>
      </c>
      <c r="V20" s="4">
        <v>0.19610431242333901</v>
      </c>
      <c r="W20" s="4">
        <v>1E-3</v>
      </c>
      <c r="X20" s="4">
        <v>0.94236111111111098</v>
      </c>
      <c r="Y20" s="4">
        <v>0.92460030774713697</v>
      </c>
      <c r="Z20" s="4">
        <v>0.94236111111111098</v>
      </c>
      <c r="AA20" s="4">
        <v>0.94236111111111098</v>
      </c>
      <c r="AB20" s="4">
        <v>0.93035179719266803</v>
      </c>
      <c r="AC20" s="4"/>
      <c r="AD20" t="s">
        <v>38</v>
      </c>
      <c r="AE20" t="s">
        <v>133</v>
      </c>
    </row>
    <row r="32" spans="1:31">
      <c r="A32" s="1"/>
      <c r="K32" s="5"/>
      <c r="L32" s="5"/>
      <c r="M32" s="5"/>
      <c r="N32" s="5"/>
      <c r="O32" s="5"/>
      <c r="P32" s="2"/>
      <c r="Q32" s="2"/>
      <c r="R32" s="2"/>
      <c r="S32" s="2"/>
      <c r="T32" s="2"/>
      <c r="U32" s="4"/>
      <c r="V32" s="4"/>
      <c r="W32" s="4"/>
      <c r="X32" s="4"/>
      <c r="Y32" s="4"/>
      <c r="Z32" s="4"/>
      <c r="AA32" s="4"/>
      <c r="AB32" s="4"/>
      <c r="AC32" s="4"/>
    </row>
  </sheetData>
  <autoFilter ref="A1:AE18" xr:uid="{00000000-0009-0000-0000-000000000000}">
    <sortState xmlns:xlrd2="http://schemas.microsoft.com/office/spreadsheetml/2017/richdata2" ref="A2:AE18">
      <sortCondition ref="A1:A18"/>
    </sortState>
  </autoFilter>
  <conditionalFormatting sqref="AB19:AC19 AB32:AC32 AB2:A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"/>
  <sheetViews>
    <sheetView workbookViewId="0">
      <selection activeCell="AB14" sqref="A1:AB14"/>
    </sheetView>
  </sheetViews>
  <sheetFormatPr defaultRowHeight="13.8"/>
  <cols>
    <col min="1" max="1" width="13.19921875" bestFit="1" customWidth="1"/>
    <col min="2" max="2" width="7.69921875" bestFit="1" customWidth="1"/>
    <col min="3" max="3" width="33.59765625" hidden="1" customWidth="1"/>
    <col min="4" max="4" width="18" hidden="1" customWidth="1"/>
    <col min="5" max="5" width="11.19921875" hidden="1" customWidth="1"/>
    <col min="6" max="6" width="94.09765625" hidden="1" customWidth="1"/>
    <col min="7" max="8" width="9.09765625" hidden="1" customWidth="1"/>
    <col min="9" max="9" width="6.59765625" customWidth="1"/>
    <col min="10" max="10" width="8.19921875" hidden="1" customWidth="1"/>
    <col min="11" max="11" width="6.09765625" customWidth="1"/>
    <col min="12" max="12" width="6.19921875" bestFit="1" customWidth="1"/>
    <col min="13" max="13" width="5.3984375" hidden="1" customWidth="1"/>
    <col min="14" max="14" width="6.69921875" customWidth="1"/>
    <col min="15" max="15" width="5.69921875" bestFit="1" customWidth="1"/>
    <col min="16" max="16" width="28.69921875" hidden="1" customWidth="1"/>
    <col min="17" max="17" width="8.8984375" hidden="1" customWidth="1"/>
    <col min="18" max="18" width="7.09765625" hidden="1" customWidth="1"/>
    <col min="19" max="19" width="6.8984375" hidden="1" customWidth="1"/>
    <col min="20" max="20" width="12" hidden="1" customWidth="1"/>
    <col min="21" max="21" width="8.3984375" bestFit="1" customWidth="1"/>
    <col min="22" max="22" width="8.8984375" bestFit="1" customWidth="1"/>
    <col min="23" max="23" width="10.69921875" hidden="1" customWidth="1"/>
    <col min="24" max="24" width="13.8984375" hidden="1" customWidth="1"/>
    <col min="25" max="25" width="9" hidden="1" customWidth="1"/>
    <col min="26" max="26" width="9.8984375" hidden="1" customWidth="1"/>
    <col min="27" max="27" width="9.3984375" customWidth="1"/>
    <col min="28" max="28" width="17.09765625" bestFit="1" customWidth="1"/>
    <col min="29" max="29" width="9.3984375" customWidth="1"/>
    <col min="30" max="30" width="14.69921875" bestFit="1" customWidth="1"/>
    <col min="31" max="31" width="21.89843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8</v>
      </c>
      <c r="K1" t="s">
        <v>9</v>
      </c>
      <c r="L1" t="s">
        <v>10</v>
      </c>
      <c r="M1" t="s">
        <v>11</v>
      </c>
      <c r="N1" t="s">
        <v>130</v>
      </c>
      <c r="O1" t="s">
        <v>131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134</v>
      </c>
      <c r="AD1" t="s">
        <v>25</v>
      </c>
      <c r="AE1" t="s">
        <v>26</v>
      </c>
    </row>
    <row r="2" spans="1:31">
      <c r="A2" s="1">
        <v>45477.405787037038</v>
      </c>
      <c r="B2" t="s">
        <v>107</v>
      </c>
      <c r="C2" t="s">
        <v>108</v>
      </c>
      <c r="D2" t="s">
        <v>109</v>
      </c>
      <c r="E2" t="s">
        <v>30</v>
      </c>
      <c r="F2" t="s">
        <v>31</v>
      </c>
      <c r="G2" t="s">
        <v>32</v>
      </c>
      <c r="H2" t="s">
        <v>33</v>
      </c>
      <c r="I2">
        <v>0.01</v>
      </c>
      <c r="J2" t="s">
        <v>34</v>
      </c>
      <c r="K2" s="5">
        <v>10</v>
      </c>
      <c r="L2" s="5">
        <v>16</v>
      </c>
      <c r="M2" s="5" t="s">
        <v>35</v>
      </c>
      <c r="N2" s="5">
        <v>5</v>
      </c>
      <c r="O2" s="5">
        <v>1</v>
      </c>
      <c r="P2" s="2" t="s">
        <v>36</v>
      </c>
      <c r="Q2" s="2" t="s">
        <v>34</v>
      </c>
      <c r="R2" s="2" t="s">
        <v>37</v>
      </c>
      <c r="S2" s="2">
        <v>16</v>
      </c>
      <c r="T2" s="2">
        <v>1.0000000000000001E-5</v>
      </c>
      <c r="U2" s="4">
        <v>0.111688552028942</v>
      </c>
      <c r="V2" s="4">
        <v>6.4982216902700396E-2</v>
      </c>
      <c r="W2" s="4">
        <v>1E-3</v>
      </c>
      <c r="X2" s="4">
        <v>0.97697368421052599</v>
      </c>
      <c r="Y2" s="4">
        <v>0.89318507454777496</v>
      </c>
      <c r="Z2" s="4">
        <v>0.97697368421052599</v>
      </c>
      <c r="AA2" s="4">
        <v>0.97697368421052599</v>
      </c>
      <c r="AB2" s="4">
        <v>0.94529160892196296</v>
      </c>
      <c r="AC2" s="3">
        <f>AB2-$AB$14</f>
        <v>4.8286634426655928E-2</v>
      </c>
      <c r="AD2" t="s">
        <v>38</v>
      </c>
      <c r="AE2" t="s">
        <v>91</v>
      </c>
    </row>
    <row r="3" spans="1:31">
      <c r="A3" s="1">
        <v>45477.411481481482</v>
      </c>
      <c r="B3" t="s">
        <v>92</v>
      </c>
      <c r="C3" t="s">
        <v>93</v>
      </c>
      <c r="D3" t="s">
        <v>94</v>
      </c>
      <c r="E3" t="s">
        <v>30</v>
      </c>
      <c r="F3" t="s">
        <v>31</v>
      </c>
      <c r="G3" t="s">
        <v>32</v>
      </c>
      <c r="H3" t="s">
        <v>33</v>
      </c>
      <c r="I3">
        <v>0.01</v>
      </c>
      <c r="J3" t="s">
        <v>34</v>
      </c>
      <c r="K3" s="5">
        <v>10</v>
      </c>
      <c r="L3" s="5">
        <v>32</v>
      </c>
      <c r="M3" s="5" t="s">
        <v>35</v>
      </c>
      <c r="N3" s="5">
        <v>5</v>
      </c>
      <c r="O3" s="5">
        <v>1</v>
      </c>
      <c r="P3" s="2" t="s">
        <v>36</v>
      </c>
      <c r="Q3" s="2" t="s">
        <v>34</v>
      </c>
      <c r="R3" s="2" t="s">
        <v>37</v>
      </c>
      <c r="S3" s="2">
        <v>16</v>
      </c>
      <c r="T3" s="2">
        <v>1.0000000000000001E-5</v>
      </c>
      <c r="U3" s="4">
        <v>0.100661108288051</v>
      </c>
      <c r="V3" s="4">
        <v>4.0996153730798297E-2</v>
      </c>
      <c r="W3" s="4">
        <v>1E-3</v>
      </c>
      <c r="X3" s="4">
        <v>0.98364400584795297</v>
      </c>
      <c r="Y3" s="4">
        <v>0.92307732854869595</v>
      </c>
      <c r="Z3" s="4">
        <v>0.98364400584795297</v>
      </c>
      <c r="AA3" s="4">
        <v>0.98364400584795297</v>
      </c>
      <c r="AB3" s="4">
        <v>0.95274103499862395</v>
      </c>
      <c r="AC3" s="3">
        <f>AB3-$AB$14</f>
        <v>5.573606050331692E-2</v>
      </c>
      <c r="AD3" t="s">
        <v>38</v>
      </c>
      <c r="AE3" t="s">
        <v>91</v>
      </c>
    </row>
    <row r="4" spans="1:31">
      <c r="A4" s="1">
        <v>45477.420474537037</v>
      </c>
      <c r="B4" t="s">
        <v>95</v>
      </c>
      <c r="C4" t="s">
        <v>96</v>
      </c>
      <c r="D4" t="s">
        <v>97</v>
      </c>
      <c r="E4" t="s">
        <v>30</v>
      </c>
      <c r="F4" t="s">
        <v>31</v>
      </c>
      <c r="G4" t="s">
        <v>32</v>
      </c>
      <c r="H4" t="s">
        <v>33</v>
      </c>
      <c r="I4">
        <v>0.01</v>
      </c>
      <c r="J4" t="s">
        <v>34</v>
      </c>
      <c r="K4" s="5">
        <v>10</v>
      </c>
      <c r="L4" s="5">
        <v>64</v>
      </c>
      <c r="M4" s="5" t="s">
        <v>35</v>
      </c>
      <c r="N4" s="5">
        <v>5</v>
      </c>
      <c r="O4" s="5">
        <v>1</v>
      </c>
      <c r="P4" s="2" t="s">
        <v>36</v>
      </c>
      <c r="Q4" s="2" t="s">
        <v>34</v>
      </c>
      <c r="R4" s="2" t="s">
        <v>37</v>
      </c>
      <c r="S4" s="2">
        <v>16</v>
      </c>
      <c r="T4" s="2">
        <v>1.0000000000000001E-5</v>
      </c>
      <c r="U4" s="4">
        <v>0.104541691828326</v>
      </c>
      <c r="V4" s="4">
        <v>3.2297786321065003E-2</v>
      </c>
      <c r="W4" s="4">
        <v>1E-3</v>
      </c>
      <c r="X4" s="4">
        <v>0.984375</v>
      </c>
      <c r="Y4" s="4">
        <v>0.92238301528664601</v>
      </c>
      <c r="Z4" s="4">
        <v>0.984375</v>
      </c>
      <c r="AA4" s="4">
        <v>0.984375</v>
      </c>
      <c r="AB4" s="4">
        <v>0.95126505730538302</v>
      </c>
      <c r="AC4" s="3">
        <f>AB4-$AB$14</f>
        <v>5.4260082810075994E-2</v>
      </c>
      <c r="AD4" t="s">
        <v>38</v>
      </c>
      <c r="AE4" t="s">
        <v>91</v>
      </c>
    </row>
    <row r="5" spans="1:31">
      <c r="A5" s="1">
        <v>45477.438657407409</v>
      </c>
      <c r="B5" t="s">
        <v>104</v>
      </c>
      <c r="C5" t="s">
        <v>105</v>
      </c>
      <c r="D5" t="s">
        <v>106</v>
      </c>
      <c r="E5" t="s">
        <v>30</v>
      </c>
      <c r="F5" t="s">
        <v>31</v>
      </c>
      <c r="G5" t="s">
        <v>32</v>
      </c>
      <c r="H5" t="s">
        <v>33</v>
      </c>
      <c r="I5">
        <v>0.01</v>
      </c>
      <c r="J5" t="s">
        <v>34</v>
      </c>
      <c r="K5" s="5">
        <v>10</v>
      </c>
      <c r="L5" s="5">
        <v>16</v>
      </c>
      <c r="M5" s="5" t="s">
        <v>35</v>
      </c>
      <c r="N5" s="5">
        <v>5</v>
      </c>
      <c r="O5" s="5">
        <v>2</v>
      </c>
      <c r="P5" s="2" t="s">
        <v>36</v>
      </c>
      <c r="Q5" s="2" t="s">
        <v>34</v>
      </c>
      <c r="R5" s="2" t="s">
        <v>37</v>
      </c>
      <c r="S5" s="2">
        <v>16</v>
      </c>
      <c r="T5" s="2">
        <v>1.0000000000000001E-5</v>
      </c>
      <c r="U5" s="4">
        <v>0.10687152798269101</v>
      </c>
      <c r="V5" s="4">
        <v>6.02062788241109E-2</v>
      </c>
      <c r="W5" s="4">
        <v>1E-3</v>
      </c>
      <c r="X5" s="4">
        <v>0.97884685672514604</v>
      </c>
      <c r="Y5" s="4">
        <v>0.89439604290595098</v>
      </c>
      <c r="Z5" s="4">
        <v>0.97884685672514604</v>
      </c>
      <c r="AA5" s="4">
        <v>0.97884685672514604</v>
      </c>
      <c r="AB5" s="4">
        <v>0.94882464108313103</v>
      </c>
      <c r="AC5" s="3">
        <f>AB5-$AB$14</f>
        <v>5.1819666587823998E-2</v>
      </c>
      <c r="AD5" t="s">
        <v>38</v>
      </c>
      <c r="AE5" t="s">
        <v>91</v>
      </c>
    </row>
    <row r="6" spans="1:31">
      <c r="A6" s="1">
        <v>45477.446481481478</v>
      </c>
      <c r="B6" t="s">
        <v>88</v>
      </c>
      <c r="C6" t="s">
        <v>89</v>
      </c>
      <c r="D6" t="s">
        <v>90</v>
      </c>
      <c r="E6" t="s">
        <v>30</v>
      </c>
      <c r="F6" t="s">
        <v>31</v>
      </c>
      <c r="G6" t="s">
        <v>32</v>
      </c>
      <c r="H6" t="s">
        <v>33</v>
      </c>
      <c r="I6">
        <v>0.01</v>
      </c>
      <c r="J6" t="s">
        <v>34</v>
      </c>
      <c r="K6" s="5">
        <v>10</v>
      </c>
      <c r="L6" s="5">
        <v>32</v>
      </c>
      <c r="M6" s="5" t="s">
        <v>35</v>
      </c>
      <c r="N6" s="5">
        <v>5</v>
      </c>
      <c r="O6" s="5">
        <v>2</v>
      </c>
      <c r="P6" s="2" t="s">
        <v>36</v>
      </c>
      <c r="Q6" s="2" t="s">
        <v>34</v>
      </c>
      <c r="R6" s="2" t="s">
        <v>37</v>
      </c>
      <c r="S6" s="2">
        <v>16</v>
      </c>
      <c r="T6" s="2">
        <v>1.0000000000000001E-5</v>
      </c>
      <c r="U6" s="4">
        <v>0.106612248342699</v>
      </c>
      <c r="V6" s="4">
        <v>3.6608299595635503E-2</v>
      </c>
      <c r="W6" s="4">
        <v>1E-3</v>
      </c>
      <c r="X6" s="4">
        <v>0.98442068713450204</v>
      </c>
      <c r="Y6" s="4">
        <v>0.924758942041226</v>
      </c>
      <c r="Z6" s="4">
        <v>0.98442068713450204</v>
      </c>
      <c r="AA6" s="4">
        <v>0.98442068713450204</v>
      </c>
      <c r="AB6" s="4">
        <v>0.95278460091772299</v>
      </c>
      <c r="AC6" s="3">
        <f>AB6-$AB$14</f>
        <v>5.5779626422415962E-2</v>
      </c>
      <c r="AD6" t="s">
        <v>38</v>
      </c>
      <c r="AE6" t="s">
        <v>91</v>
      </c>
    </row>
    <row r="7" spans="1:31">
      <c r="A7" s="1">
        <v>45477.461481481485</v>
      </c>
      <c r="B7" t="s">
        <v>98</v>
      </c>
      <c r="C7" t="s">
        <v>99</v>
      </c>
      <c r="D7" t="s">
        <v>100</v>
      </c>
      <c r="E7" t="s">
        <v>30</v>
      </c>
      <c r="F7" t="s">
        <v>31</v>
      </c>
      <c r="G7" t="s">
        <v>32</v>
      </c>
      <c r="H7" t="s">
        <v>33</v>
      </c>
      <c r="I7">
        <v>0.01</v>
      </c>
      <c r="J7" t="s">
        <v>34</v>
      </c>
      <c r="K7" s="5">
        <v>10</v>
      </c>
      <c r="L7" s="5">
        <v>64</v>
      </c>
      <c r="M7" s="5" t="s">
        <v>35</v>
      </c>
      <c r="N7" s="5">
        <v>5</v>
      </c>
      <c r="O7" s="5">
        <v>2</v>
      </c>
      <c r="P7" s="2" t="s">
        <v>36</v>
      </c>
      <c r="Q7" s="2" t="s">
        <v>34</v>
      </c>
      <c r="R7" s="2" t="s">
        <v>37</v>
      </c>
      <c r="S7" s="2">
        <v>16</v>
      </c>
      <c r="T7" s="2">
        <v>1.0000000000000001E-5</v>
      </c>
      <c r="U7" s="4">
        <v>0.11127019696858299</v>
      </c>
      <c r="V7" s="4">
        <v>3.0954825763500102E-2</v>
      </c>
      <c r="W7" s="4">
        <v>1E-3</v>
      </c>
      <c r="X7" s="4">
        <v>0.98085709064327398</v>
      </c>
      <c r="Y7" s="4">
        <v>0.904842944550873</v>
      </c>
      <c r="Z7" s="4">
        <v>0.98085709064327398</v>
      </c>
      <c r="AA7" s="4">
        <v>0.98085709064327398</v>
      </c>
      <c r="AB7" s="4">
        <v>0.94921730778614999</v>
      </c>
      <c r="AC7" s="3">
        <f>AB7-$AB$14</f>
        <v>5.221233329084296E-2</v>
      </c>
      <c r="AD7" t="s">
        <v>38</v>
      </c>
      <c r="AE7" t="s">
        <v>91</v>
      </c>
    </row>
    <row r="8" spans="1:31">
      <c r="A8" s="1">
        <v>45477.488229166665</v>
      </c>
      <c r="B8" t="s">
        <v>119</v>
      </c>
      <c r="C8" t="s">
        <v>120</v>
      </c>
      <c r="D8" t="s">
        <v>121</v>
      </c>
      <c r="E8" t="s">
        <v>30</v>
      </c>
      <c r="F8" t="s">
        <v>31</v>
      </c>
      <c r="G8" t="s">
        <v>32</v>
      </c>
      <c r="H8" t="s">
        <v>33</v>
      </c>
      <c r="I8">
        <v>0.01</v>
      </c>
      <c r="J8" t="s">
        <v>34</v>
      </c>
      <c r="K8" s="5">
        <v>10</v>
      </c>
      <c r="L8" s="5">
        <v>16</v>
      </c>
      <c r="M8" s="5" t="s">
        <v>35</v>
      </c>
      <c r="N8" s="5">
        <v>5</v>
      </c>
      <c r="O8" s="5">
        <v>3</v>
      </c>
      <c r="P8" s="2" t="s">
        <v>36</v>
      </c>
      <c r="Q8" s="2" t="s">
        <v>34</v>
      </c>
      <c r="R8" s="2" t="s">
        <v>37</v>
      </c>
      <c r="S8" s="2">
        <v>16</v>
      </c>
      <c r="T8" s="2">
        <v>1.0000000000000001E-5</v>
      </c>
      <c r="U8" s="4">
        <v>0.119145689890682</v>
      </c>
      <c r="V8" s="4">
        <v>5.3890551751464899E-2</v>
      </c>
      <c r="W8" s="4">
        <v>1E-3</v>
      </c>
      <c r="X8" s="4">
        <v>0.98108552631578905</v>
      </c>
      <c r="Y8" s="4">
        <v>0.90535551263065694</v>
      </c>
      <c r="Z8" s="4">
        <v>0.98108552631578905</v>
      </c>
      <c r="AA8" s="4">
        <v>0.98108552631578905</v>
      </c>
      <c r="AB8" s="4">
        <v>0.93516095913833297</v>
      </c>
      <c r="AC8" s="3">
        <f>AB8-$AB$14</f>
        <v>3.8155984643025942E-2</v>
      </c>
      <c r="AD8" t="s">
        <v>38</v>
      </c>
      <c r="AE8" t="s">
        <v>91</v>
      </c>
    </row>
    <row r="9" spans="1:31">
      <c r="A9" s="1">
        <v>45477.497106481482</v>
      </c>
      <c r="B9" t="s">
        <v>101</v>
      </c>
      <c r="C9" t="s">
        <v>102</v>
      </c>
      <c r="D9" t="s">
        <v>103</v>
      </c>
      <c r="E9" t="s">
        <v>30</v>
      </c>
      <c r="F9" t="s">
        <v>31</v>
      </c>
      <c r="G9" t="s">
        <v>32</v>
      </c>
      <c r="H9" t="s">
        <v>33</v>
      </c>
      <c r="I9">
        <v>0.01</v>
      </c>
      <c r="J9" t="s">
        <v>34</v>
      </c>
      <c r="K9" s="5">
        <v>10</v>
      </c>
      <c r="L9" s="5">
        <v>16</v>
      </c>
      <c r="M9" s="5" t="s">
        <v>35</v>
      </c>
      <c r="N9" s="5">
        <v>5</v>
      </c>
      <c r="O9" s="5">
        <v>4</v>
      </c>
      <c r="P9" s="2" t="s">
        <v>36</v>
      </c>
      <c r="Q9" s="2" t="s">
        <v>34</v>
      </c>
      <c r="R9" s="2" t="s">
        <v>37</v>
      </c>
      <c r="S9" s="2">
        <v>16</v>
      </c>
      <c r="T9" s="2">
        <v>1.0000000000000001E-5</v>
      </c>
      <c r="U9" s="4">
        <v>0.105722329072529</v>
      </c>
      <c r="V9" s="4">
        <v>5.2231862074185301E-2</v>
      </c>
      <c r="W9" s="4">
        <v>1E-3</v>
      </c>
      <c r="X9" s="4">
        <v>0.98209064327485296</v>
      </c>
      <c r="Y9" s="4">
        <v>0.90831123087447996</v>
      </c>
      <c r="Z9" s="4">
        <v>0.98209064327485296</v>
      </c>
      <c r="AA9" s="4">
        <v>0.98209064327485296</v>
      </c>
      <c r="AB9" s="4">
        <v>0.94888435526953596</v>
      </c>
      <c r="AC9" s="3">
        <f>AB9-$AB$14</f>
        <v>5.1879380774228934E-2</v>
      </c>
      <c r="AD9" t="s">
        <v>38</v>
      </c>
      <c r="AE9" t="s">
        <v>91</v>
      </c>
    </row>
    <row r="10" spans="1:31">
      <c r="A10" s="1">
        <v>45477.513402777775</v>
      </c>
      <c r="B10" t="s">
        <v>113</v>
      </c>
      <c r="C10" t="s">
        <v>114</v>
      </c>
      <c r="D10" t="s">
        <v>115</v>
      </c>
      <c r="E10" t="s">
        <v>30</v>
      </c>
      <c r="F10" t="s">
        <v>31</v>
      </c>
      <c r="G10" t="s">
        <v>32</v>
      </c>
      <c r="H10" t="s">
        <v>33</v>
      </c>
      <c r="I10">
        <v>0.01</v>
      </c>
      <c r="J10" t="s">
        <v>34</v>
      </c>
      <c r="K10" s="5">
        <v>10</v>
      </c>
      <c r="L10" s="5">
        <v>16</v>
      </c>
      <c r="M10" s="5" t="s">
        <v>35</v>
      </c>
      <c r="N10" s="5">
        <v>5</v>
      </c>
      <c r="O10" s="5">
        <v>5</v>
      </c>
      <c r="P10" s="2" t="s">
        <v>36</v>
      </c>
      <c r="Q10" s="2" t="s">
        <v>34</v>
      </c>
      <c r="R10" s="2" t="s">
        <v>37</v>
      </c>
      <c r="S10" s="2">
        <v>16</v>
      </c>
      <c r="T10" s="2">
        <v>1.0000000000000001E-5</v>
      </c>
      <c r="U10" s="4">
        <v>0.10433252263788299</v>
      </c>
      <c r="V10" s="4">
        <v>5.6696227393767402E-2</v>
      </c>
      <c r="W10" s="4">
        <v>1E-3</v>
      </c>
      <c r="X10" s="4">
        <v>0.97898391812865404</v>
      </c>
      <c r="Y10" s="4">
        <v>0.90088622629417803</v>
      </c>
      <c r="Z10" s="4">
        <v>0.97898391812865404</v>
      </c>
      <c r="AA10" s="4">
        <v>0.97898391812865404</v>
      </c>
      <c r="AB10" s="4">
        <v>0.94248871427224401</v>
      </c>
      <c r="AC10" s="3">
        <f>AB10-$AB$14</f>
        <v>4.5483739776936982E-2</v>
      </c>
      <c r="AD10" t="s">
        <v>38</v>
      </c>
      <c r="AE10" t="s">
        <v>91</v>
      </c>
    </row>
    <row r="11" spans="1:31">
      <c r="A11" s="1">
        <v>45477.583240740743</v>
      </c>
      <c r="B11" t="s">
        <v>110</v>
      </c>
      <c r="C11" t="s">
        <v>111</v>
      </c>
      <c r="D11" t="s">
        <v>112</v>
      </c>
      <c r="E11" t="s">
        <v>30</v>
      </c>
      <c r="F11" t="s">
        <v>31</v>
      </c>
      <c r="G11" t="s">
        <v>32</v>
      </c>
      <c r="H11" t="s">
        <v>33</v>
      </c>
      <c r="I11">
        <v>0.01</v>
      </c>
      <c r="J11" t="s">
        <v>34</v>
      </c>
      <c r="K11" s="5">
        <v>10</v>
      </c>
      <c r="L11" s="5">
        <v>16</v>
      </c>
      <c r="M11" s="5" t="s">
        <v>35</v>
      </c>
      <c r="N11" s="5">
        <v>5</v>
      </c>
      <c r="O11" s="5">
        <v>6</v>
      </c>
      <c r="P11" s="2" t="s">
        <v>36</v>
      </c>
      <c r="Q11" s="2" t="s">
        <v>34</v>
      </c>
      <c r="R11" s="2" t="s">
        <v>37</v>
      </c>
      <c r="S11" s="2">
        <v>16</v>
      </c>
      <c r="T11" s="2">
        <v>1.0000000000000001E-5</v>
      </c>
      <c r="U11" s="4">
        <v>0.10982673627148</v>
      </c>
      <c r="V11" s="4">
        <v>5.5565639094316603E-2</v>
      </c>
      <c r="W11" s="4">
        <v>1E-3</v>
      </c>
      <c r="X11" s="4">
        <v>0.98355263157894701</v>
      </c>
      <c r="Y11" s="4">
        <v>0.91926498465903805</v>
      </c>
      <c r="Z11" s="4">
        <v>0.98355263157894701</v>
      </c>
      <c r="AA11" s="4">
        <v>0.98355263157894701</v>
      </c>
      <c r="AB11" s="4">
        <v>0.94385596170757802</v>
      </c>
      <c r="AC11" s="3">
        <f>AB11-$AB$14</f>
        <v>4.6850987212270989E-2</v>
      </c>
      <c r="AD11" t="s">
        <v>38</v>
      </c>
      <c r="AE11" t="s">
        <v>91</v>
      </c>
    </row>
    <row r="12" spans="1:31">
      <c r="A12" s="1">
        <v>45477.597141203703</v>
      </c>
      <c r="B12" t="s">
        <v>116</v>
      </c>
      <c r="C12" t="s">
        <v>117</v>
      </c>
      <c r="D12" t="s">
        <v>118</v>
      </c>
      <c r="E12" t="s">
        <v>30</v>
      </c>
      <c r="F12" t="s">
        <v>31</v>
      </c>
      <c r="G12" t="s">
        <v>32</v>
      </c>
      <c r="H12" t="s">
        <v>33</v>
      </c>
      <c r="I12">
        <v>0.01</v>
      </c>
      <c r="J12" t="s">
        <v>34</v>
      </c>
      <c r="K12" s="5">
        <v>10</v>
      </c>
      <c r="L12" s="5">
        <v>8</v>
      </c>
      <c r="M12" s="5" t="s">
        <v>35</v>
      </c>
      <c r="N12" s="5">
        <v>5</v>
      </c>
      <c r="O12" s="5">
        <v>12</v>
      </c>
      <c r="P12" s="2" t="s">
        <v>36</v>
      </c>
      <c r="Q12" s="2" t="s">
        <v>34</v>
      </c>
      <c r="R12" s="2" t="s">
        <v>37</v>
      </c>
      <c r="S12" s="2">
        <v>16</v>
      </c>
      <c r="T12" s="2">
        <v>1.0000000000000001E-5</v>
      </c>
      <c r="U12" s="4">
        <v>0.11624421552674601</v>
      </c>
      <c r="V12" s="4">
        <v>9.8649200008622401E-2</v>
      </c>
      <c r="W12" s="4">
        <v>1E-3</v>
      </c>
      <c r="X12" s="4">
        <v>0.98017178362573099</v>
      </c>
      <c r="Y12" s="4">
        <v>0.90461769737338005</v>
      </c>
      <c r="Z12" s="4">
        <v>0.98017178362573099</v>
      </c>
      <c r="AA12" s="4">
        <v>0.98017178362573099</v>
      </c>
      <c r="AB12" s="4">
        <v>0.93802539355923398</v>
      </c>
      <c r="AC12" s="3">
        <f>AB12-$AB$14</f>
        <v>4.1020419063926949E-2</v>
      </c>
      <c r="AD12" t="s">
        <v>38</v>
      </c>
      <c r="AE12" t="s">
        <v>91</v>
      </c>
    </row>
    <row r="14" spans="1:31">
      <c r="A14" s="1">
        <v>45477.640335648146</v>
      </c>
      <c r="B14" t="s">
        <v>125</v>
      </c>
      <c r="C14" t="s">
        <v>126</v>
      </c>
      <c r="D14" t="s">
        <v>127</v>
      </c>
      <c r="E14" t="s">
        <v>30</v>
      </c>
      <c r="F14" t="s">
        <v>31</v>
      </c>
      <c r="G14" t="s">
        <v>32</v>
      </c>
      <c r="H14" t="s">
        <v>33</v>
      </c>
      <c r="J14" t="s">
        <v>34</v>
      </c>
      <c r="K14" s="5">
        <v>5</v>
      </c>
      <c r="L14" s="5">
        <v>16</v>
      </c>
      <c r="M14" s="5" t="s">
        <v>35</v>
      </c>
      <c r="N14" s="5">
        <v>5</v>
      </c>
      <c r="O14" s="5">
        <v>1</v>
      </c>
      <c r="P14" s="2" t="s">
        <v>36</v>
      </c>
      <c r="Q14" s="2" t="s">
        <v>34</v>
      </c>
      <c r="R14" s="2" t="s">
        <v>37</v>
      </c>
      <c r="S14" s="2">
        <v>16</v>
      </c>
      <c r="T14" s="2">
        <v>1.0000000000000001E-5</v>
      </c>
      <c r="U14" s="4">
        <v>9.4296947987586699E-2</v>
      </c>
      <c r="V14" s="4">
        <v>8.5892961161169901E-2</v>
      </c>
      <c r="W14" s="4">
        <v>1E-3</v>
      </c>
      <c r="X14" s="4">
        <v>0.97478070175438503</v>
      </c>
      <c r="Y14" s="4">
        <v>0.88425861485715296</v>
      </c>
      <c r="Z14" s="4">
        <v>0.97478070175438503</v>
      </c>
      <c r="AA14" s="4">
        <v>0.97478070175438503</v>
      </c>
      <c r="AB14" s="4">
        <v>0.89700497449530703</v>
      </c>
      <c r="AC14" s="4" t="s">
        <v>135</v>
      </c>
      <c r="AD14" t="s">
        <v>38</v>
      </c>
      <c r="AE14" t="s">
        <v>128</v>
      </c>
    </row>
  </sheetData>
  <autoFilter ref="A1:AE12" xr:uid="{00000000-0009-0000-0000-000001000000}">
    <sortState xmlns:xlrd2="http://schemas.microsoft.com/office/spreadsheetml/2017/richdata2" ref="A2:AE12">
      <sortCondition ref="A1:A12"/>
    </sortState>
  </autoFilter>
  <conditionalFormatting sqref="AB2:A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Falco</cp:lastModifiedBy>
  <dcterms:created xsi:type="dcterms:W3CDTF">2024-07-04T14:41:42Z</dcterms:created>
  <dcterms:modified xsi:type="dcterms:W3CDTF">2024-07-05T06:43:36Z</dcterms:modified>
</cp:coreProperties>
</file>