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CL\Downloads\"/>
    </mc:Choice>
  </mc:AlternateContent>
  <bookViews>
    <workbookView xWindow="0" yWindow="0" windowWidth="20490" windowHeight="7620"/>
  </bookViews>
  <sheets>
    <sheet name="TestCase" sheetId="1" r:id="rId1"/>
    <sheet name="Mind Map" sheetId="2" r:id="rId2"/>
    <sheet name="Bug Report" sheetId="3" r:id="rId3"/>
    <sheet name="Test Report" sheetId="4" r:id="rId4"/>
    <sheet name="Test Metrics" sheetId="5" r:id="rId5"/>
    <sheet name="Test Plan" sheetId="6" r:id="rId6"/>
  </sheets>
  <calcPr calcId="162913"/>
  <extLst>
    <ext uri="GoogleSheetsCustomDataVersion2">
      <go:sheetsCustomData xmlns:go="http://customooxmlschemas.google.com/" r:id="rId10" roundtripDataChecksum="43sZ95euf7Z5V5bbQ7SkwMyXnKxWvkzEFHdkBrs30uc="/>
    </ext>
  </extLst>
</workbook>
</file>

<file path=xl/calcChain.xml><?xml version="1.0" encoding="utf-8"?>
<calcChain xmlns="http://schemas.openxmlformats.org/spreadsheetml/2006/main">
  <c r="M3" i="1" l="1"/>
  <c r="M2" i="1"/>
  <c r="I13" i="4"/>
  <c r="I12" i="4"/>
  <c r="I14" i="4"/>
  <c r="J12" i="4"/>
  <c r="I10" i="4"/>
  <c r="J11" i="4"/>
  <c r="J10" i="4"/>
  <c r="I9" i="4"/>
  <c r="J13" i="4"/>
  <c r="J14" i="4"/>
  <c r="I11" i="4"/>
  <c r="M6" i="1" l="1"/>
</calcChain>
</file>

<file path=xl/sharedStrings.xml><?xml version="1.0" encoding="utf-8"?>
<sst xmlns="http://schemas.openxmlformats.org/spreadsheetml/2006/main" count="580" uniqueCount="311">
  <si>
    <t>Product Name</t>
  </si>
  <si>
    <t>Gadget N Gadget</t>
  </si>
  <si>
    <t>TC Start Date</t>
  </si>
  <si>
    <t>Test Case</t>
  </si>
  <si>
    <t>Module Name</t>
  </si>
  <si>
    <t>Signup, Signin &amp; Payment</t>
  </si>
  <si>
    <t>TC End Date</t>
  </si>
  <si>
    <t>14/2/2024</t>
  </si>
  <si>
    <t>Pass</t>
  </si>
  <si>
    <t>Epic</t>
  </si>
  <si>
    <t>TC Developed By</t>
  </si>
  <si>
    <t>Fail</t>
  </si>
  <si>
    <t>Developer Name</t>
  </si>
  <si>
    <t>TC Reviewed By</t>
  </si>
  <si>
    <t>Ehsanul Alam Sabbir</t>
  </si>
  <si>
    <t>Not Executed</t>
  </si>
  <si>
    <t>Executed By</t>
  </si>
  <si>
    <t>Out of scope</t>
  </si>
  <si>
    <t>Total</t>
  </si>
  <si>
    <t>Tc No</t>
  </si>
  <si>
    <t>Type of testing</t>
  </si>
  <si>
    <t>Features</t>
  </si>
  <si>
    <t>Test case description</t>
  </si>
  <si>
    <t>Expected result</t>
  </si>
  <si>
    <t>Actual tesult</t>
  </si>
  <si>
    <t>Test data</t>
  </si>
  <si>
    <t>Reproducing steps</t>
  </si>
  <si>
    <t>Bug screenshots</t>
  </si>
  <si>
    <t>Dev comments</t>
  </si>
  <si>
    <t>Final status</t>
  </si>
  <si>
    <t>Browser Compabilty testing</t>
  </si>
  <si>
    <t xml:space="preserve">Verify by opening in multiple browsers
</t>
  </si>
  <si>
    <t>Should open in multiple browsers</t>
  </si>
  <si>
    <t>Found as asexpection</t>
  </si>
  <si>
    <t xml:space="preserve">Chrome
Mozila FireFox
Microsoft Edge
</t>
  </si>
  <si>
    <t>Passed</t>
  </si>
  <si>
    <t>UI Testing</t>
  </si>
  <si>
    <t>Sign up</t>
  </si>
  <si>
    <t>Verify the Grammatical errors &amp; spelling mistakes</t>
  </si>
  <si>
    <t>No grammatical mistakes &amp; Error should be found</t>
  </si>
  <si>
    <t>Found as expectation</t>
  </si>
  <si>
    <t>N\A</t>
  </si>
  <si>
    <t>Verify the fonts, color &amp; style</t>
  </si>
  <si>
    <t>Should be found according to the requirement</t>
  </si>
  <si>
    <t>Not Found as an expectation</t>
  </si>
  <si>
    <t>Checking mandatory field marked with red Asterisk</t>
  </si>
  <si>
    <t>Red asterisk should be present</t>
  </si>
  <si>
    <t>Not Found as expectation</t>
  </si>
  <si>
    <t>Asterisk not display</t>
  </si>
  <si>
    <t>Failed</t>
  </si>
  <si>
    <t>Checking Hovering Over the field</t>
  </si>
  <si>
    <t>Should be as per requirements</t>
  </si>
  <si>
    <t>Checking the Newsletter under the checkbox</t>
  </si>
  <si>
    <t>Checking the remember me optipn beside the checkbox</t>
  </si>
  <si>
    <t>Checking the remember me options are not found by default</t>
  </si>
  <si>
    <t>Should not be found by default</t>
  </si>
  <si>
    <t>Functional Testing</t>
  </si>
  <si>
    <t>Checking the mandatory field is blanK</t>
  </si>
  <si>
    <t>Checking alert messages for all mandatory fields</t>
  </si>
  <si>
    <t>Alert message error</t>
  </si>
  <si>
    <t>Validating an email id can only used in one time</t>
  </si>
  <si>
    <t>Should not allow users to register and display a pop up message</t>
  </si>
  <si>
    <t>Input valid email adress</t>
  </si>
  <si>
    <t>Should not be show any error message</t>
  </si>
  <si>
    <t>Checking by input invalid email adress</t>
  </si>
  <si>
    <t>Should be show error message</t>
  </si>
  <si>
    <t>Checking by inputting the correct password as the requiremnt</t>
  </si>
  <si>
    <t>Should allow user to register the account</t>
  </si>
  <si>
    <t>Arhus22@</t>
  </si>
  <si>
    <t>Checking by inputting the wrong password</t>
  </si>
  <si>
    <t>Should not allow the user to register and display pop message</t>
  </si>
  <si>
    <t>main22</t>
  </si>
  <si>
    <t>Cheking eye button after input password</t>
  </si>
  <si>
    <t>Should allow user to see password</t>
  </si>
  <si>
    <t>Eye button not shown</t>
  </si>
  <si>
    <t>Usability Test</t>
  </si>
  <si>
    <t>Cheking copy paste functionality in every field</t>
  </si>
  <si>
    <t>Should allow copy paste in every field</t>
  </si>
  <si>
    <t>Checking tab functionality in every filed</t>
  </si>
  <si>
    <t>Should switch to another field and highlight text</t>
  </si>
  <si>
    <t>Enter tab in every field</t>
  </si>
  <si>
    <t>Checking keyboard enter button functionaluty</t>
  </si>
  <si>
    <t>Click enter buttion in every field</t>
  </si>
  <si>
    <t>Functionalty Test</t>
  </si>
  <si>
    <t>Sign in</t>
  </si>
  <si>
    <t>Keeping email and password field blank</t>
  </si>
  <si>
    <t>Should not allow user to login</t>
  </si>
  <si>
    <t>N/A</t>
  </si>
  <si>
    <t>Checking if the data in passowrd is masked</t>
  </si>
  <si>
    <t>Should be masked</t>
  </si>
  <si>
    <t>Enter valid username and password</t>
  </si>
  <si>
    <t>Should allow user to login</t>
  </si>
  <si>
    <t>Enter invalid username and password</t>
  </si>
  <si>
    <t>Should not allow user to log in and pop up error message</t>
  </si>
  <si>
    <t>Verify eye button functionalty</t>
  </si>
  <si>
    <t>Should show and hide password when click</t>
  </si>
  <si>
    <t>Verify forgot password functionalty</t>
  </si>
  <si>
    <t>Should sent a link to the valid email adress</t>
  </si>
  <si>
    <t>Forgot password functionalty error</t>
  </si>
  <si>
    <t>Verify the functionality of set new password</t>
  </si>
  <si>
    <t>Should provide new input for new password</t>
  </si>
  <si>
    <t>Enable show password checkbox of a set new password</t>
  </si>
  <si>
    <t>Password should be displayed</t>
  </si>
  <si>
    <t>Verify input old password to the new password section</t>
  </si>
  <si>
    <t>Should not allow the user to set a new password and display an error message</t>
  </si>
  <si>
    <t>Verify input new password</t>
  </si>
  <si>
    <t>Live11@#</t>
  </si>
  <si>
    <t>Checking if the link Expired after set new password</t>
  </si>
  <si>
    <t>Link should be expired</t>
  </si>
  <si>
    <t>Checking functionality after using incomplete email for getting the link</t>
  </si>
  <si>
    <t>Should not sent link and display error message</t>
  </si>
  <si>
    <t>Checking Login with google functionality</t>
  </si>
  <si>
    <t>Continue with google error</t>
  </si>
  <si>
    <t>UI Tsting</t>
  </si>
  <si>
    <t>Header Section</t>
  </si>
  <si>
    <t>Verify the header section added to the website</t>
  </si>
  <si>
    <t>Should be found as requirements</t>
  </si>
  <si>
    <t>Verify the header section is alligned</t>
  </si>
  <si>
    <t>Verify the logo and the icon added to the header as per as reqirements</t>
  </si>
  <si>
    <t>Verify the same header used in the whole website page</t>
  </si>
  <si>
    <t>Verify all link should open added on the header section</t>
  </si>
  <si>
    <t>Should open all link which is on icon</t>
  </si>
  <si>
    <t>Verify the link on the icon and check all the link  open on the correct page</t>
  </si>
  <si>
    <t>Should open the correct page</t>
  </si>
  <si>
    <t>Verify  search bar is added to the header section or not</t>
  </si>
  <si>
    <t>Should show to the header section</t>
  </si>
  <si>
    <t xml:space="preserve">Verify dropdown options added on header </t>
  </si>
  <si>
    <t>Should be added to the header</t>
  </si>
  <si>
    <t>UI&amp;Functional Testing</t>
  </si>
  <si>
    <t>Footer</t>
  </si>
  <si>
    <t>Verify the alignment of the footer section</t>
  </si>
  <si>
    <t>Should be added as a requirement on end of the page</t>
  </si>
  <si>
    <t>Verify no extra white space at the footer section</t>
  </si>
  <si>
    <t>Verify footer section is the same for all pages</t>
  </si>
  <si>
    <t>Should be same for all pages</t>
  </si>
  <si>
    <t>Verify the logo is present at the footer section</t>
  </si>
  <si>
    <t>Logo must be added on the footer</t>
  </si>
  <si>
    <t>Checking the logos alignment is right or not</t>
  </si>
  <si>
    <t>The allignement should be found correct</t>
  </si>
  <si>
    <t>Verify the logo by clicking any pages and checking home page is open</t>
  </si>
  <si>
    <t xml:space="preserve">Homepage should be open </t>
  </si>
  <si>
    <t>Verify social icon added on the footer</t>
  </si>
  <si>
    <t>Social icon should be present</t>
  </si>
  <si>
    <t>Verify the social media logo by clicking any pages and checking social media  page is open</t>
  </si>
  <si>
    <t>Social media should be open</t>
  </si>
  <si>
    <t>Verify the spelling mistake on the footer section</t>
  </si>
  <si>
    <t>No spelling mistake should be found</t>
  </si>
  <si>
    <t>Verify no broken link found on the footer</t>
  </si>
  <si>
    <t>No broken link is not found in the footer</t>
  </si>
  <si>
    <t>Payment Section</t>
  </si>
  <si>
    <t xml:space="preserve"> </t>
  </si>
  <si>
    <t>No grammatical or spelling mistake should be found</t>
  </si>
  <si>
    <t>Verify pricing, discount, and product descriptions are mentioned clearly</t>
  </si>
  <si>
    <t>Price, discount offer, and product description should be mentioned clearly</t>
  </si>
  <si>
    <t>Verify user data should be saved when user try to purchase product</t>
  </si>
  <si>
    <t>User data should be saved as far as requirement</t>
  </si>
  <si>
    <t>Checking add to cart button functionality</t>
  </si>
  <si>
    <t>Add to cart button should be availabe</t>
  </si>
  <si>
    <t>Verify the presence of all available conditions and offer details</t>
  </si>
  <si>
    <t>Should be found as far as expectation</t>
  </si>
  <si>
    <t>Verify the presence of all individual specifications details</t>
  </si>
  <si>
    <t>Verify the presence of the billing address and shipping address functionality</t>
  </si>
  <si>
    <t>Billing and shipping address should be found with required information drop box</t>
  </si>
  <si>
    <t xml:space="preserve">Verify the email verification after the user confirms purchase </t>
  </si>
  <si>
    <t xml:space="preserve">Email should be sent to the user's valid email </t>
  </si>
  <si>
    <t>Verify user can download invoice or not</t>
  </si>
  <si>
    <t>User should be download invoice</t>
  </si>
  <si>
    <t>UI &amp; Functional Testing</t>
  </si>
  <si>
    <t>Search Bar</t>
  </si>
  <si>
    <t>Verify the alignment of the search bar field</t>
  </si>
  <si>
    <t>Search bar should be present according to the requirement</t>
  </si>
  <si>
    <t xml:space="preserve">1.Goto the URL https://www.GNG.com/ 
2.Click on the login button at the right corner 
3.Click on the search bar in the header section
</t>
  </si>
  <si>
    <t>Verify the presence of placeholder text on the search bar field</t>
  </si>
  <si>
    <t>Place holder text should be present according to the requirement</t>
  </si>
  <si>
    <t>Verify the Grammatical errors &amp; spelling mistakes of placeholder text</t>
  </si>
  <si>
    <t>No grammatical errors &amp; spelling mistake should be found</t>
  </si>
  <si>
    <t xml:space="preserve">Verify the presence of a search icon on the search bar </t>
  </si>
  <si>
    <t>Search icon should be present</t>
  </si>
  <si>
    <t>Verify the functionality of the search bar by inputting keyword</t>
  </si>
  <si>
    <t>Samsung
Mouse
Mobile accesories</t>
  </si>
  <si>
    <t xml:space="preserve">Verify the generation of the search result in the correct order </t>
  </si>
  <si>
    <t>Search results should be generatedd according to the requirement</t>
  </si>
  <si>
    <t>Verify the presence of auto-suggestion keyword</t>
  </si>
  <si>
    <t>Auto-suggestion keyword should be found</t>
  </si>
  <si>
    <t>App..
Ear...
Watc....</t>
  </si>
  <si>
    <t>Dropdown</t>
  </si>
  <si>
    <t>Verify the alignment and text bar of the dropdown according to the requirement</t>
  </si>
  <si>
    <t>Dropdown should be present according to the requirement</t>
  </si>
  <si>
    <t>Found as expevctation</t>
  </si>
  <si>
    <t xml:space="preserve">1.Goto the URL https://www.GNG.com/ 
2.Click on the login button at the right corner 
3.Click on the dropdown on the left side of login page
</t>
  </si>
  <si>
    <t>Verify the Grammatical errors &amp; spelling mistakes of dropdown text</t>
  </si>
  <si>
    <t xml:space="preserve">1.Goto the URL https://www.GNG.com/ 
2.Click on the login button at the right corner 
3.Click on the dropdown on the left side of login page
4. Click on three line
</t>
  </si>
  <si>
    <t>Verify whether all values are added to the dropdown list or not</t>
  </si>
  <si>
    <t>All values should be added</t>
  </si>
  <si>
    <t>Verify that all values are clickable on the dropdown list</t>
  </si>
  <si>
    <t>Should be open required link after clicking the value</t>
  </si>
  <si>
    <t>1.Goto the URL https://www.GNG.com/ 
2.Click on the login button at the right corner 
3.Click on the dropdown on the left side of login page
4. Click on three line
5. Click on the dropdown list value</t>
  </si>
  <si>
    <t>Verify the scroll-down functionality</t>
  </si>
  <si>
    <t>Should allow user to scroll</t>
  </si>
  <si>
    <t>Verify user can select any dropdown listed items by clicking tab button</t>
  </si>
  <si>
    <t>The working functionality of tab button should be present</t>
  </si>
  <si>
    <t>Not found as expectation</t>
  </si>
  <si>
    <t>1.Goto the URL https://www.GNG.com/ 
2.Click on the login button at the right corner 
3.Click on the dropdown on the left side of login page
4. Click on three line
5. Click on the dropdown list value
6.Click tab button on dropdown list</t>
  </si>
  <si>
    <t>Tab Button Not Working</t>
  </si>
  <si>
    <t>Improvement Scope</t>
  </si>
  <si>
    <t>1. A maximum length of the password should be defined.
2. Remember me checkbox should be added to the login page.
3.Captcha button can be added for security.
4.The quality of the images and alignment on the shipping method and payment methods could have been better.</t>
  </si>
  <si>
    <t>Test Case Report</t>
  </si>
  <si>
    <t>Project Name</t>
  </si>
  <si>
    <t>Test Case Version</t>
  </si>
  <si>
    <t>Sign Up and Sign In</t>
  </si>
  <si>
    <t>Written By</t>
  </si>
  <si>
    <t>Reviewed By</t>
  </si>
  <si>
    <t>LIMITATIONS</t>
  </si>
  <si>
    <t>Documents</t>
  </si>
  <si>
    <t>Received</t>
  </si>
  <si>
    <t>Useful</t>
  </si>
  <si>
    <t>PRD</t>
  </si>
  <si>
    <t>No</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</si>
  <si>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</si>
  <si>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</si>
  <si>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</si>
  <si>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</si>
  <si>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</si>
  <si>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</si>
  <si>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</si>
  <si>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</si>
  <si>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</si>
  <si>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</si>
  <si>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</si>
  <si>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</si>
  <si>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</si>
  <si>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</si>
  <si>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</si>
  <si>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</si>
  <si>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 xml:space="preserve">Risk-based testing includes testing of highly critical functionality, which has the highest impact on business and in which the probability of failure is very high.
Testing an application as a whole for the modification in any module or functionality is termed Regression Testing.
 </t>
  </si>
  <si>
    <t>Test Metrics</t>
  </si>
  <si>
    <t>#SL</t>
  </si>
  <si>
    <t>Metrics</t>
  </si>
  <si>
    <t>Result (%)</t>
  </si>
  <si>
    <t>Percentage of Test Cases Executed</t>
  </si>
  <si>
    <t>(No. of Test Cases Executed / Total no. of Test Cases Written) * 100</t>
  </si>
  <si>
    <t>(72/72)*100 = 100</t>
  </si>
  <si>
    <t>Percentage of Test Cases Not Executed</t>
  </si>
  <si>
    <t>(No. of Test Cases not Executed / Total no. of Test Cases Written) * 100</t>
  </si>
  <si>
    <t>(0/62)*100 = 0</t>
  </si>
  <si>
    <t>Percentage of Test Cases Passed</t>
  </si>
  <si>
    <t>(No. of Test Cases Passed / Total no. of Test Cases Executed) * 100</t>
  </si>
  <si>
    <t>(59/72)*100 = 81.944</t>
  </si>
  <si>
    <t>Percentage of Test Cases Failed</t>
  </si>
  <si>
    <t>(No. of Test Cases Failed / Total no. of Test Cases Executed) * 100</t>
  </si>
  <si>
    <t>(13/72)*100 = 18.055</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</si>
  <si>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</si>
  <si>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</si>
  <si>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</si>
  <si>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</si>
  <si>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</si>
  <si>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</si>
  <si>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</si>
  <si>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</si>
  <si>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</si>
  <si>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</si>
  <si>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</si>
  <si>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</si>
  <si>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</si>
  <si>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</si>
  <si>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Falguni Malakar</t>
  </si>
  <si>
    <t>1. Goto different browsers
2. Search 'gngbd.com'
3. Goto the website</t>
  </si>
  <si>
    <t>1. Goto the URL 
https://gngbd.com/
2. Click on Register button at the right corner 
3. Check the spelling and grammar of the website</t>
  </si>
  <si>
    <t>1. Goto the URL
https://gngbd.com/
2. Click on Register button at the right corner
3. Check the font, text color and style</t>
  </si>
  <si>
    <t>1. Goto the URL 
https://gngbd.com/ 
2. Check red asterisk beside mandatory field</t>
  </si>
  <si>
    <t>1. Goto the URL 
https://gngbd.com/
2. Hover over every fields</t>
  </si>
  <si>
    <t>1. Goto the URL 
https://gngbd.com/
2. Check checkbox beside 'Sign Up for Newsletter'</t>
  </si>
  <si>
    <t>1. Goto the URL 
https://gngbd.com/
2. Click on Register button at the right corner 
3. Check 'Remember Me' checkbox</t>
  </si>
  <si>
    <t>1. Goto the URL 
https://gngbd.com/ 
2. Click on Register button at the right corner 
3.Keep mandatory fields blank</t>
  </si>
  <si>
    <t>1. Goto the URL 
https://gngbd.com/ 
2. Click on Register button at the right corner 
3. Keeping blank in each field and checking repeatedly</t>
  </si>
  <si>
    <t>1. Goto the URL 
https://gngbd.com/
2. Click on Register button at the right corner 
3. Fill the email address with already registered email</t>
  </si>
  <si>
    <t>1. Goto the URL 
https://gngbd.com/
2. Click on Register button at the right corner 
3. Fill the email address with valid email address format</t>
  </si>
  <si>
    <t>1. Goto the URL 
 https://gngbd.com/
2. Click on Register button at the right corner 
3. Fill the email address with invalid email address format</t>
  </si>
  <si>
    <t>1. Goto the URL
https://gngbd.com/
2. Click on Register button at the right corner
3. Fill the password field with correct password format</t>
  </si>
  <si>
    <t>1. Goto the URL 
https://gngbd.com/ 
2. Click on Register button at the right corner 
3. Fill the password field with incorrect password format</t>
  </si>
  <si>
    <t>1. Goto the URL
https://gngbd.com/
2. Click on Register button at the right corner
3. Inputting password and click the eye button if its is work</t>
  </si>
  <si>
    <t>1. Goto the URL 
https://gngbd.com/
2. Click on Register button at the right corner 
3. Copy paste text in every field</t>
  </si>
  <si>
    <t>1. Goto the URL 
https://gngbd.com/ 
2. Click on Register button at the right corner 
3. Enter tab in every field</t>
  </si>
  <si>
    <t>1. Goto the URL
https://gngbd.com/
2. Click on Register button at the right corner
3. Press enter in every field</t>
  </si>
  <si>
    <t>1. Goto the URL
https://gngbd.com/
2. Click on login button at the right corner
3. Keep both the fields blank</t>
  </si>
  <si>
    <t>1. Goto the URL
https://gngbd.com/
2. Click on login button at the right corner
3. Input values in password field and check if it is masked</t>
  </si>
  <si>
    <t>1. Goto the URL
https://gngbd.com/
2. Click on login button at the right corner
3. Input valid data in email and password</t>
  </si>
  <si>
    <t>1. Goto the URL 
https://gngbd.com/
2. Click on login button at the right corner 
3. Input invalid data in email and password</t>
  </si>
  <si>
    <t>1. Goto the URL 
https://gngbd.com/
2. Click on login button at the right corner 
3. Check eye button by inputting credential</t>
  </si>
  <si>
    <t>1. Goto the URL
https://gngbd.com/
2. Click on login button at the right corner
3.Click on 'Forgot Password'
4. Check email</t>
  </si>
  <si>
    <t>1. Goto the URL
https://gngbd.com/
2. Click on login button at the right corner
3.Click on 'Forgot Password' 
4. Check the registered email</t>
  </si>
  <si>
    <t>1. Goto the URL 
https://gngbd.com/
2. Click on login button at the right corner 
3.Click on 'Forgot Password' 
4. Check the registered email 
5. Click on 'Set up a New Password' 
6. Enable 'Show Password' checkbox</t>
  </si>
  <si>
    <t>1. Goto the URL 
https://gngbd.com/
2. Click on login button at the right corner 
3.Click on 'Forgot Password' 
4. Check the registered email 
5. Click on 'Set up a New Password' 
6. Enter new password 
7. Click on login</t>
  </si>
  <si>
    <t xml:space="preserve">1. Goto the URL
https://gngbd.com/
2. Click on login button at the right corner
3.Click on 'Forgot Password' 
4. Check the registered email
5. Click on 'Set up a New Password'
6. Enter new password
</t>
  </si>
  <si>
    <t>1. Goto the URL 
https://gngbd.com/
2. Click on login button at the right corner 
3.Click on 'Forgot Password' 
4. Check the registered email 
5. Click on 'Set up a New Password' 
6. Enter new password 
7. Click on 'Create New password'</t>
  </si>
  <si>
    <t xml:space="preserve">1. Goto the URL
https://gngbd.com/
2. Click on login button at the right corner
3.Click on 'Forgot Password' 
4. Enter the incomplete gmail
</t>
  </si>
  <si>
    <t>1.Goto the URL https://gngbd.com/
2.Click on the login button at the right corner
3.Chech the webpage header section</t>
  </si>
  <si>
    <t>1.Goto the URL https://gngbd.com/ 
2.Click on the login button at the right corner
3.Chech the webpage header section</t>
  </si>
  <si>
    <t>falgunimithila@gmail.com</t>
  </si>
  <si>
    <t>falgunimithila@gmail.comArhus22@</t>
  </si>
  <si>
    <t>fami@gmail.com dfrhus22@</t>
  </si>
  <si>
    <t>falgunimithila@gmail.co</t>
  </si>
  <si>
    <t>1.Goto the URL https://gngbd.com/
2.Click on the login button at the right corner
 3.Chech the webpage footer section</t>
  </si>
  <si>
    <t>1.Goto the URL https://gngbd.com/ 
2.Click on the login button at the right corner
 3.Chech the webpage footer section</t>
  </si>
  <si>
    <t>1.Goto the URL https://gngbd.com/ 
2.Click on the login button at the right corner 
3.Click on the product 
4.Select product</t>
  </si>
  <si>
    <t>1.Goto the URL https://gngbd.com/ 
2.Click on the login button at the right corner 
3.Click on the product 
4.Select product
5.Click on buy now</t>
  </si>
  <si>
    <t xml:space="preserve">1.Goto the URL https://gngbd.com/ 
2.Click on the login button at the right corner 
3.Click on the product 
4.Select product
</t>
  </si>
  <si>
    <t xml:space="preserve">1.Goto the URL https://gngbd.com/ 
2.Click on the login button at the right corner 
3.Click on the product 
4.Select product
5.Click on buy now </t>
  </si>
  <si>
    <t xml:space="preserve">1.Goto the URL https://gngbd.com/ 
2.Click on the login button at the right corner 
3.Click on the product 
4.Select product
5.Click on buy now 
</t>
  </si>
  <si>
    <t>Verify the grammatical and spelling mistake</t>
  </si>
  <si>
    <r>
      <rPr>
        <sz val="16"/>
        <color theme="1"/>
        <rFont val="Times New Roman"/>
        <family val="1"/>
      </rPr>
      <t xml:space="preserve">1. Goto the URL
</t>
    </r>
    <r>
      <rPr>
        <u/>
        <sz val="16"/>
        <color rgb="FF1155CC"/>
        <rFont val="Times New Roman"/>
        <family val="1"/>
      </rPr>
      <t>https://gngbd.com/</t>
    </r>
    <r>
      <rPr>
        <sz val="16"/>
        <color theme="1"/>
        <rFont val="Times New Roman"/>
        <family val="1"/>
      </rPr>
      <t xml:space="preserve">
2. Click on login with google button at the right corner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</si>
</sst>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yy"/>
  </numFmts>
  <fonts count="42">
    <font>
      <sz val="11"/>
      <color theme="1"/>
      <name val="Calibri"/>
      <scheme val="minor"/>
    </font>
    <font>
      <sz val="16"/>
      <color theme="1"/>
      <name val="Times New Roman"/>
    </font>
    <font>
      <u/>
      <sz val="16"/>
      <color rgb="FF0000FF"/>
      <name val="Times New Roman"/>
    </font>
    <font>
      <sz val="20"/>
      <color theme="1"/>
      <name val="Times New Roman"/>
    </font>
    <font>
      <sz val="11"/>
      <name val="Calibri"/>
    </font>
    <font>
      <sz val="22"/>
      <color rgb="FFFFFFFF"/>
      <name val="Times New Roman"/>
    </font>
    <font>
      <sz val="22"/>
      <color theme="0"/>
      <name val="Times New Roman"/>
    </font>
    <font>
      <sz val="22"/>
      <color theme="1"/>
      <name val="Times New Roman"/>
    </font>
    <font>
      <sz val="17"/>
      <color theme="1"/>
      <name val="Times New Roman"/>
    </font>
    <font>
      <b/>
      <sz val="16"/>
      <color theme="1"/>
      <name val="Times New Roman"/>
    </font>
    <font>
      <sz val="15"/>
      <color theme="1"/>
      <name val="Times New Roman"/>
    </font>
    <font>
      <b/>
      <sz val="17"/>
      <color theme="1"/>
      <name val="Times New Roman"/>
    </font>
    <font>
      <sz val="16"/>
      <color rgb="FF000000"/>
      <name val="&quot;Times New Roman&quot;"/>
    </font>
    <font>
      <b/>
      <sz val="16"/>
      <color rgb="FF000000"/>
      <name val="&quot;Times New Roman&quot;"/>
    </font>
    <font>
      <sz val="12"/>
      <color rgb="FF000000"/>
      <name val="&quot;Times New Roman&quot;"/>
    </font>
    <font>
      <b/>
      <sz val="15"/>
      <color rgb="FF000000"/>
      <name val="&quot;Times New Roman&quot;"/>
    </font>
    <font>
      <sz val="14"/>
      <color theme="1"/>
      <name val="Times New Roman"/>
    </font>
    <font>
      <sz val="11"/>
      <color theme="1"/>
      <name val="Calibri"/>
      <scheme val="minor"/>
    </font>
    <font>
      <sz val="13"/>
      <color theme="1"/>
      <name val="Times New Roman"/>
    </font>
    <font>
      <b/>
      <sz val="18"/>
      <color rgb="FF000000"/>
      <name val="Times New Roman"/>
    </font>
    <font>
      <sz val="12"/>
      <color theme="1"/>
      <name val="Times New Roman"/>
    </font>
    <font>
      <sz val="11"/>
      <color rgb="FF000000"/>
      <name val="Calibri"/>
    </font>
    <font>
      <b/>
      <sz val="14"/>
      <color theme="1"/>
      <name val="Times New Roman"/>
    </font>
    <font>
      <b/>
      <sz val="12"/>
      <color theme="1"/>
      <name val="Calibri"/>
    </font>
    <font>
      <b/>
      <sz val="11"/>
      <color theme="1"/>
      <name val="Times New Roman"/>
    </font>
    <font>
      <b/>
      <sz val="11"/>
      <color rgb="FF000000"/>
      <name val="Times New Roman"/>
    </font>
    <font>
      <sz val="11"/>
      <color theme="0"/>
      <name val="Calibri"/>
      <scheme val="minor"/>
    </font>
    <font>
      <b/>
      <sz val="11"/>
      <color theme="0"/>
      <name val="Comfortaa"/>
    </font>
    <font>
      <sz val="13"/>
      <color theme="0"/>
      <name val="Times New Roman"/>
    </font>
    <font>
      <sz val="11"/>
      <color theme="1"/>
      <name val="Arial"/>
    </font>
    <font>
      <b/>
      <sz val="14"/>
      <color rgb="FF000000"/>
      <name val="Times New Roman"/>
    </font>
    <font>
      <sz val="14"/>
      <color rgb="FF000000"/>
      <name val="Times New Roman"/>
    </font>
    <font>
      <sz val="16"/>
      <color theme="1"/>
      <name val="Times New Roman"/>
      <family val="1"/>
    </font>
    <font>
      <u/>
      <sz val="16"/>
      <color rgb="FF0000FF"/>
      <name val="Times New Roman"/>
      <family val="1"/>
    </font>
    <font>
      <u/>
      <sz val="16"/>
      <color theme="10"/>
      <name val="Times New Roman"/>
      <family val="1"/>
    </font>
    <font>
      <sz val="16"/>
      <color theme="1"/>
      <name val="Calibri"/>
      <family val="2"/>
      <scheme val="minor"/>
    </font>
    <font>
      <b/>
      <sz val="16"/>
      <color theme="1"/>
      <name val="Times New Roman"/>
      <family val="1"/>
    </font>
    <font>
      <sz val="16"/>
      <color rgb="FF000000"/>
      <name val="Times New Roman"/>
      <family val="1"/>
    </font>
    <font>
      <sz val="16"/>
      <name val="Times New Roman"/>
      <family val="1"/>
    </font>
    <font>
      <sz val="14"/>
      <color theme="1"/>
      <name val="Times New Roman"/>
      <family val="1"/>
    </font>
    <font>
      <u/>
      <sz val="16"/>
      <color theme="1"/>
      <name val="Times New Roman"/>
      <family val="1"/>
    </font>
    <font>
      <u/>
      <sz val="16"/>
      <color rgb="FF1155CC"/>
      <name val="Times New Roman"/>
      <family val="1"/>
    </font>
  </fonts>
  <fills count="18">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1C4587"/>
        <bgColor rgb="FF1C4587"/>
      </patternFill>
    </fill>
    <fill>
      <patternFill patternType="solid">
        <fgColor rgb="FF34A853"/>
        <bgColor rgb="FF34A853"/>
      </patternFill>
    </fill>
    <fill>
      <patternFill patternType="solid">
        <fgColor rgb="FFFBBC04"/>
        <bgColor rgb="FFFBBC04"/>
      </patternFill>
    </fill>
    <fill>
      <patternFill patternType="solid">
        <fgColor rgb="FFEA4335"/>
        <bgColor rgb="FFEA4335"/>
      </patternFill>
    </fill>
    <fill>
      <patternFill patternType="solid">
        <fgColor theme="7"/>
        <bgColor theme="7"/>
      </patternFill>
    </fill>
    <fill>
      <patternFill patternType="solid">
        <fgColor theme="0"/>
        <bgColor theme="0"/>
      </patternFill>
    </fill>
    <fill>
      <patternFill patternType="solid">
        <fgColor rgb="FFFFC000"/>
        <bgColor rgb="FFFFC000"/>
      </patternFill>
    </fill>
    <fill>
      <patternFill patternType="solid">
        <fgColor rgb="FF99FF66"/>
        <bgColor rgb="FF99FF66"/>
      </patternFill>
    </fill>
    <fill>
      <patternFill patternType="solid">
        <fgColor rgb="FFB3A2C7"/>
        <bgColor rgb="FFB3A2C7"/>
      </patternFill>
    </fill>
    <fill>
      <patternFill patternType="solid">
        <fgColor rgb="FF95B3D7"/>
        <bgColor rgb="FF95B3D7"/>
      </patternFill>
    </fill>
    <fill>
      <patternFill patternType="solid">
        <fgColor rgb="FFDCE6F2"/>
        <bgColor rgb="FFDCE6F2"/>
      </patternFill>
    </fill>
    <fill>
      <patternFill patternType="solid">
        <fgColor theme="7"/>
        <bgColor indexed="64"/>
      </patternFill>
    </fill>
    <fill>
      <patternFill patternType="solid">
        <fgColor theme="7"/>
        <bgColor rgb="FFFBBC04"/>
      </patternFill>
    </fill>
    <fill>
      <patternFill patternType="solid">
        <fgColor theme="7"/>
        <bgColor rgb="FFFFC000"/>
      </patternFill>
    </fill>
  </fills>
  <borders count="27">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CCCCCC"/>
      </right>
      <top style="medium">
        <color rgb="FFCCCCCC"/>
      </top>
      <bottom style="medium">
        <color rgb="FFCCCCCC"/>
      </bottom>
      <diagonal/>
    </border>
    <border>
      <left style="medium">
        <color rgb="FF000000"/>
      </left>
      <right style="medium">
        <color rgb="FF000000"/>
      </right>
      <top/>
      <bottom style="medium">
        <color rgb="FF000000"/>
      </bottom>
      <diagonal/>
    </border>
    <border>
      <left style="medium">
        <color rgb="FFCCCCCC"/>
      </left>
      <right style="medium">
        <color rgb="FF000000"/>
      </right>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30">
    <xf numFmtId="0" fontId="0" fillId="0" borderId="0" xfId="0" applyFont="1" applyAlignment="1"/>
    <xf numFmtId="0" fontId="1" fillId="0" borderId="1" xfId="0" applyFont="1" applyBorder="1" applyAlignment="1">
      <alignment vertical="center" wrapText="1"/>
    </xf>
    <xf numFmtId="0" fontId="2" fillId="2" borderId="1" xfId="0" applyFont="1" applyFill="1" applyBorder="1" applyAlignment="1">
      <alignment vertical="center" wrapText="1"/>
    </xf>
    <xf numFmtId="164" fontId="1" fillId="0" borderId="1" xfId="0" applyNumberFormat="1" applyFont="1" applyBorder="1" applyAlignment="1">
      <alignment horizontal="right" vertical="center" wrapText="1"/>
    </xf>
    <xf numFmtId="0" fontId="1" fillId="0" borderId="2" xfId="0" applyFont="1" applyBorder="1" applyAlignment="1">
      <alignment vertical="center" wrapText="1"/>
    </xf>
    <xf numFmtId="0" fontId="3" fillId="0" borderId="4" xfId="0" applyFont="1" applyBorder="1" applyAlignment="1">
      <alignment horizontal="left" wrapText="1"/>
    </xf>
    <xf numFmtId="0" fontId="1" fillId="0" borderId="5" xfId="0" applyFont="1" applyBorder="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1" xfId="0" applyFont="1" applyBorder="1" applyAlignment="1">
      <alignment horizontal="right" vertical="center" wrapText="1"/>
    </xf>
    <xf numFmtId="0" fontId="3" fillId="0" borderId="6" xfId="0" applyFont="1" applyBorder="1" applyAlignment="1">
      <alignment horizontal="left" vertical="center" wrapText="1"/>
    </xf>
    <xf numFmtId="0" fontId="3" fillId="0" borderId="7" xfId="0" applyFont="1" applyBorder="1" applyAlignment="1">
      <alignment horizontal="center" vertical="center" wrapText="1"/>
    </xf>
    <xf numFmtId="0" fontId="3" fillId="0" borderId="8" xfId="0" applyFont="1" applyBorder="1" applyAlignment="1">
      <alignment horizontal="left" vertical="center" wrapText="1"/>
    </xf>
    <xf numFmtId="0" fontId="3" fillId="0" borderId="9" xfId="0" applyFont="1" applyBorder="1" applyAlignment="1">
      <alignment horizontal="center" vertical="center" wrapText="1"/>
    </xf>
    <xf numFmtId="0" fontId="5" fillId="4" borderId="1" xfId="0" applyFont="1" applyFill="1" applyBorder="1" applyAlignment="1">
      <alignment horizontal="center" vertical="center" wrapText="1"/>
    </xf>
    <xf numFmtId="0" fontId="5" fillId="4" borderId="1" xfId="0" applyFont="1" applyFill="1" applyBorder="1" applyAlignment="1">
      <alignment vertical="center" wrapText="1"/>
    </xf>
    <xf numFmtId="0" fontId="6" fillId="4" borderId="1" xfId="0" applyFont="1" applyFill="1" applyBorder="1" applyAlignment="1">
      <alignment vertical="center" wrapText="1"/>
    </xf>
    <xf numFmtId="0" fontId="5" fillId="4" borderId="10" xfId="0" applyFont="1" applyFill="1" applyBorder="1" applyAlignment="1">
      <alignment vertical="center" wrapText="1"/>
    </xf>
    <xf numFmtId="0" fontId="7" fillId="4" borderId="10" xfId="0" applyFont="1" applyFill="1" applyBorder="1" applyAlignment="1">
      <alignment wrapText="1"/>
    </xf>
    <xf numFmtId="0" fontId="7" fillId="4" borderId="1" xfId="0" applyFont="1" applyFill="1" applyBorder="1" applyAlignment="1">
      <alignment wrapText="1"/>
    </xf>
    <xf numFmtId="0" fontId="1" fillId="6" borderId="1" xfId="0" applyFont="1" applyFill="1" applyBorder="1" applyAlignment="1">
      <alignment vertical="center" wrapText="1"/>
    </xf>
    <xf numFmtId="0" fontId="9" fillId="6" borderId="1" xfId="0" applyFont="1" applyFill="1" applyBorder="1" applyAlignment="1">
      <alignment vertical="center" wrapText="1"/>
    </xf>
    <xf numFmtId="0" fontId="1" fillId="6" borderId="1" xfId="0" applyFont="1" applyFill="1" applyBorder="1" applyAlignment="1">
      <alignment wrapText="1"/>
    </xf>
    <xf numFmtId="0" fontId="10" fillId="6" borderId="1" xfId="0" applyFont="1" applyFill="1" applyBorder="1" applyAlignment="1">
      <alignment horizontal="center" vertical="center" wrapText="1"/>
    </xf>
    <xf numFmtId="0" fontId="11" fillId="8" borderId="1" xfId="0" applyFont="1" applyFill="1" applyBorder="1" applyAlignment="1">
      <alignment vertical="center" wrapText="1"/>
    </xf>
    <xf numFmtId="0" fontId="11" fillId="8" borderId="1" xfId="0" applyFont="1" applyFill="1" applyBorder="1" applyAlignment="1">
      <alignment vertical="center" wrapText="1"/>
    </xf>
    <xf numFmtId="0" fontId="11" fillId="8" borderId="13" xfId="0" applyFont="1" applyFill="1" applyBorder="1" applyAlignment="1">
      <alignment vertical="center" wrapText="1"/>
    </xf>
    <xf numFmtId="0" fontId="11" fillId="8" borderId="1" xfId="0" applyFont="1" applyFill="1" applyBorder="1" applyAlignment="1">
      <alignment wrapText="1"/>
    </xf>
    <xf numFmtId="0" fontId="1" fillId="8" borderId="1" xfId="0" applyFont="1" applyFill="1" applyBorder="1" applyAlignment="1">
      <alignment vertical="center" wrapText="1"/>
    </xf>
    <xf numFmtId="0" fontId="9" fillId="8" borderId="1" xfId="0" applyFont="1" applyFill="1" applyBorder="1" applyAlignment="1">
      <alignment vertical="center" wrapText="1"/>
    </xf>
    <xf numFmtId="0" fontId="1" fillId="8" borderId="1" xfId="0" applyFont="1" applyFill="1" applyBorder="1" applyAlignment="1">
      <alignment wrapText="1"/>
    </xf>
    <xf numFmtId="0" fontId="13" fillId="10" borderId="0" xfId="0" applyFont="1" applyFill="1" applyAlignment="1">
      <alignment horizontal="left" vertical="center" wrapText="1"/>
    </xf>
    <xf numFmtId="0" fontId="1" fillId="10" borderId="1" xfId="0" applyFont="1" applyFill="1" applyBorder="1" applyAlignment="1">
      <alignment vertical="center" wrapText="1"/>
    </xf>
    <xf numFmtId="0" fontId="9" fillId="10" borderId="1" xfId="0" applyFont="1" applyFill="1" applyBorder="1" applyAlignment="1">
      <alignment vertical="center" wrapText="1"/>
    </xf>
    <xf numFmtId="0" fontId="12" fillId="10" borderId="0" xfId="0" applyFont="1" applyFill="1" applyAlignment="1">
      <alignment horizontal="left" vertical="center" wrapText="1"/>
    </xf>
    <xf numFmtId="0" fontId="1" fillId="10" borderId="1" xfId="0" applyFont="1" applyFill="1" applyBorder="1" applyAlignment="1">
      <alignment wrapText="1"/>
    </xf>
    <xf numFmtId="0" fontId="9" fillId="10" borderId="12" xfId="0" applyFont="1" applyFill="1" applyBorder="1" applyAlignment="1">
      <alignment vertical="center" wrapText="1"/>
    </xf>
    <xf numFmtId="0" fontId="1" fillId="0" borderId="12" xfId="0" applyFont="1" applyBorder="1" applyAlignment="1">
      <alignment vertical="center" wrapText="1"/>
    </xf>
    <xf numFmtId="0" fontId="1" fillId="10" borderId="12" xfId="0" applyFont="1" applyFill="1" applyBorder="1" applyAlignment="1">
      <alignment vertical="center" wrapText="1"/>
    </xf>
    <xf numFmtId="0" fontId="15" fillId="10" borderId="0" xfId="0" applyFont="1" applyFill="1" applyAlignment="1">
      <alignment horizontal="left" vertical="center" wrapText="1"/>
    </xf>
    <xf numFmtId="0" fontId="1" fillId="0" borderId="13" xfId="0" applyFont="1" applyBorder="1" applyAlignment="1">
      <alignment vertical="center" wrapText="1"/>
    </xf>
    <xf numFmtId="0" fontId="1" fillId="0" borderId="0" xfId="0" applyFont="1"/>
    <xf numFmtId="0" fontId="16" fillId="0" borderId="0" xfId="0" applyFont="1"/>
    <xf numFmtId="0" fontId="17" fillId="0" borderId="0" xfId="0" applyFont="1" applyAlignment="1">
      <alignment horizontal="center" vertical="center" wrapText="1"/>
    </xf>
    <xf numFmtId="0" fontId="18" fillId="0" borderId="0" xfId="0" applyFont="1" applyAlignment="1">
      <alignment horizontal="left" vertical="center"/>
    </xf>
    <xf numFmtId="0" fontId="17" fillId="0" borderId="0" xfId="0" applyFont="1" applyAlignment="1"/>
    <xf numFmtId="0" fontId="16" fillId="9" borderId="15" xfId="0" applyFont="1" applyFill="1" applyBorder="1" applyAlignment="1">
      <alignment horizontal="left" vertical="center" wrapText="1"/>
    </xf>
    <xf numFmtId="0" fontId="20" fillId="0" borderId="15" xfId="0" applyFont="1" applyBorder="1" applyAlignment="1">
      <alignment horizontal="left" vertical="center"/>
    </xf>
    <xf numFmtId="0" fontId="17" fillId="9" borderId="0" xfId="0" applyFont="1" applyFill="1"/>
    <xf numFmtId="0" fontId="18" fillId="9" borderId="0" xfId="0" applyFont="1" applyFill="1" applyAlignment="1">
      <alignment horizontal="left" vertical="center"/>
    </xf>
    <xf numFmtId="0" fontId="21" fillId="0" borderId="0" xfId="0" applyFont="1" applyAlignment="1"/>
    <xf numFmtId="0" fontId="11" fillId="9" borderId="0" xfId="0" applyFont="1" applyFill="1" applyAlignment="1">
      <alignment horizontal="center" vertical="center"/>
    </xf>
    <xf numFmtId="0" fontId="22" fillId="12" borderId="15" xfId="0" applyFont="1" applyFill="1" applyBorder="1" applyAlignment="1">
      <alignment horizontal="center" vertical="center"/>
    </xf>
    <xf numFmtId="0" fontId="23" fillId="9" borderId="0" xfId="0" applyFont="1" applyFill="1" applyAlignment="1">
      <alignment horizontal="center" vertical="top"/>
    </xf>
    <xf numFmtId="0" fontId="22" fillId="9" borderId="15" xfId="0" applyFont="1" applyFill="1" applyBorder="1" applyAlignment="1">
      <alignment horizontal="left" vertical="center"/>
    </xf>
    <xf numFmtId="0" fontId="24" fillId="9" borderId="0" xfId="0" applyFont="1" applyFill="1" applyAlignment="1">
      <alignment horizontal="left" vertical="center"/>
    </xf>
    <xf numFmtId="0" fontId="25" fillId="9" borderId="0" xfId="0" applyFont="1" applyFill="1" applyAlignment="1">
      <alignment horizontal="left" vertical="center"/>
    </xf>
    <xf numFmtId="0" fontId="16" fillId="9" borderId="15" xfId="0" applyFont="1" applyFill="1" applyBorder="1" applyAlignment="1">
      <alignment horizontal="left" vertical="center"/>
    </xf>
    <xf numFmtId="0" fontId="22" fillId="9" borderId="0" xfId="0" applyFont="1" applyFill="1" applyAlignment="1">
      <alignment horizontal="left" vertical="center"/>
    </xf>
    <xf numFmtId="0" fontId="26" fillId="9" borderId="0" xfId="0" applyFont="1" applyFill="1"/>
    <xf numFmtId="0" fontId="27" fillId="9" borderId="0" xfId="0" applyFont="1" applyFill="1" applyAlignment="1">
      <alignment horizontal="center"/>
    </xf>
    <xf numFmtId="0" fontId="28" fillId="9" borderId="0" xfId="0" applyFont="1" applyFill="1" applyAlignment="1">
      <alignment horizontal="left" vertical="center"/>
    </xf>
    <xf numFmtId="0" fontId="29" fillId="0" borderId="0" xfId="0" applyFont="1" applyAlignment="1">
      <alignment vertical="top"/>
    </xf>
    <xf numFmtId="0" fontId="16" fillId="0" borderId="0" xfId="0" applyFont="1" applyAlignment="1">
      <alignment horizontal="left" vertical="center" wrapText="1"/>
    </xf>
    <xf numFmtId="0" fontId="31" fillId="0" borderId="0" xfId="0" applyFont="1" applyAlignment="1">
      <alignment horizontal="left" vertical="center" wrapText="1"/>
    </xf>
    <xf numFmtId="0" fontId="30" fillId="14" borderId="23" xfId="0" applyFont="1" applyFill="1" applyBorder="1" applyAlignment="1">
      <alignment horizontal="left" vertical="center" wrapText="1"/>
    </xf>
    <xf numFmtId="0" fontId="30" fillId="14" borderId="26" xfId="0" applyFont="1" applyFill="1" applyBorder="1" applyAlignment="1">
      <alignment horizontal="left" vertical="center" wrapText="1"/>
    </xf>
    <xf numFmtId="0" fontId="31" fillId="0" borderId="23" xfId="0" applyFont="1" applyBorder="1" applyAlignment="1">
      <alignment horizontal="left" vertical="center" wrapText="1"/>
    </xf>
    <xf numFmtId="0" fontId="30" fillId="0" borderId="26" xfId="0" applyFont="1" applyBorder="1" applyAlignment="1">
      <alignment horizontal="left" vertical="center" wrapText="1"/>
    </xf>
    <xf numFmtId="0" fontId="31" fillId="0" borderId="26" xfId="0" applyFont="1" applyBorder="1" applyAlignment="1">
      <alignment horizontal="left" vertical="center" wrapText="1"/>
    </xf>
    <xf numFmtId="0" fontId="32" fillId="0" borderId="0" xfId="0" applyFont="1"/>
    <xf numFmtId="0" fontId="32" fillId="0" borderId="1" xfId="0" applyFont="1" applyBorder="1" applyAlignment="1">
      <alignment vertical="center" wrapText="1"/>
    </xf>
    <xf numFmtId="0" fontId="32" fillId="5" borderId="1" xfId="0" applyFont="1" applyFill="1" applyBorder="1" applyAlignment="1">
      <alignment vertical="center" wrapText="1"/>
    </xf>
    <xf numFmtId="0" fontId="32" fillId="9" borderId="1" xfId="0" applyFont="1" applyFill="1" applyBorder="1" applyAlignment="1">
      <alignment vertical="center" wrapText="1"/>
    </xf>
    <xf numFmtId="0" fontId="33" fillId="0" borderId="1" xfId="0" applyFont="1" applyBorder="1" applyAlignment="1">
      <alignment horizontal="center" vertical="center" wrapText="1"/>
    </xf>
    <xf numFmtId="0" fontId="34" fillId="0" borderId="1" xfId="0" applyFont="1" applyBorder="1" applyAlignment="1">
      <alignment horizontal="center" vertical="center" wrapText="1"/>
    </xf>
    <xf numFmtId="0" fontId="3" fillId="3" borderId="3" xfId="0" applyFont="1" applyFill="1" applyBorder="1" applyAlignment="1">
      <alignment horizontal="center" vertical="center" wrapText="1"/>
    </xf>
    <xf numFmtId="0" fontId="4" fillId="0" borderId="4" xfId="0" applyFont="1" applyBorder="1"/>
    <xf numFmtId="0" fontId="0" fillId="0" borderId="0" xfId="0" applyFont="1" applyAlignment="1"/>
    <xf numFmtId="0" fontId="30" fillId="0" borderId="20" xfId="0" applyFont="1" applyBorder="1" applyAlignment="1">
      <alignment horizontal="left" vertical="center" wrapText="1"/>
    </xf>
    <xf numFmtId="0" fontId="4" fillId="0" borderId="20" xfId="0" applyFont="1" applyBorder="1"/>
    <xf numFmtId="0" fontId="4" fillId="0" borderId="23" xfId="0" applyFont="1" applyBorder="1"/>
    <xf numFmtId="0" fontId="31" fillId="0" borderId="17" xfId="0" applyFont="1" applyBorder="1" applyAlignment="1">
      <alignment horizontal="left" vertical="center" wrapText="1"/>
    </xf>
    <xf numFmtId="0" fontId="4" fillId="0" borderId="18" xfId="0" applyFont="1" applyBorder="1"/>
    <xf numFmtId="0" fontId="4" fillId="0" borderId="19" xfId="0" applyFont="1" applyBorder="1"/>
    <xf numFmtId="0" fontId="4" fillId="0" borderId="21" xfId="0" applyFont="1" applyBorder="1"/>
    <xf numFmtId="0" fontId="4" fillId="0" borderId="22" xfId="0" applyFont="1" applyBorder="1"/>
    <xf numFmtId="0" fontId="4" fillId="0" borderId="24" xfId="0" applyFont="1" applyBorder="1"/>
    <xf numFmtId="0" fontId="4" fillId="0" borderId="25" xfId="0" applyFont="1" applyBorder="1"/>
    <xf numFmtId="0" fontId="4" fillId="0" borderId="26" xfId="0" applyFont="1" applyBorder="1"/>
    <xf numFmtId="0" fontId="16" fillId="9" borderId="3" xfId="0" applyFont="1" applyFill="1" applyBorder="1" applyAlignment="1">
      <alignment horizontal="left" vertical="center" wrapText="1"/>
    </xf>
    <xf numFmtId="0" fontId="4" fillId="0" borderId="14" xfId="0" applyFont="1" applyBorder="1"/>
    <xf numFmtId="0" fontId="30" fillId="12" borderId="16" xfId="0" applyFont="1" applyFill="1" applyBorder="1" applyAlignment="1">
      <alignment horizontal="left" vertical="center" wrapText="1"/>
    </xf>
    <xf numFmtId="0" fontId="30" fillId="12" borderId="17" xfId="0" applyFont="1" applyFill="1" applyBorder="1" applyAlignment="1">
      <alignment horizontal="left" vertical="center" wrapText="1"/>
    </xf>
    <xf numFmtId="0" fontId="20" fillId="0" borderId="3" xfId="0" applyFont="1" applyBorder="1" applyAlignment="1">
      <alignment horizontal="center" vertical="center"/>
    </xf>
    <xf numFmtId="0" fontId="19" fillId="8" borderId="3" xfId="0" applyFont="1" applyFill="1" applyBorder="1" applyAlignment="1">
      <alignment horizontal="center" vertical="center"/>
    </xf>
    <xf numFmtId="0" fontId="10" fillId="11" borderId="3" xfId="0" applyFont="1" applyFill="1" applyBorder="1" applyAlignment="1">
      <alignment horizontal="center"/>
    </xf>
    <xf numFmtId="0" fontId="17" fillId="0" borderId="3" xfId="0" applyFont="1" applyBorder="1" applyAlignment="1">
      <alignment horizontal="center" vertical="center" wrapText="1"/>
    </xf>
    <xf numFmtId="0" fontId="19" fillId="13" borderId="17" xfId="0" applyFont="1" applyFill="1" applyBorder="1" applyAlignment="1">
      <alignment horizontal="center" vertical="center" wrapText="1"/>
    </xf>
    <xf numFmtId="0" fontId="35" fillId="0" borderId="0" xfId="0" applyFont="1" applyAlignment="1"/>
    <xf numFmtId="0" fontId="36" fillId="0" borderId="12" xfId="0" applyFont="1" applyBorder="1" applyAlignment="1">
      <alignment vertical="center" wrapText="1"/>
    </xf>
    <xf numFmtId="0" fontId="32" fillId="0" borderId="1" xfId="0" applyFont="1" applyBorder="1" applyAlignment="1">
      <alignment wrapText="1"/>
    </xf>
    <xf numFmtId="0" fontId="32" fillId="0" borderId="0" xfId="0" applyFont="1" applyAlignment="1">
      <alignment vertical="center" wrapText="1"/>
    </xf>
    <xf numFmtId="0" fontId="37" fillId="2" borderId="0" xfId="0" applyFont="1" applyFill="1" applyAlignment="1">
      <alignment horizontal="left" vertical="center" wrapText="1"/>
    </xf>
    <xf numFmtId="0" fontId="32" fillId="7" borderId="1" xfId="0" applyFont="1" applyFill="1" applyBorder="1" applyAlignment="1">
      <alignment vertical="center" wrapText="1"/>
    </xf>
    <xf numFmtId="0" fontId="32" fillId="0" borderId="11" xfId="0" applyFont="1" applyBorder="1" applyAlignment="1">
      <alignment vertical="center" wrapText="1"/>
    </xf>
    <xf numFmtId="0" fontId="32" fillId="0" borderId="0" xfId="0" applyFont="1" applyAlignment="1"/>
    <xf numFmtId="0" fontId="38" fillId="0" borderId="12" xfId="0" applyFont="1" applyBorder="1"/>
    <xf numFmtId="0" fontId="38" fillId="0" borderId="13" xfId="0" applyFont="1" applyBorder="1"/>
    <xf numFmtId="0" fontId="32" fillId="0" borderId="12" xfId="0" applyFont="1" applyBorder="1" applyAlignment="1">
      <alignment horizontal="center" vertical="center" wrapText="1"/>
    </xf>
    <xf numFmtId="0" fontId="32" fillId="0" borderId="11" xfId="0" applyFont="1" applyBorder="1" applyAlignment="1">
      <alignment horizontal="center" vertical="center" wrapText="1"/>
    </xf>
    <xf numFmtId="0" fontId="37" fillId="2" borderId="0" xfId="0" applyFont="1" applyFill="1" applyAlignment="1">
      <alignment horizontal="left" wrapText="1"/>
    </xf>
    <xf numFmtId="0" fontId="37" fillId="2" borderId="0" xfId="0" applyFont="1" applyFill="1" applyAlignment="1">
      <alignment horizontal="left" vertical="center"/>
    </xf>
    <xf numFmtId="0" fontId="32" fillId="0" borderId="13" xfId="0" applyFont="1" applyBorder="1" applyAlignment="1">
      <alignment horizontal="center" vertical="center" wrapText="1"/>
    </xf>
    <xf numFmtId="0" fontId="37" fillId="9" borderId="0" xfId="0" applyFont="1" applyFill="1" applyAlignment="1">
      <alignment horizontal="left" vertical="center" wrapText="1"/>
    </xf>
    <xf numFmtId="0" fontId="32" fillId="0" borderId="1" xfId="0" applyFont="1" applyBorder="1" applyAlignment="1">
      <alignment horizontal="center" vertical="center" wrapText="1"/>
    </xf>
    <xf numFmtId="0" fontId="32" fillId="0" borderId="2" xfId="0" applyFont="1" applyBorder="1" applyAlignment="1">
      <alignment vertical="center" wrapText="1"/>
    </xf>
    <xf numFmtId="0" fontId="40" fillId="0" borderId="1" xfId="0" applyFont="1" applyBorder="1" applyAlignment="1">
      <alignment vertical="center" wrapText="1"/>
    </xf>
    <xf numFmtId="0" fontId="32" fillId="2" borderId="11" xfId="0" applyFont="1" applyFill="1" applyBorder="1" applyAlignment="1">
      <alignment vertical="center" wrapText="1"/>
    </xf>
    <xf numFmtId="0" fontId="32" fillId="2" borderId="1" xfId="0" applyFont="1" applyFill="1" applyBorder="1" applyAlignment="1">
      <alignment vertical="center" wrapText="1"/>
    </xf>
    <xf numFmtId="0" fontId="41" fillId="0" borderId="1" xfId="0" applyFont="1" applyBorder="1" applyAlignment="1">
      <alignment horizontal="center" vertical="center" wrapText="1"/>
    </xf>
    <xf numFmtId="0" fontId="32" fillId="15" borderId="1" xfId="0" applyFont="1" applyFill="1" applyBorder="1" applyAlignment="1">
      <alignment vertical="center" wrapText="1"/>
    </xf>
    <xf numFmtId="0" fontId="0" fillId="15" borderId="0" xfId="0" applyFont="1" applyFill="1" applyAlignment="1"/>
    <xf numFmtId="0" fontId="8" fillId="16" borderId="1" xfId="0" applyFont="1" applyFill="1" applyBorder="1" applyAlignment="1">
      <alignment vertical="center" wrapText="1"/>
    </xf>
    <xf numFmtId="0" fontId="1" fillId="16" borderId="1" xfId="0" applyFont="1" applyFill="1" applyBorder="1" applyAlignment="1">
      <alignment vertical="center" wrapText="1"/>
    </xf>
    <xf numFmtId="0" fontId="13" fillId="17" borderId="0" xfId="0" applyFont="1" applyFill="1" applyAlignment="1">
      <alignment horizontal="left" vertical="center" wrapText="1"/>
    </xf>
    <xf numFmtId="0" fontId="9" fillId="16" borderId="1" xfId="0" applyFont="1" applyFill="1" applyBorder="1" applyAlignment="1">
      <alignment vertical="center" wrapText="1"/>
    </xf>
    <xf numFmtId="0" fontId="14" fillId="16" borderId="0" xfId="0" applyFont="1" applyFill="1" applyAlignment="1">
      <alignment horizontal="left" vertical="center" wrapText="1"/>
    </xf>
    <xf numFmtId="0" fontId="1" fillId="16" borderId="1" xfId="0" applyFont="1" applyFill="1" applyBorder="1" applyAlignment="1">
      <alignment wrapText="1"/>
    </xf>
    <xf numFmtId="0" fontId="39" fillId="9" borderId="3" xfId="0" applyFont="1" applyFill="1" applyBorder="1" applyAlignment="1">
      <alignment horizontal="left" vertical="center" wrapText="1"/>
    </xf>
  </cellXfs>
  <cellStyles count="1">
    <cellStyle name="Normal" xfId="0" builtinId="0"/>
  </cellStyles>
  <dxfs count="6">
    <dxf>
      <fill>
        <patternFill patternType="solid">
          <fgColor rgb="FFEA4335"/>
          <bgColor rgb="FFEA4335"/>
        </patternFill>
      </fill>
    </dxf>
    <dxf>
      <fill>
        <patternFill patternType="solid">
          <fgColor rgb="FF34A853"/>
          <bgColor rgb="FF34A853"/>
        </patternFill>
      </fill>
    </dxf>
    <dxf>
      <fill>
        <patternFill patternType="solid">
          <fgColor rgb="FFEA4335"/>
          <bgColor rgb="FFEA4335"/>
        </patternFill>
      </fill>
    </dxf>
    <dxf>
      <fill>
        <patternFill patternType="solid">
          <fgColor rgb="FF34A853"/>
          <bgColor rgb="FF34A853"/>
        </patternFill>
      </fill>
    </dxf>
    <dxf>
      <fill>
        <patternFill patternType="solid">
          <fgColor rgb="FFEA4335"/>
          <bgColor rgb="FFEA4335"/>
        </patternFill>
      </fill>
    </dxf>
    <dxf>
      <fill>
        <patternFill patternType="solid">
          <fgColor rgb="FF34A853"/>
          <bgColor rgb="FF34A85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BF9000"/>
              </a:solidFill>
            </c:spPr>
            <c:extLst>
              <c:ext xmlns:c16="http://schemas.microsoft.com/office/drawing/2014/chart" uri="{C3380CC4-5D6E-409C-BE32-E72D297353CC}">
                <c16:uniqueId val="{00000001-EECB-412A-8E48-73A1A18EC411}"/>
              </c:ext>
            </c:extLst>
          </c:dPt>
          <c:dPt>
            <c:idx val="1"/>
            <c:bubble3D val="0"/>
            <c:spPr>
              <a:solidFill>
                <a:srgbClr val="EA9999"/>
              </a:solidFill>
            </c:spPr>
            <c:extLst>
              <c:ext xmlns:c16="http://schemas.microsoft.com/office/drawing/2014/chart" uri="{C3380CC4-5D6E-409C-BE32-E72D297353CC}">
                <c16:uniqueId val="{00000003-EECB-412A-8E48-73A1A18EC411}"/>
              </c:ext>
            </c:extLst>
          </c:dPt>
          <c:dPt>
            <c:idx val="2"/>
            <c:bubble3D val="0"/>
            <c:spPr>
              <a:solidFill>
                <a:srgbClr val="A5A5A5"/>
              </a:solidFill>
            </c:spPr>
            <c:extLst>
              <c:ext xmlns:c16="http://schemas.microsoft.com/office/drawing/2014/chart" uri="{C3380CC4-5D6E-409C-BE32-E72D297353CC}">
                <c16:uniqueId val="{00000005-EECB-412A-8E48-73A1A18EC411}"/>
              </c:ext>
            </c:extLst>
          </c:dPt>
          <c:dPt>
            <c:idx val="3"/>
            <c:bubble3D val="0"/>
            <c:spPr>
              <a:solidFill>
                <a:srgbClr val="FFC000"/>
              </a:solidFill>
            </c:spPr>
            <c:extLst>
              <c:ext xmlns:c16="http://schemas.microsoft.com/office/drawing/2014/chart" uri="{C3380CC4-5D6E-409C-BE32-E72D297353CC}">
                <c16:uniqueId val="{00000007-EECB-412A-8E48-73A1A18EC411}"/>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15:layout/>
              </c:ext>
            </c:extLst>
          </c:dLbls>
          <c:cat>
            <c:strRef>
              <c:f>'Test Report'!$I$10:$I$13</c:f>
              <c:strCache>
                <c:ptCount val="4"/>
                <c:pt idx="0">
                  <c:v>Pass</c:v>
                </c:pt>
                <c:pt idx="1">
                  <c:v>Fail</c:v>
                </c:pt>
                <c:pt idx="2">
                  <c:v>Not Executed</c:v>
                </c:pt>
                <c:pt idx="3">
                  <c:v>Out of scope</c:v>
                </c:pt>
              </c:strCache>
            </c:strRef>
          </c:cat>
          <c:val>
            <c:numRef>
              <c:f>'Test Report'!$J$10:$J$13</c:f>
              <c:numCache>
                <c:formatCode>General</c:formatCode>
                <c:ptCount val="4"/>
                <c:pt idx="0">
                  <c:v>59</c:v>
                </c:pt>
                <c:pt idx="1">
                  <c:v>13</c:v>
                </c:pt>
                <c:pt idx="2">
                  <c:v>0</c:v>
                </c:pt>
                <c:pt idx="3">
                  <c:v>0</c:v>
                </c:pt>
              </c:numCache>
            </c:numRef>
          </c:val>
          <c:extLst>
            <c:ext xmlns:c16="http://schemas.microsoft.com/office/drawing/2014/chart" uri="{C3380CC4-5D6E-409C-BE32-E72D297353CC}">
              <c16:uniqueId val="{00000008-EECB-412A-8E48-73A1A18EC411}"/>
            </c:ext>
          </c:extLst>
        </c:ser>
        <c:dLbls>
          <c:showLegendKey val="0"/>
          <c:showVal val="0"/>
          <c:showCatName val="0"/>
          <c:showSerName val="0"/>
          <c:showPercent val="0"/>
          <c:showBubbleSize val="0"/>
          <c:showLeaderLines val="1"/>
        </c:dLbls>
        <c:firstSliceAng val="0"/>
      </c:pieChart>
    </c:plotArea>
    <c:legend>
      <c:legendPos val="r"/>
      <c:layout/>
      <c:overlay val="0"/>
      <c:txPr>
        <a:bodyPr/>
        <a:lstStyle/>
        <a:p>
          <a:pPr lvl="0">
            <a:defRPr sz="36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6</xdr:col>
      <xdr:colOff>466725</xdr:colOff>
      <xdr:row>1</xdr:row>
      <xdr:rowOff>171450</xdr:rowOff>
    </xdr:from>
    <xdr:ext cx="13544550" cy="8496300"/>
    <xdr:pic>
      <xdr:nvPicPr>
        <xdr:cNvPr id="2" name="image5.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762000</xdr:colOff>
      <xdr:row>8</xdr:row>
      <xdr:rowOff>57150</xdr:rowOff>
    </xdr:from>
    <xdr:ext cx="4419600" cy="7038975"/>
    <xdr:pic>
      <xdr:nvPicPr>
        <xdr:cNvPr id="2" name="image4.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819150</xdr:colOff>
      <xdr:row>8</xdr:row>
      <xdr:rowOff>57150</xdr:rowOff>
    </xdr:from>
    <xdr:ext cx="4029075" cy="6924675"/>
    <xdr:pic>
      <xdr:nvPicPr>
        <xdr:cNvPr id="3" name="image1.png" title="Image"/>
        <xdr:cNvPicPr preferRelativeResize="0"/>
      </xdr:nvPicPr>
      <xdr:blipFill>
        <a:blip xmlns:r="http://schemas.openxmlformats.org/officeDocument/2006/relationships" r:embed="rId2" cstate="print"/>
        <a:stretch>
          <a:fillRect/>
        </a:stretch>
      </xdr:blipFill>
      <xdr:spPr>
        <a:xfrm>
          <a:off x="5629275" y="1581150"/>
          <a:ext cx="4029075" cy="6924675"/>
        </a:xfrm>
        <a:prstGeom prst="rect">
          <a:avLst/>
        </a:prstGeom>
        <a:noFill/>
      </xdr:spPr>
    </xdr:pic>
    <xdr:clientData fLocksWithSheet="0"/>
  </xdr:oneCellAnchor>
  <xdr:oneCellAnchor>
    <xdr:from>
      <xdr:col>15</xdr:col>
      <xdr:colOff>628650</xdr:colOff>
      <xdr:row>8</xdr:row>
      <xdr:rowOff>9525</xdr:rowOff>
    </xdr:from>
    <xdr:ext cx="4124325" cy="7038975"/>
    <xdr:pic>
      <xdr:nvPicPr>
        <xdr:cNvPr id="4" name="image3.png" title="Image"/>
        <xdr:cNvPicPr preferRelativeResize="0"/>
      </xdr:nvPicPr>
      <xdr:blipFill>
        <a:blip xmlns:r="http://schemas.openxmlformats.org/officeDocument/2006/relationships" r:embed="rId3" cstate="print"/>
        <a:stretch>
          <a:fillRect/>
        </a:stretch>
      </xdr:blipFill>
      <xdr:spPr>
        <a:xfrm>
          <a:off x="15059025" y="1533525"/>
          <a:ext cx="4124325" cy="7038975"/>
        </a:xfrm>
        <a:prstGeom prst="rect">
          <a:avLst/>
        </a:prstGeom>
        <a:noFill/>
      </xdr:spPr>
    </xdr:pic>
    <xdr:clientData fLocksWithSheet="0"/>
  </xdr:oneCellAnchor>
  <xdr:oneCellAnchor>
    <xdr:from>
      <xdr:col>10</xdr:col>
      <xdr:colOff>466725</xdr:colOff>
      <xdr:row>8</xdr:row>
      <xdr:rowOff>57150</xdr:rowOff>
    </xdr:from>
    <xdr:ext cx="4229100" cy="7038975"/>
    <xdr:pic>
      <xdr:nvPicPr>
        <xdr:cNvPr id="5" name="image2.png" title="Image"/>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8</xdr:col>
      <xdr:colOff>19050</xdr:colOff>
      <xdr:row>15</xdr:row>
      <xdr:rowOff>342900</xdr:rowOff>
    </xdr:from>
    <xdr:ext cx="4733925" cy="2924175"/>
    <xdr:graphicFrame macro="">
      <xdr:nvGraphicFramePr>
        <xdr:cNvPr id="1647264176"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Bew4U2UAvQuhti_3A6qduCSSJDHs29rl/view?usp=sharing" TargetMode="External"/><Relationship Id="rId13" Type="http://schemas.openxmlformats.org/officeDocument/2006/relationships/hyperlink" Target="https://drive.google.com/file/d/1Bew4U2UAvQuhti_3A6qduCSSJDHs29rl/view?usp=sharing" TargetMode="External"/><Relationship Id="rId3" Type="http://schemas.openxmlformats.org/officeDocument/2006/relationships/hyperlink" Target="https://drive.google.com/file/d/1hy6qP4Dzf1iE3EsxD7Oh1igjjz4wMmUl/view?usp=sharing" TargetMode="External"/><Relationship Id="rId7" Type="http://schemas.openxmlformats.org/officeDocument/2006/relationships/hyperlink" Target="https://drive.google.com/file/d/1Bew4U2UAvQuhti_3A6qduCSSJDHs29rl/view?usp=sharing" TargetMode="External"/><Relationship Id="rId12" Type="http://schemas.openxmlformats.org/officeDocument/2006/relationships/hyperlink" Target="https://drive.google.com/file/d/1Bew4U2UAvQuhti_3A6qduCSSJDHs29rl/view?usp=sharing" TargetMode="External"/><Relationship Id="rId2" Type="http://schemas.openxmlformats.org/officeDocument/2006/relationships/hyperlink" Target="https://drive.google.com/file/d/1A_cV3LS2Qf30WHAprW0ONvAyZhcdaPF8/view?usp=sharing" TargetMode="External"/><Relationship Id="rId16" Type="http://schemas.openxmlformats.org/officeDocument/2006/relationships/printerSettings" Target="../printerSettings/printerSettings1.bin"/><Relationship Id="rId1" Type="http://schemas.openxmlformats.org/officeDocument/2006/relationships/hyperlink" Target="https://www.gngbd.com/" TargetMode="External"/><Relationship Id="rId6" Type="http://schemas.openxmlformats.org/officeDocument/2006/relationships/hyperlink" Target="https://drive.google.com/file/d/1vKYcXsVyZm1yPwzRB7_KbV1lUbN2t8KN/view?usp=sharing" TargetMode="External"/><Relationship Id="rId11" Type="http://schemas.openxmlformats.org/officeDocument/2006/relationships/hyperlink" Target="https://drive.google.com/file/d/1Bew4U2UAvQuhti_3A6qduCSSJDHs29rl/view?usp=sharing" TargetMode="External"/><Relationship Id="rId5" Type="http://schemas.openxmlformats.org/officeDocument/2006/relationships/hyperlink" Target="https://drive.google.com/file/d/1GfTCKN1bwUA70NIcDwwJwsYUzu16gRQf/view?usp=sharing" TargetMode="External"/><Relationship Id="rId15" Type="http://schemas.openxmlformats.org/officeDocument/2006/relationships/hyperlink" Target="https://gngbd.com/" TargetMode="External"/><Relationship Id="rId10" Type="http://schemas.openxmlformats.org/officeDocument/2006/relationships/hyperlink" Target="https://drive.google.com/file/d/1Bew4U2UAvQuhti_3A6qduCSSJDHs29rl/view?usp=sharing" TargetMode="External"/><Relationship Id="rId4" Type="http://schemas.openxmlformats.org/officeDocument/2006/relationships/hyperlink" Target="https://drive.google.com/file/d/1Esv4lw5NjJUqMxuUYt-BWxDUwsFdDxhH/view?usp=sharing" TargetMode="External"/><Relationship Id="rId9" Type="http://schemas.openxmlformats.org/officeDocument/2006/relationships/hyperlink" Target="https://drive.google.com/file/d/1Bew4U2UAvQuhti_3A6qduCSSJDHs29rl/view?usp=sharing" TargetMode="External"/><Relationship Id="rId14" Type="http://schemas.openxmlformats.org/officeDocument/2006/relationships/hyperlink" Target="https://drive.google.com/file/d/1NI64krrNPRtyEbxLRKE0DmRHSrahc55F/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86"/>
  <sheetViews>
    <sheetView tabSelected="1" topLeftCell="A40" workbookViewId="0">
      <selection activeCell="L57" sqref="L57"/>
    </sheetView>
  </sheetViews>
  <sheetFormatPr defaultColWidth="14.42578125" defaultRowHeight="15" customHeight="1"/>
  <cols>
    <col min="1" max="1" width="8.7109375" customWidth="1"/>
    <col min="2" max="2" width="20" customWidth="1"/>
    <col min="3" max="3" width="25.42578125" customWidth="1"/>
    <col min="4" max="4" width="23.42578125" customWidth="1"/>
    <col min="5" max="5" width="46" customWidth="1"/>
    <col min="6" max="6" width="32.5703125" customWidth="1"/>
    <col min="7" max="7" width="34.42578125" customWidth="1"/>
    <col min="8" max="8" width="34.85546875" customWidth="1"/>
    <col min="9" max="9" width="69.140625" customWidth="1"/>
    <col min="10" max="10" width="42.85546875" customWidth="1"/>
    <col min="11" max="11" width="34.5703125" customWidth="1"/>
    <col min="12" max="12" width="39.85546875" customWidth="1"/>
    <col min="13" max="13" width="38.7109375" customWidth="1"/>
    <col min="14" max="14" width="20.85546875" customWidth="1"/>
    <col min="15" max="27" width="8.7109375" customWidth="1"/>
  </cols>
  <sheetData>
    <row r="1" spans="1:27" ht="27.75" customHeight="1">
      <c r="A1" s="1"/>
      <c r="B1" s="1" t="s">
        <v>0</v>
      </c>
      <c r="C1" s="2" t="s">
        <v>1</v>
      </c>
      <c r="D1" s="1" t="s">
        <v>2</v>
      </c>
      <c r="E1" s="3">
        <v>45567</v>
      </c>
      <c r="F1" s="1"/>
      <c r="G1" s="1"/>
      <c r="H1" s="1"/>
      <c r="I1" s="1"/>
      <c r="J1" s="1"/>
      <c r="K1" s="4"/>
      <c r="L1" s="76" t="s">
        <v>3</v>
      </c>
      <c r="M1" s="77"/>
      <c r="N1" s="5"/>
      <c r="O1" s="6"/>
      <c r="P1" s="7"/>
      <c r="Q1" s="7"/>
      <c r="R1" s="7"/>
      <c r="S1" s="7"/>
      <c r="T1" s="7"/>
      <c r="U1" s="7"/>
      <c r="V1" s="7"/>
      <c r="W1" s="7"/>
      <c r="X1" s="7"/>
      <c r="Y1" s="7"/>
      <c r="Z1" s="7"/>
      <c r="AA1" s="7"/>
    </row>
    <row r="2" spans="1:27" ht="45" customHeight="1">
      <c r="A2" s="1"/>
      <c r="B2" s="1" t="s">
        <v>4</v>
      </c>
      <c r="C2" s="8" t="s">
        <v>5</v>
      </c>
      <c r="D2" s="1" t="s">
        <v>6</v>
      </c>
      <c r="E2" s="9" t="s">
        <v>7</v>
      </c>
      <c r="F2" s="1"/>
      <c r="G2" s="1"/>
      <c r="H2" s="1"/>
      <c r="I2" s="1"/>
      <c r="J2" s="1"/>
      <c r="K2" s="4"/>
      <c r="L2" s="10" t="s">
        <v>8</v>
      </c>
      <c r="M2" s="11">
        <f>COUNTIF(L8:L986, "Passed")</f>
        <v>59</v>
      </c>
      <c r="N2" s="5"/>
      <c r="O2" s="6"/>
      <c r="P2" s="7"/>
      <c r="Q2" s="7"/>
      <c r="R2" s="7"/>
      <c r="S2" s="7"/>
      <c r="T2" s="7"/>
      <c r="U2" s="7"/>
      <c r="V2" s="7"/>
      <c r="W2" s="7"/>
      <c r="X2" s="7"/>
      <c r="Y2" s="7"/>
      <c r="Z2" s="7"/>
      <c r="AA2" s="7"/>
    </row>
    <row r="3" spans="1:27" ht="20.25" customHeight="1">
      <c r="A3" s="1"/>
      <c r="B3" s="1" t="s">
        <v>9</v>
      </c>
      <c r="C3" s="1"/>
      <c r="D3" s="1" t="s">
        <v>10</v>
      </c>
      <c r="E3" s="8" t="s">
        <v>265</v>
      </c>
      <c r="F3" s="1"/>
      <c r="G3" s="1"/>
      <c r="H3" s="1"/>
      <c r="I3" s="1"/>
      <c r="J3" s="1"/>
      <c r="K3" s="4"/>
      <c r="L3" s="12" t="s">
        <v>11</v>
      </c>
      <c r="M3" s="13">
        <f>COUNTIF(L7:L986, "Failed")</f>
        <v>13</v>
      </c>
      <c r="N3" s="5"/>
      <c r="O3" s="6"/>
      <c r="P3" s="7"/>
      <c r="Q3" s="7"/>
      <c r="R3" s="7"/>
      <c r="S3" s="7"/>
      <c r="T3" s="7"/>
      <c r="U3" s="7"/>
      <c r="V3" s="7"/>
      <c r="W3" s="7"/>
      <c r="X3" s="7"/>
      <c r="Y3" s="7"/>
      <c r="Z3" s="7"/>
      <c r="AA3" s="7"/>
    </row>
    <row r="4" spans="1:27" ht="20.25" customHeight="1">
      <c r="A4" s="1"/>
      <c r="B4" s="1" t="s">
        <v>12</v>
      </c>
      <c r="C4" s="1"/>
      <c r="D4" s="1" t="s">
        <v>13</v>
      </c>
      <c r="E4" s="8" t="s">
        <v>14</v>
      </c>
      <c r="F4" s="1"/>
      <c r="G4" s="1"/>
      <c r="H4" s="1"/>
      <c r="I4" s="1"/>
      <c r="J4" s="1"/>
      <c r="K4" s="4"/>
      <c r="L4" s="12" t="s">
        <v>15</v>
      </c>
      <c r="M4" s="13">
        <v>0</v>
      </c>
      <c r="N4" s="5"/>
      <c r="O4" s="6"/>
      <c r="P4" s="7"/>
      <c r="Q4" s="7"/>
      <c r="R4" s="7"/>
      <c r="S4" s="7"/>
      <c r="T4" s="7"/>
      <c r="U4" s="7"/>
      <c r="V4" s="7"/>
      <c r="W4" s="7"/>
      <c r="X4" s="7"/>
      <c r="Y4" s="7"/>
      <c r="Z4" s="7"/>
      <c r="AA4" s="7"/>
    </row>
    <row r="5" spans="1:27" ht="20.25" customHeight="1">
      <c r="A5" s="1"/>
      <c r="B5" s="1" t="s">
        <v>16</v>
      </c>
      <c r="C5" s="1"/>
      <c r="D5" s="1"/>
      <c r="E5" s="1"/>
      <c r="F5" s="1"/>
      <c r="G5" s="1"/>
      <c r="H5" s="1"/>
      <c r="I5" s="1"/>
      <c r="J5" s="1"/>
      <c r="K5" s="4"/>
      <c r="L5" s="12" t="s">
        <v>17</v>
      </c>
      <c r="M5" s="13">
        <v>0</v>
      </c>
      <c r="N5" s="5"/>
      <c r="O5" s="6"/>
      <c r="P5" s="7"/>
      <c r="Q5" s="7"/>
      <c r="R5" s="7"/>
      <c r="S5" s="7"/>
      <c r="T5" s="7"/>
      <c r="U5" s="7"/>
      <c r="V5" s="7"/>
      <c r="W5" s="7"/>
      <c r="X5" s="7"/>
      <c r="Y5" s="7"/>
      <c r="Z5" s="7"/>
      <c r="AA5" s="7"/>
    </row>
    <row r="6" spans="1:27" ht="20.25" customHeight="1">
      <c r="A6" s="1"/>
      <c r="B6" s="1"/>
      <c r="C6" s="1"/>
      <c r="D6" s="1"/>
      <c r="E6" s="1"/>
      <c r="F6" s="1"/>
      <c r="G6" s="1"/>
      <c r="H6" s="1"/>
      <c r="I6" s="1"/>
      <c r="J6" s="1"/>
      <c r="K6" s="4"/>
      <c r="L6" s="12" t="s">
        <v>18</v>
      </c>
      <c r="M6" s="13">
        <f>SUM(M2:M5)</f>
        <v>72</v>
      </c>
      <c r="N6" s="5"/>
      <c r="O6" s="6"/>
      <c r="P6" s="7"/>
      <c r="Q6" s="7"/>
      <c r="R6" s="7"/>
      <c r="S6" s="7"/>
      <c r="T6" s="7"/>
      <c r="U6" s="7"/>
      <c r="V6" s="7"/>
      <c r="W6" s="7"/>
      <c r="X6" s="7"/>
      <c r="Y6" s="7"/>
      <c r="Z6" s="7"/>
      <c r="AA6" s="7"/>
    </row>
    <row r="7" spans="1:27" ht="75" customHeight="1">
      <c r="A7" s="14" t="s">
        <v>19</v>
      </c>
      <c r="B7" s="15" t="s">
        <v>4</v>
      </c>
      <c r="C7" s="15" t="s">
        <v>20</v>
      </c>
      <c r="D7" s="15" t="s">
        <v>21</v>
      </c>
      <c r="E7" s="15" t="s">
        <v>22</v>
      </c>
      <c r="F7" s="15" t="s">
        <v>23</v>
      </c>
      <c r="G7" s="15" t="s">
        <v>24</v>
      </c>
      <c r="H7" s="15" t="s">
        <v>25</v>
      </c>
      <c r="I7" s="16" t="s">
        <v>26</v>
      </c>
      <c r="J7" s="14" t="s">
        <v>27</v>
      </c>
      <c r="K7" s="15" t="s">
        <v>28</v>
      </c>
      <c r="L7" s="17" t="s">
        <v>29</v>
      </c>
      <c r="M7" s="18"/>
      <c r="N7" s="18"/>
      <c r="O7" s="19"/>
      <c r="P7" s="19"/>
      <c r="Q7" s="19"/>
      <c r="R7" s="19"/>
      <c r="S7" s="19"/>
      <c r="T7" s="19"/>
      <c r="U7" s="19"/>
      <c r="V7" s="19"/>
      <c r="W7" s="19"/>
      <c r="X7" s="19"/>
      <c r="Y7" s="19"/>
      <c r="Z7" s="19"/>
      <c r="AA7" s="19"/>
    </row>
    <row r="8" spans="1:27" s="106" customFormat="1" ht="100.5" customHeight="1">
      <c r="A8" s="115">
        <v>1</v>
      </c>
      <c r="B8" s="71"/>
      <c r="C8" s="71" t="s">
        <v>30</v>
      </c>
      <c r="D8" s="71"/>
      <c r="E8" s="71" t="s">
        <v>31</v>
      </c>
      <c r="F8" s="71" t="s">
        <v>32</v>
      </c>
      <c r="G8" s="71" t="s">
        <v>33</v>
      </c>
      <c r="H8" s="71" t="s">
        <v>34</v>
      </c>
      <c r="I8" s="71" t="s">
        <v>266</v>
      </c>
      <c r="J8" s="71"/>
      <c r="K8" s="71"/>
      <c r="L8" s="72" t="s">
        <v>35</v>
      </c>
      <c r="M8" s="101"/>
      <c r="N8" s="101"/>
      <c r="O8" s="101"/>
      <c r="P8" s="101"/>
      <c r="Q8" s="101"/>
      <c r="R8" s="101"/>
      <c r="S8" s="101"/>
      <c r="T8" s="101"/>
      <c r="U8" s="101"/>
      <c r="V8" s="101"/>
      <c r="W8" s="101"/>
      <c r="X8" s="101"/>
      <c r="Y8" s="101"/>
      <c r="Z8" s="101"/>
      <c r="AA8" s="101"/>
    </row>
    <row r="9" spans="1:27" ht="63.75" customHeight="1">
      <c r="A9" s="20"/>
      <c r="B9" s="20"/>
      <c r="C9" s="21" t="s">
        <v>36</v>
      </c>
      <c r="D9" s="21" t="s">
        <v>37</v>
      </c>
      <c r="E9" s="20"/>
      <c r="F9" s="20"/>
      <c r="G9" s="20"/>
      <c r="H9" s="20"/>
      <c r="I9" s="20"/>
      <c r="J9" s="20"/>
      <c r="K9" s="20"/>
      <c r="L9" s="20"/>
      <c r="M9" s="22"/>
      <c r="N9" s="22"/>
      <c r="O9" s="22"/>
      <c r="P9" s="22"/>
      <c r="Q9" s="22"/>
      <c r="R9" s="22"/>
      <c r="S9" s="22"/>
      <c r="T9" s="22"/>
      <c r="U9" s="22"/>
      <c r="V9" s="22"/>
      <c r="W9" s="22"/>
      <c r="X9" s="22"/>
      <c r="Y9" s="22"/>
      <c r="Z9" s="22"/>
      <c r="AA9" s="22"/>
    </row>
    <row r="10" spans="1:27" s="106" customFormat="1" ht="86.25" customHeight="1">
      <c r="A10" s="115">
        <v>2</v>
      </c>
      <c r="B10" s="71"/>
      <c r="C10" s="105"/>
      <c r="D10" s="118"/>
      <c r="E10" s="71" t="s">
        <v>38</v>
      </c>
      <c r="F10" s="71" t="s">
        <v>39</v>
      </c>
      <c r="G10" s="71" t="s">
        <v>40</v>
      </c>
      <c r="H10" s="71" t="s">
        <v>41</v>
      </c>
      <c r="I10" s="119" t="s">
        <v>267</v>
      </c>
      <c r="J10" s="115"/>
      <c r="K10" s="71"/>
      <c r="L10" s="72" t="s">
        <v>35</v>
      </c>
      <c r="M10" s="101"/>
      <c r="N10" s="101"/>
      <c r="O10" s="101"/>
      <c r="P10" s="101"/>
      <c r="Q10" s="101"/>
      <c r="R10" s="101"/>
      <c r="S10" s="101"/>
      <c r="T10" s="101"/>
      <c r="U10" s="101"/>
      <c r="V10" s="101"/>
      <c r="W10" s="101"/>
      <c r="X10" s="101"/>
      <c r="Y10" s="101"/>
      <c r="Z10" s="101"/>
      <c r="AA10" s="101"/>
    </row>
    <row r="11" spans="1:27" s="106" customFormat="1" ht="86.25" customHeight="1">
      <c r="A11" s="115">
        <v>3</v>
      </c>
      <c r="B11" s="71"/>
      <c r="C11" s="107"/>
      <c r="D11" s="107"/>
      <c r="E11" s="71" t="s">
        <v>42</v>
      </c>
      <c r="F11" s="71" t="s">
        <v>43</v>
      </c>
      <c r="G11" s="71" t="s">
        <v>44</v>
      </c>
      <c r="H11" s="71" t="s">
        <v>41</v>
      </c>
      <c r="I11" s="119" t="s">
        <v>268</v>
      </c>
      <c r="J11" s="115"/>
      <c r="K11" s="71"/>
      <c r="L11" s="72" t="s">
        <v>35</v>
      </c>
      <c r="M11" s="101"/>
      <c r="N11" s="101"/>
      <c r="O11" s="101"/>
      <c r="P11" s="101"/>
      <c r="Q11" s="101"/>
      <c r="R11" s="101"/>
      <c r="S11" s="101"/>
      <c r="T11" s="101"/>
      <c r="U11" s="101"/>
      <c r="V11" s="101"/>
      <c r="W11" s="101"/>
      <c r="X11" s="101"/>
      <c r="Y11" s="101"/>
      <c r="Z11" s="101"/>
      <c r="AA11" s="101"/>
    </row>
    <row r="12" spans="1:27" s="106" customFormat="1" ht="86.25" customHeight="1">
      <c r="A12" s="115">
        <v>4</v>
      </c>
      <c r="B12" s="71"/>
      <c r="C12" s="107"/>
      <c r="D12" s="107"/>
      <c r="E12" s="71" t="s">
        <v>45</v>
      </c>
      <c r="F12" s="71" t="s">
        <v>46</v>
      </c>
      <c r="G12" s="71" t="s">
        <v>47</v>
      </c>
      <c r="H12" s="71" t="s">
        <v>41</v>
      </c>
      <c r="I12" s="119" t="s">
        <v>269</v>
      </c>
      <c r="J12" s="75" t="s">
        <v>48</v>
      </c>
      <c r="K12" s="71"/>
      <c r="L12" s="104" t="s">
        <v>49</v>
      </c>
      <c r="M12" s="101"/>
      <c r="N12" s="101"/>
      <c r="O12" s="101"/>
      <c r="P12" s="101"/>
      <c r="Q12" s="101"/>
      <c r="R12" s="101"/>
      <c r="S12" s="101"/>
      <c r="T12" s="101"/>
      <c r="U12" s="101"/>
      <c r="V12" s="101"/>
      <c r="W12" s="101"/>
      <c r="X12" s="101"/>
      <c r="Y12" s="101"/>
      <c r="Z12" s="101"/>
      <c r="AA12" s="101"/>
    </row>
    <row r="13" spans="1:27" s="106" customFormat="1" ht="114" customHeight="1">
      <c r="A13" s="115">
        <v>5</v>
      </c>
      <c r="B13" s="71"/>
      <c r="C13" s="107"/>
      <c r="D13" s="107"/>
      <c r="E13" s="71" t="s">
        <v>50</v>
      </c>
      <c r="F13" s="71" t="s">
        <v>51</v>
      </c>
      <c r="G13" s="71" t="s">
        <v>40</v>
      </c>
      <c r="H13" s="71" t="s">
        <v>41</v>
      </c>
      <c r="I13" s="119" t="s">
        <v>270</v>
      </c>
      <c r="J13" s="115"/>
      <c r="K13" s="71"/>
      <c r="L13" s="72" t="s">
        <v>35</v>
      </c>
      <c r="M13" s="101"/>
      <c r="N13" s="101"/>
      <c r="O13" s="101"/>
      <c r="P13" s="101"/>
      <c r="Q13" s="101"/>
      <c r="R13" s="101"/>
      <c r="S13" s="101"/>
      <c r="T13" s="101"/>
      <c r="U13" s="101"/>
      <c r="V13" s="101"/>
      <c r="W13" s="101"/>
      <c r="X13" s="101"/>
      <c r="Y13" s="101"/>
      <c r="Z13" s="101"/>
      <c r="AA13" s="101"/>
    </row>
    <row r="14" spans="1:27" s="106" customFormat="1" ht="88.5" customHeight="1">
      <c r="A14" s="115">
        <v>6</v>
      </c>
      <c r="B14" s="71"/>
      <c r="C14" s="107"/>
      <c r="D14" s="107"/>
      <c r="E14" s="71" t="s">
        <v>52</v>
      </c>
      <c r="F14" s="71" t="s">
        <v>51</v>
      </c>
      <c r="G14" s="71" t="s">
        <v>40</v>
      </c>
      <c r="H14" s="71" t="s">
        <v>41</v>
      </c>
      <c r="I14" s="119" t="s">
        <v>271</v>
      </c>
      <c r="J14" s="120"/>
      <c r="K14" s="71"/>
      <c r="L14" s="72" t="s">
        <v>35</v>
      </c>
      <c r="M14" s="101"/>
      <c r="N14" s="101"/>
      <c r="O14" s="101"/>
      <c r="P14" s="101"/>
      <c r="Q14" s="101"/>
      <c r="R14" s="101"/>
      <c r="S14" s="101"/>
      <c r="T14" s="101"/>
      <c r="U14" s="101"/>
      <c r="V14" s="101"/>
      <c r="W14" s="101"/>
      <c r="X14" s="101"/>
      <c r="Y14" s="101"/>
      <c r="Z14" s="101"/>
      <c r="AA14" s="101"/>
    </row>
    <row r="15" spans="1:27" s="106" customFormat="1" ht="86.25" customHeight="1">
      <c r="A15" s="115">
        <v>7</v>
      </c>
      <c r="B15" s="71"/>
      <c r="C15" s="107"/>
      <c r="D15" s="107"/>
      <c r="E15" s="71" t="s">
        <v>53</v>
      </c>
      <c r="F15" s="71" t="s">
        <v>51</v>
      </c>
      <c r="G15" s="71" t="s">
        <v>40</v>
      </c>
      <c r="H15" s="71" t="s">
        <v>41</v>
      </c>
      <c r="I15" s="119" t="s">
        <v>272</v>
      </c>
      <c r="J15" s="115"/>
      <c r="K15" s="71"/>
      <c r="L15" s="72" t="s">
        <v>35</v>
      </c>
      <c r="M15" s="101"/>
      <c r="N15" s="101"/>
      <c r="O15" s="101"/>
      <c r="P15" s="101"/>
      <c r="Q15" s="101"/>
      <c r="R15" s="101"/>
      <c r="S15" s="101"/>
      <c r="T15" s="101"/>
      <c r="U15" s="101"/>
      <c r="V15" s="101"/>
      <c r="W15" s="101"/>
      <c r="X15" s="101"/>
      <c r="Y15" s="101"/>
      <c r="Z15" s="101"/>
      <c r="AA15" s="101"/>
    </row>
    <row r="16" spans="1:27" s="106" customFormat="1" ht="88.5" customHeight="1">
      <c r="A16" s="115">
        <v>8</v>
      </c>
      <c r="B16" s="71"/>
      <c r="C16" s="108"/>
      <c r="D16" s="108"/>
      <c r="E16" s="71" t="s">
        <v>54</v>
      </c>
      <c r="F16" s="71" t="s">
        <v>55</v>
      </c>
      <c r="G16" s="71" t="s">
        <v>40</v>
      </c>
      <c r="H16" s="71" t="s">
        <v>41</v>
      </c>
      <c r="I16" s="119" t="s">
        <v>272</v>
      </c>
      <c r="J16" s="115"/>
      <c r="K16" s="71"/>
      <c r="L16" s="72" t="s">
        <v>35</v>
      </c>
      <c r="M16" s="101"/>
      <c r="N16" s="101"/>
      <c r="O16" s="101"/>
      <c r="P16" s="101"/>
      <c r="Q16" s="101"/>
      <c r="R16" s="101"/>
      <c r="S16" s="101"/>
      <c r="T16" s="101"/>
      <c r="U16" s="101"/>
      <c r="V16" s="101"/>
      <c r="W16" s="101"/>
      <c r="X16" s="101"/>
      <c r="Y16" s="101"/>
      <c r="Z16" s="101"/>
      <c r="AA16" s="101"/>
    </row>
    <row r="17" spans="1:27" ht="63.75" customHeight="1">
      <c r="A17" s="20"/>
      <c r="B17" s="20"/>
      <c r="C17" s="21" t="s">
        <v>56</v>
      </c>
      <c r="D17" s="20"/>
      <c r="E17" s="20"/>
      <c r="F17" s="20"/>
      <c r="G17" s="20"/>
      <c r="H17" s="20"/>
      <c r="I17" s="20"/>
      <c r="J17" s="23"/>
      <c r="K17" s="20"/>
      <c r="L17" s="20"/>
      <c r="M17" s="22"/>
      <c r="N17" s="22"/>
      <c r="O17" s="22"/>
      <c r="P17" s="22"/>
      <c r="Q17" s="22"/>
      <c r="R17" s="22"/>
      <c r="S17" s="22"/>
      <c r="T17" s="22"/>
      <c r="U17" s="22"/>
      <c r="V17" s="22"/>
      <c r="W17" s="22"/>
      <c r="X17" s="22"/>
      <c r="Y17" s="22"/>
      <c r="Z17" s="22"/>
      <c r="AA17" s="22"/>
    </row>
    <row r="18" spans="1:27" s="106" customFormat="1" ht="20.25" customHeight="1">
      <c r="A18" s="115">
        <v>9</v>
      </c>
      <c r="B18" s="71"/>
      <c r="C18" s="105"/>
      <c r="D18" s="105"/>
      <c r="E18" s="71" t="s">
        <v>57</v>
      </c>
      <c r="F18" s="71" t="s">
        <v>51</v>
      </c>
      <c r="G18" s="71" t="s">
        <v>40</v>
      </c>
      <c r="H18" s="71" t="s">
        <v>41</v>
      </c>
      <c r="I18" s="71" t="s">
        <v>273</v>
      </c>
      <c r="J18" s="115"/>
      <c r="K18" s="71"/>
      <c r="L18" s="72" t="s">
        <v>35</v>
      </c>
      <c r="M18" s="101"/>
      <c r="N18" s="101"/>
      <c r="O18" s="101"/>
      <c r="P18" s="101"/>
      <c r="Q18" s="101"/>
      <c r="R18" s="101"/>
      <c r="S18" s="101"/>
      <c r="T18" s="101"/>
      <c r="U18" s="101"/>
      <c r="V18" s="101"/>
      <c r="W18" s="101"/>
      <c r="X18" s="101"/>
      <c r="Y18" s="101"/>
      <c r="Z18" s="101"/>
      <c r="AA18" s="101"/>
    </row>
    <row r="19" spans="1:27" s="106" customFormat="1" ht="87" customHeight="1">
      <c r="A19" s="115">
        <v>10</v>
      </c>
      <c r="B19" s="71"/>
      <c r="C19" s="107"/>
      <c r="D19" s="107"/>
      <c r="E19" s="71" t="s">
        <v>58</v>
      </c>
      <c r="F19" s="71" t="s">
        <v>51</v>
      </c>
      <c r="G19" s="71" t="s">
        <v>47</v>
      </c>
      <c r="H19" s="71" t="s">
        <v>41</v>
      </c>
      <c r="I19" s="71" t="s">
        <v>274</v>
      </c>
      <c r="J19" s="75" t="s">
        <v>59</v>
      </c>
      <c r="K19" s="71"/>
      <c r="L19" s="104" t="s">
        <v>49</v>
      </c>
      <c r="M19" s="101"/>
      <c r="N19" s="101"/>
      <c r="O19" s="101"/>
      <c r="P19" s="101"/>
      <c r="Q19" s="101"/>
      <c r="R19" s="101"/>
      <c r="S19" s="101"/>
      <c r="T19" s="101"/>
      <c r="U19" s="101"/>
      <c r="V19" s="101"/>
      <c r="W19" s="101"/>
      <c r="X19" s="101"/>
      <c r="Y19" s="101"/>
      <c r="Z19" s="101"/>
      <c r="AA19" s="101"/>
    </row>
    <row r="20" spans="1:27" s="106" customFormat="1" ht="87" customHeight="1">
      <c r="A20" s="115">
        <v>11</v>
      </c>
      <c r="B20" s="71"/>
      <c r="C20" s="107"/>
      <c r="D20" s="107"/>
      <c r="E20" s="71" t="s">
        <v>60</v>
      </c>
      <c r="F20" s="71" t="s">
        <v>61</v>
      </c>
      <c r="G20" s="71" t="s">
        <v>40</v>
      </c>
      <c r="H20" s="71" t="s">
        <v>298</v>
      </c>
      <c r="I20" s="71" t="s">
        <v>275</v>
      </c>
      <c r="J20" s="115"/>
      <c r="K20" s="71"/>
      <c r="L20" s="72" t="s">
        <v>35</v>
      </c>
      <c r="M20" s="101"/>
      <c r="N20" s="101"/>
      <c r="O20" s="101"/>
      <c r="P20" s="101"/>
      <c r="Q20" s="101"/>
      <c r="R20" s="101"/>
      <c r="S20" s="101"/>
      <c r="T20" s="101"/>
      <c r="U20" s="101"/>
      <c r="V20" s="101"/>
      <c r="W20" s="101"/>
      <c r="X20" s="101"/>
      <c r="Y20" s="101"/>
      <c r="Z20" s="101"/>
      <c r="AA20" s="101"/>
    </row>
    <row r="21" spans="1:27" s="106" customFormat="1" ht="85.5" customHeight="1">
      <c r="A21" s="115">
        <v>12</v>
      </c>
      <c r="B21" s="71"/>
      <c r="C21" s="107"/>
      <c r="D21" s="107"/>
      <c r="E21" s="71" t="s">
        <v>62</v>
      </c>
      <c r="F21" s="71" t="s">
        <v>63</v>
      </c>
      <c r="G21" s="71" t="s">
        <v>40</v>
      </c>
      <c r="H21" s="71" t="s">
        <v>298</v>
      </c>
      <c r="I21" s="71" t="s">
        <v>276</v>
      </c>
      <c r="J21" s="115"/>
      <c r="K21" s="71"/>
      <c r="L21" s="72" t="s">
        <v>35</v>
      </c>
      <c r="M21" s="101"/>
      <c r="N21" s="101"/>
      <c r="O21" s="101"/>
      <c r="P21" s="101"/>
      <c r="Q21" s="101"/>
      <c r="R21" s="101"/>
      <c r="S21" s="101"/>
      <c r="T21" s="101"/>
      <c r="U21" s="101"/>
      <c r="V21" s="101"/>
      <c r="W21" s="101"/>
      <c r="X21" s="101"/>
      <c r="Y21" s="101"/>
      <c r="Z21" s="101"/>
      <c r="AA21" s="101"/>
    </row>
    <row r="22" spans="1:27" s="106" customFormat="1" ht="87.75" customHeight="1">
      <c r="A22" s="115">
        <v>13</v>
      </c>
      <c r="B22" s="71"/>
      <c r="C22" s="107"/>
      <c r="D22" s="107"/>
      <c r="E22" s="71" t="s">
        <v>64</v>
      </c>
      <c r="F22" s="71" t="s">
        <v>65</v>
      </c>
      <c r="G22" s="71" t="s">
        <v>40</v>
      </c>
      <c r="H22" s="71" t="s">
        <v>298</v>
      </c>
      <c r="I22" s="71" t="s">
        <v>277</v>
      </c>
      <c r="J22" s="115"/>
      <c r="K22" s="71"/>
      <c r="L22" s="72" t="s">
        <v>35</v>
      </c>
      <c r="M22" s="101"/>
      <c r="N22" s="101"/>
      <c r="O22" s="101"/>
      <c r="P22" s="101"/>
      <c r="Q22" s="101"/>
      <c r="R22" s="101"/>
      <c r="S22" s="101"/>
      <c r="T22" s="101"/>
      <c r="U22" s="101"/>
      <c r="V22" s="101"/>
      <c r="W22" s="101"/>
      <c r="X22" s="101"/>
      <c r="Y22" s="101"/>
      <c r="Z22" s="101"/>
      <c r="AA22" s="101"/>
    </row>
    <row r="23" spans="1:27" s="106" customFormat="1" ht="87" customHeight="1">
      <c r="A23" s="115">
        <v>14</v>
      </c>
      <c r="B23" s="71"/>
      <c r="C23" s="107"/>
      <c r="D23" s="107"/>
      <c r="E23" s="71" t="s">
        <v>66</v>
      </c>
      <c r="F23" s="71" t="s">
        <v>67</v>
      </c>
      <c r="G23" s="71" t="s">
        <v>40</v>
      </c>
      <c r="H23" s="70" t="s">
        <v>68</v>
      </c>
      <c r="I23" s="71" t="s">
        <v>278</v>
      </c>
      <c r="J23" s="115"/>
      <c r="K23" s="71"/>
      <c r="L23" s="72" t="s">
        <v>35</v>
      </c>
      <c r="M23" s="101"/>
      <c r="N23" s="101"/>
      <c r="O23" s="101"/>
      <c r="P23" s="101"/>
      <c r="Q23" s="101"/>
      <c r="R23" s="101"/>
      <c r="S23" s="101"/>
      <c r="T23" s="101"/>
      <c r="U23" s="101"/>
      <c r="V23" s="101"/>
      <c r="W23" s="101"/>
      <c r="X23" s="101"/>
      <c r="Y23" s="101"/>
      <c r="Z23" s="101"/>
      <c r="AA23" s="101"/>
    </row>
    <row r="24" spans="1:27" s="106" customFormat="1" ht="87" customHeight="1">
      <c r="A24" s="115">
        <v>15</v>
      </c>
      <c r="B24" s="71"/>
      <c r="C24" s="107"/>
      <c r="D24" s="107"/>
      <c r="E24" s="71" t="s">
        <v>69</v>
      </c>
      <c r="F24" s="71" t="s">
        <v>70</v>
      </c>
      <c r="G24" s="71" t="s">
        <v>40</v>
      </c>
      <c r="H24" s="71" t="s">
        <v>71</v>
      </c>
      <c r="I24" s="71" t="s">
        <v>279</v>
      </c>
      <c r="J24" s="115"/>
      <c r="K24" s="71"/>
      <c r="L24" s="72" t="s">
        <v>35</v>
      </c>
      <c r="M24" s="101"/>
      <c r="N24" s="101"/>
      <c r="O24" s="101"/>
      <c r="P24" s="101"/>
      <c r="Q24" s="101"/>
      <c r="R24" s="101"/>
      <c r="S24" s="101"/>
      <c r="T24" s="101"/>
      <c r="U24" s="101"/>
      <c r="V24" s="101"/>
      <c r="W24" s="101"/>
      <c r="X24" s="101"/>
      <c r="Y24" s="101"/>
      <c r="Z24" s="101"/>
      <c r="AA24" s="101"/>
    </row>
    <row r="25" spans="1:27" s="106" customFormat="1" ht="85.5" customHeight="1">
      <c r="A25" s="115">
        <v>16</v>
      </c>
      <c r="B25" s="71"/>
      <c r="C25" s="108"/>
      <c r="D25" s="108"/>
      <c r="E25" s="71" t="s">
        <v>72</v>
      </c>
      <c r="F25" s="71" t="s">
        <v>73</v>
      </c>
      <c r="G25" s="71" t="s">
        <v>47</v>
      </c>
      <c r="H25" s="71" t="s">
        <v>41</v>
      </c>
      <c r="I25" s="71" t="s">
        <v>280</v>
      </c>
      <c r="J25" s="75" t="s">
        <v>74</v>
      </c>
      <c r="K25" s="71"/>
      <c r="L25" s="104" t="s">
        <v>49</v>
      </c>
      <c r="M25" s="101"/>
      <c r="N25" s="101"/>
      <c r="O25" s="101"/>
      <c r="P25" s="101"/>
      <c r="Q25" s="101"/>
      <c r="R25" s="101"/>
      <c r="S25" s="101"/>
      <c r="T25" s="101"/>
      <c r="U25" s="101"/>
      <c r="V25" s="101"/>
      <c r="W25" s="101"/>
      <c r="X25" s="101"/>
      <c r="Y25" s="101"/>
      <c r="Z25" s="101"/>
      <c r="AA25" s="101"/>
    </row>
    <row r="26" spans="1:27" ht="60.75" customHeight="1">
      <c r="A26" s="20"/>
      <c r="B26" s="20"/>
      <c r="C26" s="21" t="s">
        <v>75</v>
      </c>
      <c r="D26" s="20"/>
      <c r="E26" s="20"/>
      <c r="F26" s="20"/>
      <c r="G26" s="20"/>
      <c r="H26" s="20"/>
      <c r="I26" s="20"/>
      <c r="J26" s="23"/>
      <c r="K26" s="20"/>
      <c r="L26" s="20"/>
      <c r="M26" s="22"/>
      <c r="N26" s="22"/>
      <c r="O26" s="22"/>
      <c r="P26" s="22"/>
      <c r="Q26" s="22"/>
      <c r="R26" s="22"/>
      <c r="S26" s="22"/>
      <c r="T26" s="22"/>
      <c r="U26" s="22"/>
      <c r="V26" s="22"/>
      <c r="W26" s="22"/>
      <c r="X26" s="22"/>
      <c r="Y26" s="22"/>
      <c r="Z26" s="22"/>
      <c r="AA26" s="22"/>
    </row>
    <row r="27" spans="1:27" s="106" customFormat="1" ht="86.25" customHeight="1">
      <c r="A27" s="115">
        <v>17</v>
      </c>
      <c r="B27" s="71"/>
      <c r="C27" s="105"/>
      <c r="D27" s="105"/>
      <c r="E27" s="71" t="s">
        <v>76</v>
      </c>
      <c r="F27" s="71" t="s">
        <v>77</v>
      </c>
      <c r="G27" s="71" t="s">
        <v>40</v>
      </c>
      <c r="H27" s="71" t="s">
        <v>298</v>
      </c>
      <c r="I27" s="71" t="s">
        <v>281</v>
      </c>
      <c r="J27" s="115"/>
      <c r="K27" s="71"/>
      <c r="L27" s="72" t="s">
        <v>35</v>
      </c>
      <c r="M27" s="101"/>
      <c r="N27" s="101"/>
      <c r="O27" s="101"/>
      <c r="P27" s="101"/>
      <c r="Q27" s="101"/>
      <c r="R27" s="101"/>
      <c r="S27" s="101"/>
      <c r="T27" s="101"/>
      <c r="U27" s="101"/>
      <c r="V27" s="101"/>
      <c r="W27" s="101"/>
      <c r="X27" s="101"/>
      <c r="Y27" s="101"/>
      <c r="Z27" s="101"/>
      <c r="AA27" s="101"/>
    </row>
    <row r="28" spans="1:27" s="106" customFormat="1" ht="86.25" customHeight="1">
      <c r="A28" s="115">
        <v>18</v>
      </c>
      <c r="B28" s="71"/>
      <c r="C28" s="107"/>
      <c r="D28" s="107"/>
      <c r="E28" s="71" t="s">
        <v>78</v>
      </c>
      <c r="F28" s="71" t="s">
        <v>79</v>
      </c>
      <c r="G28" s="71" t="s">
        <v>40</v>
      </c>
      <c r="H28" s="71" t="s">
        <v>80</v>
      </c>
      <c r="I28" s="71" t="s">
        <v>282</v>
      </c>
      <c r="J28" s="115"/>
      <c r="K28" s="71"/>
      <c r="L28" s="72" t="s">
        <v>35</v>
      </c>
      <c r="M28" s="101"/>
      <c r="N28" s="101"/>
      <c r="O28" s="101"/>
      <c r="P28" s="101"/>
      <c r="Q28" s="101"/>
      <c r="R28" s="101"/>
      <c r="S28" s="101"/>
      <c r="T28" s="101"/>
      <c r="U28" s="101"/>
      <c r="V28" s="101"/>
      <c r="W28" s="101"/>
      <c r="X28" s="101"/>
      <c r="Y28" s="101"/>
      <c r="Z28" s="101"/>
      <c r="AA28" s="101"/>
    </row>
    <row r="29" spans="1:27" s="106" customFormat="1" ht="91.5" customHeight="1">
      <c r="A29" s="115">
        <v>19</v>
      </c>
      <c r="B29" s="71"/>
      <c r="C29" s="108"/>
      <c r="D29" s="108"/>
      <c r="E29" s="71" t="s">
        <v>81</v>
      </c>
      <c r="F29" s="71" t="s">
        <v>79</v>
      </c>
      <c r="G29" s="71" t="s">
        <v>40</v>
      </c>
      <c r="H29" s="71" t="s">
        <v>82</v>
      </c>
      <c r="I29" s="71" t="s">
        <v>283</v>
      </c>
      <c r="J29" s="115"/>
      <c r="K29" s="71"/>
      <c r="L29" s="72" t="s">
        <v>35</v>
      </c>
      <c r="M29" s="101"/>
      <c r="N29" s="101"/>
      <c r="O29" s="101"/>
      <c r="P29" s="101"/>
      <c r="Q29" s="101"/>
      <c r="R29" s="101"/>
      <c r="S29" s="101"/>
      <c r="T29" s="101"/>
      <c r="U29" s="101"/>
      <c r="V29" s="101"/>
      <c r="W29" s="101"/>
      <c r="X29" s="101"/>
      <c r="Y29" s="101"/>
      <c r="Z29" s="101"/>
      <c r="AA29" s="101"/>
    </row>
    <row r="30" spans="1:27" ht="60" customHeight="1">
      <c r="A30" s="20"/>
      <c r="B30" s="20"/>
      <c r="C30" s="21" t="s">
        <v>83</v>
      </c>
      <c r="D30" s="21" t="s">
        <v>84</v>
      </c>
      <c r="E30" s="20"/>
      <c r="F30" s="20"/>
      <c r="G30" s="20"/>
      <c r="H30" s="20"/>
      <c r="I30" s="20"/>
      <c r="J30" s="23"/>
      <c r="K30" s="20"/>
      <c r="L30" s="20"/>
      <c r="M30" s="22"/>
      <c r="N30" s="22"/>
      <c r="O30" s="22"/>
      <c r="P30" s="22"/>
      <c r="Q30" s="22"/>
      <c r="R30" s="22"/>
      <c r="S30" s="22"/>
      <c r="T30" s="22"/>
      <c r="U30" s="22"/>
      <c r="V30" s="22"/>
      <c r="W30" s="22"/>
      <c r="X30" s="22"/>
      <c r="Y30" s="22"/>
      <c r="Z30" s="22"/>
      <c r="AA30" s="22"/>
    </row>
    <row r="31" spans="1:27" s="106" customFormat="1" ht="85.5" customHeight="1">
      <c r="A31" s="115">
        <v>20</v>
      </c>
      <c r="B31" s="71"/>
      <c r="C31" s="105"/>
      <c r="D31" s="105"/>
      <c r="E31" s="71" t="s">
        <v>85</v>
      </c>
      <c r="F31" s="71" t="s">
        <v>86</v>
      </c>
      <c r="G31" s="71" t="s">
        <v>40</v>
      </c>
      <c r="H31" s="71" t="s">
        <v>87</v>
      </c>
      <c r="I31" s="71" t="s">
        <v>284</v>
      </c>
      <c r="J31" s="115"/>
      <c r="K31" s="71"/>
      <c r="L31" s="72" t="s">
        <v>35</v>
      </c>
      <c r="M31" s="101"/>
      <c r="N31" s="101"/>
      <c r="O31" s="101"/>
      <c r="P31" s="101"/>
      <c r="Q31" s="101"/>
      <c r="R31" s="101"/>
      <c r="S31" s="101"/>
      <c r="T31" s="101"/>
      <c r="U31" s="101"/>
      <c r="V31" s="101"/>
      <c r="W31" s="101"/>
      <c r="X31" s="101"/>
      <c r="Y31" s="101"/>
      <c r="Z31" s="101"/>
      <c r="AA31" s="101"/>
    </row>
    <row r="32" spans="1:27" s="106" customFormat="1" ht="87" customHeight="1">
      <c r="A32" s="115">
        <v>21</v>
      </c>
      <c r="B32" s="71"/>
      <c r="C32" s="107"/>
      <c r="D32" s="107"/>
      <c r="E32" s="71" t="s">
        <v>88</v>
      </c>
      <c r="F32" s="71" t="s">
        <v>89</v>
      </c>
      <c r="G32" s="71" t="s">
        <v>40</v>
      </c>
      <c r="H32" s="71" t="s">
        <v>68</v>
      </c>
      <c r="I32" s="71" t="s">
        <v>285</v>
      </c>
      <c r="J32" s="115"/>
      <c r="K32" s="71"/>
      <c r="L32" s="72" t="s">
        <v>35</v>
      </c>
      <c r="M32" s="101"/>
      <c r="N32" s="101"/>
      <c r="O32" s="101"/>
      <c r="P32" s="101"/>
      <c r="Q32" s="101"/>
      <c r="R32" s="101"/>
      <c r="S32" s="101"/>
      <c r="T32" s="101"/>
      <c r="U32" s="101"/>
      <c r="V32" s="101"/>
      <c r="W32" s="101"/>
      <c r="X32" s="101"/>
      <c r="Y32" s="101"/>
      <c r="Z32" s="101"/>
      <c r="AA32" s="101"/>
    </row>
    <row r="33" spans="1:27" s="106" customFormat="1" ht="86.25" customHeight="1">
      <c r="A33" s="115">
        <v>22</v>
      </c>
      <c r="B33" s="71"/>
      <c r="C33" s="107"/>
      <c r="D33" s="107"/>
      <c r="E33" s="71" t="s">
        <v>90</v>
      </c>
      <c r="F33" s="71" t="s">
        <v>91</v>
      </c>
      <c r="G33" s="71" t="s">
        <v>40</v>
      </c>
      <c r="H33" s="71" t="s">
        <v>299</v>
      </c>
      <c r="I33" s="71" t="s">
        <v>286</v>
      </c>
      <c r="J33" s="115"/>
      <c r="K33" s="71"/>
      <c r="L33" s="72" t="s">
        <v>35</v>
      </c>
      <c r="M33" s="101"/>
      <c r="N33" s="101"/>
      <c r="O33" s="101"/>
      <c r="P33" s="101"/>
      <c r="Q33" s="101"/>
      <c r="R33" s="101"/>
      <c r="S33" s="101"/>
      <c r="T33" s="101"/>
      <c r="U33" s="101"/>
      <c r="V33" s="101"/>
      <c r="W33" s="101"/>
      <c r="X33" s="101"/>
      <c r="Y33" s="101"/>
      <c r="Z33" s="101"/>
      <c r="AA33" s="101"/>
    </row>
    <row r="34" spans="1:27" s="106" customFormat="1" ht="87" customHeight="1">
      <c r="A34" s="115">
        <v>23</v>
      </c>
      <c r="B34" s="71"/>
      <c r="C34" s="107"/>
      <c r="D34" s="107"/>
      <c r="E34" s="71" t="s">
        <v>92</v>
      </c>
      <c r="F34" s="71" t="s">
        <v>93</v>
      </c>
      <c r="G34" s="71" t="s">
        <v>40</v>
      </c>
      <c r="H34" s="71" t="s">
        <v>300</v>
      </c>
      <c r="I34" s="71" t="s">
        <v>287</v>
      </c>
      <c r="J34" s="115"/>
      <c r="K34" s="71"/>
      <c r="L34" s="72" t="s">
        <v>35</v>
      </c>
      <c r="M34" s="101"/>
      <c r="N34" s="101"/>
      <c r="O34" s="101"/>
      <c r="P34" s="101"/>
      <c r="Q34" s="101"/>
      <c r="R34" s="101"/>
      <c r="S34" s="101"/>
      <c r="T34" s="101"/>
      <c r="U34" s="101"/>
      <c r="V34" s="101"/>
      <c r="W34" s="101"/>
      <c r="X34" s="101"/>
      <c r="Y34" s="101"/>
      <c r="Z34" s="101"/>
      <c r="AA34" s="101"/>
    </row>
    <row r="35" spans="1:27" s="106" customFormat="1" ht="85.5" customHeight="1">
      <c r="A35" s="115">
        <v>24</v>
      </c>
      <c r="B35" s="71"/>
      <c r="C35" s="107"/>
      <c r="D35" s="107"/>
      <c r="E35" s="71" t="s">
        <v>94</v>
      </c>
      <c r="F35" s="71" t="s">
        <v>95</v>
      </c>
      <c r="G35" s="71" t="s">
        <v>47</v>
      </c>
      <c r="H35" s="71" t="s">
        <v>41</v>
      </c>
      <c r="I35" s="71" t="s">
        <v>288</v>
      </c>
      <c r="J35" s="75" t="s">
        <v>74</v>
      </c>
      <c r="K35" s="71"/>
      <c r="L35" s="104" t="s">
        <v>49</v>
      </c>
      <c r="M35" s="101"/>
      <c r="N35" s="101"/>
      <c r="O35" s="101"/>
      <c r="P35" s="101"/>
      <c r="Q35" s="101"/>
      <c r="R35" s="101"/>
      <c r="S35" s="101"/>
      <c r="T35" s="101"/>
      <c r="U35" s="101"/>
      <c r="V35" s="101"/>
      <c r="W35" s="101"/>
      <c r="X35" s="101"/>
      <c r="Y35" s="101"/>
      <c r="Z35" s="101"/>
      <c r="AA35" s="101"/>
    </row>
    <row r="36" spans="1:27" s="106" customFormat="1" ht="88.5" customHeight="1">
      <c r="A36" s="115">
        <v>25</v>
      </c>
      <c r="B36" s="71"/>
      <c r="C36" s="107"/>
      <c r="D36" s="107"/>
      <c r="E36" s="71" t="s">
        <v>96</v>
      </c>
      <c r="F36" s="71" t="s">
        <v>97</v>
      </c>
      <c r="G36" s="71" t="s">
        <v>47</v>
      </c>
      <c r="H36" s="71" t="s">
        <v>298</v>
      </c>
      <c r="I36" s="71" t="s">
        <v>289</v>
      </c>
      <c r="J36" s="75" t="s">
        <v>98</v>
      </c>
      <c r="K36" s="71"/>
      <c r="L36" s="104" t="s">
        <v>49</v>
      </c>
      <c r="M36" s="101"/>
      <c r="N36" s="101"/>
      <c r="O36" s="101"/>
      <c r="P36" s="101"/>
      <c r="Q36" s="101"/>
      <c r="R36" s="101"/>
      <c r="S36" s="101"/>
      <c r="T36" s="101"/>
      <c r="U36" s="101"/>
      <c r="V36" s="101"/>
      <c r="W36" s="101"/>
      <c r="X36" s="101"/>
      <c r="Y36" s="101"/>
      <c r="Z36" s="101"/>
      <c r="AA36" s="101"/>
    </row>
    <row r="37" spans="1:27" s="106" customFormat="1" ht="88.5" customHeight="1">
      <c r="A37" s="115">
        <v>26</v>
      </c>
      <c r="B37" s="71"/>
      <c r="C37" s="107"/>
      <c r="D37" s="107"/>
      <c r="E37" s="71" t="s">
        <v>99</v>
      </c>
      <c r="F37" s="71" t="s">
        <v>100</v>
      </c>
      <c r="G37" s="71" t="s">
        <v>47</v>
      </c>
      <c r="H37" s="71" t="s">
        <v>41</v>
      </c>
      <c r="I37" s="71" t="s">
        <v>290</v>
      </c>
      <c r="J37" s="75" t="s">
        <v>98</v>
      </c>
      <c r="K37" s="71"/>
      <c r="L37" s="104" t="s">
        <v>49</v>
      </c>
      <c r="M37" s="101"/>
      <c r="N37" s="101"/>
      <c r="O37" s="101"/>
      <c r="P37" s="101"/>
      <c r="Q37" s="101"/>
      <c r="R37" s="101"/>
      <c r="S37" s="101"/>
      <c r="T37" s="101"/>
      <c r="U37" s="101"/>
      <c r="V37" s="101"/>
      <c r="W37" s="101"/>
      <c r="X37" s="101"/>
      <c r="Y37" s="101"/>
      <c r="Z37" s="101"/>
      <c r="AA37" s="101"/>
    </row>
    <row r="38" spans="1:27" s="106" customFormat="1" ht="87" customHeight="1">
      <c r="A38" s="115">
        <v>27</v>
      </c>
      <c r="B38" s="71"/>
      <c r="C38" s="107"/>
      <c r="D38" s="107"/>
      <c r="E38" s="71" t="s">
        <v>101</v>
      </c>
      <c r="F38" s="71" t="s">
        <v>102</v>
      </c>
      <c r="G38" s="71" t="s">
        <v>47</v>
      </c>
      <c r="H38" s="71" t="s">
        <v>68</v>
      </c>
      <c r="I38" s="71" t="s">
        <v>291</v>
      </c>
      <c r="J38" s="75" t="s">
        <v>98</v>
      </c>
      <c r="K38" s="71"/>
      <c r="L38" s="104" t="s">
        <v>49</v>
      </c>
      <c r="M38" s="101"/>
      <c r="N38" s="101"/>
      <c r="O38" s="101"/>
      <c r="P38" s="101"/>
      <c r="Q38" s="101"/>
      <c r="R38" s="101"/>
      <c r="S38" s="101"/>
      <c r="T38" s="101"/>
      <c r="U38" s="101"/>
      <c r="V38" s="101"/>
      <c r="W38" s="101"/>
      <c r="X38" s="101"/>
      <c r="Y38" s="101"/>
      <c r="Z38" s="101"/>
      <c r="AA38" s="101"/>
    </row>
    <row r="39" spans="1:27" s="106" customFormat="1" ht="87.75" customHeight="1">
      <c r="A39" s="115">
        <v>28</v>
      </c>
      <c r="B39" s="71"/>
      <c r="C39" s="107"/>
      <c r="D39" s="107"/>
      <c r="E39" s="71" t="s">
        <v>103</v>
      </c>
      <c r="F39" s="71" t="s">
        <v>104</v>
      </c>
      <c r="G39" s="71" t="s">
        <v>47</v>
      </c>
      <c r="H39" s="71" t="s">
        <v>41</v>
      </c>
      <c r="I39" s="71" t="s">
        <v>292</v>
      </c>
      <c r="J39" s="75" t="s">
        <v>98</v>
      </c>
      <c r="K39" s="71"/>
      <c r="L39" s="104" t="s">
        <v>49</v>
      </c>
      <c r="M39" s="101"/>
      <c r="N39" s="101"/>
      <c r="O39" s="101"/>
      <c r="P39" s="101"/>
      <c r="Q39" s="101"/>
      <c r="R39" s="101"/>
      <c r="S39" s="101"/>
      <c r="T39" s="101"/>
      <c r="U39" s="101"/>
      <c r="V39" s="101"/>
      <c r="W39" s="101"/>
      <c r="X39" s="101"/>
      <c r="Y39" s="101"/>
      <c r="Z39" s="101"/>
      <c r="AA39" s="101"/>
    </row>
    <row r="40" spans="1:27" s="106" customFormat="1" ht="87" customHeight="1">
      <c r="A40" s="115">
        <v>29</v>
      </c>
      <c r="B40" s="71"/>
      <c r="C40" s="107"/>
      <c r="D40" s="107"/>
      <c r="E40" s="71" t="s">
        <v>105</v>
      </c>
      <c r="F40" s="71" t="s">
        <v>91</v>
      </c>
      <c r="G40" s="71" t="s">
        <v>47</v>
      </c>
      <c r="H40" s="71" t="s">
        <v>106</v>
      </c>
      <c r="I40" s="71" t="s">
        <v>293</v>
      </c>
      <c r="J40" s="75" t="s">
        <v>98</v>
      </c>
      <c r="K40" s="71"/>
      <c r="L40" s="104" t="s">
        <v>49</v>
      </c>
      <c r="M40" s="101"/>
      <c r="N40" s="101"/>
      <c r="O40" s="101"/>
      <c r="P40" s="101"/>
      <c r="Q40" s="101"/>
      <c r="R40" s="101"/>
      <c r="S40" s="101"/>
      <c r="T40" s="101"/>
      <c r="U40" s="101"/>
      <c r="V40" s="101"/>
      <c r="W40" s="101"/>
      <c r="X40" s="101"/>
      <c r="Y40" s="101"/>
      <c r="Z40" s="101"/>
      <c r="AA40" s="101"/>
    </row>
    <row r="41" spans="1:27" s="106" customFormat="1" ht="89.25" customHeight="1">
      <c r="A41" s="115">
        <v>30</v>
      </c>
      <c r="B41" s="71"/>
      <c r="C41" s="107"/>
      <c r="D41" s="107"/>
      <c r="E41" s="71" t="s">
        <v>107</v>
      </c>
      <c r="F41" s="71" t="s">
        <v>108</v>
      </c>
      <c r="G41" s="71" t="s">
        <v>47</v>
      </c>
      <c r="H41" s="71" t="s">
        <v>41</v>
      </c>
      <c r="I41" s="71" t="s">
        <v>294</v>
      </c>
      <c r="J41" s="75" t="s">
        <v>98</v>
      </c>
      <c r="K41" s="71"/>
      <c r="L41" s="104" t="s">
        <v>49</v>
      </c>
      <c r="M41" s="101"/>
      <c r="N41" s="101"/>
      <c r="O41" s="101"/>
      <c r="P41" s="101"/>
      <c r="Q41" s="101"/>
      <c r="R41" s="101"/>
      <c r="S41" s="101"/>
      <c r="T41" s="101"/>
      <c r="U41" s="101"/>
      <c r="V41" s="101"/>
      <c r="W41" s="101"/>
      <c r="X41" s="101"/>
      <c r="Y41" s="101"/>
      <c r="Z41" s="101"/>
      <c r="AA41" s="101"/>
    </row>
    <row r="42" spans="1:27" s="106" customFormat="1" ht="88.5" customHeight="1">
      <c r="A42" s="115">
        <v>31</v>
      </c>
      <c r="B42" s="71"/>
      <c r="C42" s="107"/>
      <c r="D42" s="107"/>
      <c r="E42" s="71" t="s">
        <v>109</v>
      </c>
      <c r="F42" s="71" t="s">
        <v>110</v>
      </c>
      <c r="G42" s="71" t="s">
        <v>47</v>
      </c>
      <c r="H42" s="71" t="s">
        <v>301</v>
      </c>
      <c r="I42" s="71" t="s">
        <v>295</v>
      </c>
      <c r="J42" s="75" t="s">
        <v>98</v>
      </c>
      <c r="K42" s="71"/>
      <c r="L42" s="104" t="s">
        <v>49</v>
      </c>
      <c r="M42" s="101"/>
      <c r="N42" s="101"/>
      <c r="O42" s="101"/>
      <c r="P42" s="101"/>
      <c r="Q42" s="101"/>
      <c r="R42" s="101"/>
      <c r="S42" s="101"/>
      <c r="T42" s="101"/>
      <c r="U42" s="101"/>
      <c r="V42" s="101"/>
      <c r="W42" s="101"/>
      <c r="X42" s="101"/>
      <c r="Y42" s="101"/>
      <c r="Z42" s="101"/>
      <c r="AA42" s="101"/>
    </row>
    <row r="43" spans="1:27" s="106" customFormat="1" ht="87" customHeight="1">
      <c r="A43" s="115">
        <v>32</v>
      </c>
      <c r="B43" s="116"/>
      <c r="C43" s="108"/>
      <c r="D43" s="108"/>
      <c r="E43" s="71" t="s">
        <v>111</v>
      </c>
      <c r="F43" s="71" t="s">
        <v>91</v>
      </c>
      <c r="G43" s="71" t="s">
        <v>47</v>
      </c>
      <c r="H43" s="71" t="s">
        <v>298</v>
      </c>
      <c r="I43" s="117" t="s">
        <v>310</v>
      </c>
      <c r="J43" s="75" t="s">
        <v>112</v>
      </c>
      <c r="K43" s="71"/>
      <c r="L43" s="104" t="s">
        <v>49</v>
      </c>
      <c r="M43" s="101"/>
      <c r="N43" s="101"/>
      <c r="O43" s="101"/>
      <c r="P43" s="101"/>
      <c r="Q43" s="101"/>
      <c r="R43" s="101"/>
      <c r="S43" s="101"/>
      <c r="T43" s="101"/>
      <c r="U43" s="101"/>
      <c r="V43" s="101"/>
      <c r="W43" s="101"/>
      <c r="X43" s="101"/>
      <c r="Y43" s="101"/>
      <c r="Z43" s="101"/>
      <c r="AA43" s="101"/>
    </row>
    <row r="44" spans="1:27" ht="64.5" customHeight="1">
      <c r="A44" s="24"/>
      <c r="B44" s="25"/>
      <c r="C44" s="26" t="s">
        <v>113</v>
      </c>
      <c r="D44" s="24" t="s">
        <v>114</v>
      </c>
      <c r="E44" s="24"/>
      <c r="F44" s="24"/>
      <c r="G44" s="24"/>
      <c r="H44" s="24"/>
      <c r="I44" s="24"/>
      <c r="J44" s="25"/>
      <c r="K44" s="25"/>
      <c r="L44" s="25"/>
      <c r="M44" s="27"/>
      <c r="N44" s="27"/>
      <c r="O44" s="27"/>
      <c r="P44" s="27"/>
      <c r="Q44" s="27"/>
      <c r="R44" s="27"/>
      <c r="S44" s="27"/>
      <c r="T44" s="27"/>
      <c r="U44" s="27"/>
      <c r="V44" s="27"/>
      <c r="W44" s="27"/>
      <c r="X44" s="27"/>
      <c r="Y44" s="27"/>
      <c r="Z44" s="27"/>
      <c r="AA44" s="27"/>
    </row>
    <row r="45" spans="1:27" s="106" customFormat="1" ht="85.5" customHeight="1">
      <c r="A45" s="71">
        <v>33</v>
      </c>
      <c r="B45" s="71"/>
      <c r="C45" s="105"/>
      <c r="D45" s="105"/>
      <c r="E45" s="114" t="s">
        <v>115</v>
      </c>
      <c r="F45" s="103" t="s">
        <v>116</v>
      </c>
      <c r="G45" s="71" t="s">
        <v>40</v>
      </c>
      <c r="H45" s="114" t="s">
        <v>41</v>
      </c>
      <c r="I45" s="114" t="s">
        <v>296</v>
      </c>
      <c r="J45" s="71"/>
      <c r="K45" s="71"/>
      <c r="L45" s="72" t="s">
        <v>35</v>
      </c>
      <c r="M45" s="71"/>
      <c r="N45" s="71"/>
      <c r="O45" s="71"/>
      <c r="P45" s="71"/>
      <c r="Q45" s="71"/>
      <c r="R45" s="71"/>
      <c r="S45" s="71"/>
      <c r="T45" s="71"/>
      <c r="U45" s="71"/>
      <c r="V45" s="71"/>
      <c r="W45" s="71"/>
      <c r="X45" s="71"/>
      <c r="Y45" s="71"/>
      <c r="Z45" s="71"/>
      <c r="AA45" s="71"/>
    </row>
    <row r="46" spans="1:27" s="106" customFormat="1" ht="81" customHeight="1">
      <c r="A46" s="71">
        <v>34</v>
      </c>
      <c r="B46" s="71"/>
      <c r="C46" s="107"/>
      <c r="D46" s="107"/>
      <c r="E46" s="71" t="s">
        <v>117</v>
      </c>
      <c r="F46" s="71" t="s">
        <v>116</v>
      </c>
      <c r="G46" s="71" t="s">
        <v>40</v>
      </c>
      <c r="H46" s="71" t="s">
        <v>41</v>
      </c>
      <c r="I46" s="103" t="s">
        <v>296</v>
      </c>
      <c r="J46" s="71"/>
      <c r="K46" s="71"/>
      <c r="L46" s="71" t="s">
        <v>35</v>
      </c>
      <c r="M46" s="71"/>
      <c r="N46" s="71"/>
      <c r="O46" s="71"/>
      <c r="P46" s="71"/>
      <c r="Q46" s="71"/>
      <c r="R46" s="71"/>
      <c r="S46" s="71"/>
      <c r="T46" s="71"/>
      <c r="U46" s="71"/>
      <c r="V46" s="71"/>
      <c r="W46" s="71"/>
      <c r="X46" s="71"/>
      <c r="Y46" s="71"/>
      <c r="Z46" s="71"/>
      <c r="AA46" s="71"/>
    </row>
    <row r="47" spans="1:27" s="106" customFormat="1" ht="72" customHeight="1">
      <c r="A47" s="71">
        <v>35</v>
      </c>
      <c r="B47" s="71"/>
      <c r="C47" s="107"/>
      <c r="D47" s="107"/>
      <c r="E47" s="111" t="s">
        <v>118</v>
      </c>
      <c r="F47" s="71" t="s">
        <v>116</v>
      </c>
      <c r="G47" s="71" t="s">
        <v>40</v>
      </c>
      <c r="H47" s="71" t="s">
        <v>41</v>
      </c>
      <c r="I47" s="103" t="s">
        <v>296</v>
      </c>
      <c r="J47" s="71"/>
      <c r="K47" s="71"/>
      <c r="L47" s="71" t="s">
        <v>35</v>
      </c>
      <c r="M47" s="101"/>
      <c r="N47" s="101"/>
      <c r="O47" s="101"/>
      <c r="P47" s="101"/>
      <c r="Q47" s="101"/>
      <c r="R47" s="101"/>
      <c r="S47" s="101"/>
      <c r="T47" s="101"/>
      <c r="U47" s="101"/>
      <c r="V47" s="101"/>
      <c r="W47" s="101"/>
      <c r="X47" s="101"/>
      <c r="Y47" s="101"/>
      <c r="Z47" s="101"/>
      <c r="AA47" s="101"/>
    </row>
    <row r="48" spans="1:27" s="106" customFormat="1" ht="71.25" customHeight="1">
      <c r="A48" s="71">
        <v>36</v>
      </c>
      <c r="B48" s="71"/>
      <c r="C48" s="107"/>
      <c r="D48" s="107"/>
      <c r="E48" s="71" t="s">
        <v>119</v>
      </c>
      <c r="F48" s="71" t="s">
        <v>116</v>
      </c>
      <c r="G48" s="71" t="s">
        <v>40</v>
      </c>
      <c r="H48" s="71" t="s">
        <v>41</v>
      </c>
      <c r="I48" s="103" t="s">
        <v>297</v>
      </c>
      <c r="J48" s="71"/>
      <c r="K48" s="71"/>
      <c r="L48" s="71" t="s">
        <v>35</v>
      </c>
      <c r="M48" s="101"/>
      <c r="N48" s="101"/>
      <c r="O48" s="101"/>
      <c r="P48" s="101"/>
      <c r="Q48" s="101"/>
      <c r="R48" s="101"/>
      <c r="S48" s="101"/>
      <c r="T48" s="101"/>
      <c r="U48" s="101"/>
      <c r="V48" s="101"/>
      <c r="W48" s="101"/>
      <c r="X48" s="101"/>
      <c r="Y48" s="101"/>
      <c r="Z48" s="101"/>
      <c r="AA48" s="101"/>
    </row>
    <row r="49" spans="1:27" s="106" customFormat="1" ht="104.25" customHeight="1">
      <c r="A49" s="71">
        <v>37</v>
      </c>
      <c r="B49" s="71"/>
      <c r="C49" s="107"/>
      <c r="D49" s="107"/>
      <c r="E49" s="71" t="s">
        <v>120</v>
      </c>
      <c r="F49" s="71" t="s">
        <v>121</v>
      </c>
      <c r="G49" s="71" t="s">
        <v>40</v>
      </c>
      <c r="H49" s="71" t="s">
        <v>41</v>
      </c>
      <c r="I49" s="103" t="s">
        <v>296</v>
      </c>
      <c r="J49" s="71"/>
      <c r="K49" s="71"/>
      <c r="L49" s="71" t="s">
        <v>35</v>
      </c>
      <c r="M49" s="101"/>
      <c r="N49" s="101"/>
      <c r="O49" s="101"/>
      <c r="P49" s="101"/>
      <c r="Q49" s="101"/>
      <c r="R49" s="101"/>
      <c r="S49" s="101"/>
      <c r="T49" s="101"/>
      <c r="U49" s="101"/>
      <c r="V49" s="101"/>
      <c r="W49" s="101"/>
      <c r="X49" s="101"/>
      <c r="Y49" s="101"/>
      <c r="Z49" s="101"/>
      <c r="AA49" s="101"/>
    </row>
    <row r="50" spans="1:27" s="106" customFormat="1" ht="72.75" customHeight="1">
      <c r="A50" s="71">
        <v>38</v>
      </c>
      <c r="B50" s="71"/>
      <c r="C50" s="107"/>
      <c r="D50" s="107"/>
      <c r="E50" s="71" t="s">
        <v>122</v>
      </c>
      <c r="F50" s="71" t="s">
        <v>123</v>
      </c>
      <c r="G50" s="71" t="s">
        <v>40</v>
      </c>
      <c r="H50" s="71" t="s">
        <v>41</v>
      </c>
      <c r="I50" s="103" t="s">
        <v>296</v>
      </c>
      <c r="J50" s="71"/>
      <c r="K50" s="71"/>
      <c r="L50" s="71" t="s">
        <v>35</v>
      </c>
      <c r="M50" s="101"/>
      <c r="N50" s="101"/>
      <c r="O50" s="101"/>
      <c r="P50" s="101"/>
      <c r="Q50" s="101"/>
      <c r="R50" s="101"/>
      <c r="S50" s="101"/>
      <c r="T50" s="101"/>
      <c r="U50" s="101"/>
      <c r="V50" s="101"/>
      <c r="W50" s="101"/>
      <c r="X50" s="101"/>
      <c r="Y50" s="101"/>
      <c r="Z50" s="101"/>
      <c r="AA50" s="101"/>
    </row>
    <row r="51" spans="1:27" s="106" customFormat="1" ht="69" customHeight="1">
      <c r="A51" s="71">
        <v>39</v>
      </c>
      <c r="B51" s="71"/>
      <c r="C51" s="107"/>
      <c r="D51" s="107"/>
      <c r="E51" s="71" t="s">
        <v>124</v>
      </c>
      <c r="F51" s="71" t="s">
        <v>125</v>
      </c>
      <c r="G51" s="71" t="s">
        <v>40</v>
      </c>
      <c r="H51" s="71" t="s">
        <v>41</v>
      </c>
      <c r="I51" s="103" t="s">
        <v>296</v>
      </c>
      <c r="J51" s="71"/>
      <c r="K51" s="71"/>
      <c r="L51" s="71" t="s">
        <v>35</v>
      </c>
      <c r="M51" s="101"/>
      <c r="N51" s="101"/>
      <c r="O51" s="101"/>
      <c r="P51" s="101"/>
      <c r="Q51" s="101"/>
      <c r="R51" s="101"/>
      <c r="S51" s="101"/>
      <c r="T51" s="101"/>
      <c r="U51" s="101"/>
      <c r="V51" s="101"/>
      <c r="W51" s="101"/>
      <c r="X51" s="101"/>
      <c r="Y51" s="101"/>
      <c r="Z51" s="101"/>
      <c r="AA51" s="101"/>
    </row>
    <row r="52" spans="1:27" s="106" customFormat="1" ht="68.25" customHeight="1">
      <c r="A52" s="71">
        <v>40</v>
      </c>
      <c r="B52" s="71"/>
      <c r="C52" s="108"/>
      <c r="D52" s="108"/>
      <c r="E52" s="71" t="s">
        <v>126</v>
      </c>
      <c r="F52" s="71" t="s">
        <v>127</v>
      </c>
      <c r="G52" s="71" t="s">
        <v>40</v>
      </c>
      <c r="H52" s="71" t="s">
        <v>41</v>
      </c>
      <c r="I52" s="103" t="s">
        <v>296</v>
      </c>
      <c r="J52" s="71"/>
      <c r="K52" s="71"/>
      <c r="L52" s="71" t="s">
        <v>35</v>
      </c>
      <c r="M52" s="101"/>
      <c r="N52" s="101"/>
      <c r="O52" s="101"/>
      <c r="P52" s="101"/>
      <c r="Q52" s="101"/>
      <c r="R52" s="101"/>
      <c r="S52" s="101"/>
      <c r="T52" s="101"/>
      <c r="U52" s="101"/>
      <c r="V52" s="101"/>
      <c r="W52" s="101"/>
      <c r="X52" s="101"/>
      <c r="Y52" s="101"/>
      <c r="Z52" s="101"/>
      <c r="AA52" s="101"/>
    </row>
    <row r="53" spans="1:27" s="122" customFormat="1" ht="20.25" customHeight="1" thickBot="1">
      <c r="A53" s="28"/>
      <c r="B53" s="28"/>
      <c r="C53" s="29" t="s">
        <v>128</v>
      </c>
      <c r="D53" s="29" t="s">
        <v>129</v>
      </c>
      <c r="E53" s="28"/>
      <c r="F53" s="28"/>
      <c r="G53" s="28"/>
      <c r="H53" s="28"/>
      <c r="I53" s="28"/>
      <c r="J53" s="28"/>
      <c r="K53" s="28"/>
      <c r="L53" s="121"/>
      <c r="M53" s="30"/>
      <c r="N53" s="30"/>
      <c r="O53" s="30"/>
      <c r="P53" s="30"/>
      <c r="Q53" s="30"/>
      <c r="R53" s="30"/>
      <c r="S53" s="30"/>
      <c r="T53" s="30"/>
      <c r="U53" s="30"/>
      <c r="V53" s="30"/>
      <c r="W53" s="30"/>
      <c r="X53" s="30"/>
      <c r="Y53" s="30"/>
      <c r="Z53" s="30"/>
      <c r="AA53" s="30"/>
    </row>
    <row r="54" spans="1:27" s="106" customFormat="1" ht="20.25" customHeight="1" thickBot="1">
      <c r="A54" s="71">
        <v>41</v>
      </c>
      <c r="B54" s="71"/>
      <c r="C54" s="110"/>
      <c r="D54" s="110"/>
      <c r="E54" s="71" t="s">
        <v>130</v>
      </c>
      <c r="F54" s="71" t="s">
        <v>131</v>
      </c>
      <c r="G54" s="71" t="s">
        <v>40</v>
      </c>
      <c r="H54" s="71" t="s">
        <v>87</v>
      </c>
      <c r="I54" s="111" t="s">
        <v>302</v>
      </c>
      <c r="J54" s="71"/>
      <c r="K54" s="71"/>
      <c r="L54" s="71" t="s">
        <v>35</v>
      </c>
      <c r="M54" s="101"/>
      <c r="N54" s="101"/>
      <c r="O54" s="101"/>
      <c r="P54" s="101"/>
      <c r="Q54" s="101"/>
      <c r="R54" s="101"/>
      <c r="S54" s="101"/>
      <c r="T54" s="101"/>
      <c r="U54" s="101"/>
      <c r="V54" s="101"/>
      <c r="W54" s="101"/>
      <c r="X54" s="101"/>
      <c r="Y54" s="101"/>
      <c r="Z54" s="101"/>
      <c r="AA54" s="101"/>
    </row>
    <row r="55" spans="1:27" s="106" customFormat="1" ht="20.25" customHeight="1" thickBot="1">
      <c r="A55" s="71">
        <v>42</v>
      </c>
      <c r="B55" s="71"/>
      <c r="C55" s="109"/>
      <c r="D55" s="109"/>
      <c r="E55" s="71" t="s">
        <v>132</v>
      </c>
      <c r="F55" s="71" t="s">
        <v>131</v>
      </c>
      <c r="G55" s="71" t="s">
        <v>40</v>
      </c>
      <c r="H55" s="71" t="s">
        <v>87</v>
      </c>
      <c r="I55" s="111" t="s">
        <v>303</v>
      </c>
      <c r="J55" s="71"/>
      <c r="K55" s="71"/>
      <c r="L55" s="71" t="s">
        <v>35</v>
      </c>
      <c r="M55" s="101"/>
      <c r="N55" s="101"/>
      <c r="O55" s="101"/>
      <c r="P55" s="101"/>
      <c r="Q55" s="101"/>
      <c r="R55" s="101"/>
      <c r="S55" s="101"/>
      <c r="T55" s="101"/>
      <c r="U55" s="101"/>
      <c r="V55" s="101"/>
      <c r="W55" s="101"/>
      <c r="X55" s="101"/>
      <c r="Y55" s="101"/>
      <c r="Z55" s="101"/>
      <c r="AA55" s="101"/>
    </row>
    <row r="56" spans="1:27" s="106" customFormat="1" ht="20.25" customHeight="1" thickBot="1">
      <c r="A56" s="71">
        <v>43</v>
      </c>
      <c r="B56" s="71"/>
      <c r="C56" s="109"/>
      <c r="D56" s="109"/>
      <c r="E56" s="71" t="s">
        <v>133</v>
      </c>
      <c r="F56" s="71" t="s">
        <v>134</v>
      </c>
      <c r="G56" s="71" t="s">
        <v>40</v>
      </c>
      <c r="H56" s="71" t="s">
        <v>87</v>
      </c>
      <c r="I56" s="111" t="s">
        <v>303</v>
      </c>
      <c r="J56" s="71"/>
      <c r="K56" s="71"/>
      <c r="L56" s="71" t="s">
        <v>35</v>
      </c>
      <c r="M56" s="101"/>
      <c r="N56" s="101"/>
      <c r="O56" s="101"/>
      <c r="P56" s="101"/>
      <c r="Q56" s="101"/>
      <c r="R56" s="101"/>
      <c r="S56" s="101"/>
      <c r="T56" s="101"/>
      <c r="U56" s="101"/>
      <c r="V56" s="101"/>
      <c r="W56" s="101"/>
      <c r="X56" s="101"/>
      <c r="Y56" s="101"/>
      <c r="Z56" s="101"/>
      <c r="AA56" s="101"/>
    </row>
    <row r="57" spans="1:27" s="106" customFormat="1" ht="20.25" customHeight="1" thickBot="1">
      <c r="A57" s="71">
        <v>44</v>
      </c>
      <c r="B57" s="71"/>
      <c r="C57" s="109"/>
      <c r="D57" s="109"/>
      <c r="E57" s="71" t="s">
        <v>135</v>
      </c>
      <c r="F57" s="71" t="s">
        <v>136</v>
      </c>
      <c r="G57" s="71" t="s">
        <v>40</v>
      </c>
      <c r="H57" s="71" t="s">
        <v>87</v>
      </c>
      <c r="I57" s="111" t="s">
        <v>302</v>
      </c>
      <c r="J57" s="71"/>
      <c r="K57" s="71"/>
      <c r="L57" s="71" t="s">
        <v>35</v>
      </c>
      <c r="M57" s="101"/>
      <c r="N57" s="101"/>
      <c r="O57" s="101"/>
      <c r="P57" s="101"/>
      <c r="Q57" s="101"/>
      <c r="R57" s="101"/>
      <c r="S57" s="101"/>
      <c r="T57" s="101"/>
      <c r="U57" s="101"/>
      <c r="V57" s="101"/>
      <c r="W57" s="101"/>
      <c r="X57" s="101"/>
      <c r="Y57" s="101"/>
      <c r="Z57" s="101"/>
      <c r="AA57" s="101"/>
    </row>
    <row r="58" spans="1:27" s="106" customFormat="1" ht="20.25" customHeight="1" thickBot="1">
      <c r="A58" s="71">
        <v>45</v>
      </c>
      <c r="B58" s="71"/>
      <c r="C58" s="109"/>
      <c r="D58" s="109"/>
      <c r="E58" s="71" t="s">
        <v>137</v>
      </c>
      <c r="F58" s="71" t="s">
        <v>138</v>
      </c>
      <c r="G58" s="112" t="s">
        <v>40</v>
      </c>
      <c r="H58" s="71" t="s">
        <v>87</v>
      </c>
      <c r="I58" s="111" t="s">
        <v>303</v>
      </c>
      <c r="J58" s="71"/>
      <c r="K58" s="71"/>
      <c r="L58" s="71" t="s">
        <v>35</v>
      </c>
      <c r="M58" s="101"/>
      <c r="N58" s="101"/>
      <c r="O58" s="101"/>
      <c r="P58" s="101"/>
      <c r="Q58" s="101"/>
      <c r="R58" s="101"/>
      <c r="S58" s="101"/>
      <c r="T58" s="101"/>
      <c r="U58" s="101"/>
      <c r="V58" s="101"/>
      <c r="W58" s="101"/>
      <c r="X58" s="101"/>
      <c r="Y58" s="101"/>
      <c r="Z58" s="101"/>
      <c r="AA58" s="101"/>
    </row>
    <row r="59" spans="1:27" s="106" customFormat="1" ht="20.25" customHeight="1" thickBot="1">
      <c r="A59" s="71">
        <v>46</v>
      </c>
      <c r="B59" s="71"/>
      <c r="C59" s="109"/>
      <c r="D59" s="109"/>
      <c r="E59" s="71" t="s">
        <v>139</v>
      </c>
      <c r="F59" s="71" t="s">
        <v>140</v>
      </c>
      <c r="G59" s="71" t="s">
        <v>40</v>
      </c>
      <c r="H59" s="71" t="s">
        <v>87</v>
      </c>
      <c r="I59" s="111" t="s">
        <v>303</v>
      </c>
      <c r="J59" s="71"/>
      <c r="K59" s="71"/>
      <c r="L59" s="71" t="s">
        <v>35</v>
      </c>
      <c r="M59" s="101"/>
      <c r="N59" s="101"/>
      <c r="O59" s="101"/>
      <c r="P59" s="101"/>
      <c r="Q59" s="101"/>
      <c r="R59" s="101"/>
      <c r="S59" s="101"/>
      <c r="T59" s="101"/>
      <c r="U59" s="101"/>
      <c r="V59" s="101"/>
      <c r="W59" s="101"/>
      <c r="X59" s="101"/>
      <c r="Y59" s="101"/>
      <c r="Z59" s="101"/>
      <c r="AA59" s="101"/>
    </row>
    <row r="60" spans="1:27" s="106" customFormat="1" ht="20.25" customHeight="1" thickBot="1">
      <c r="A60" s="71">
        <v>47</v>
      </c>
      <c r="B60" s="71"/>
      <c r="C60" s="109"/>
      <c r="D60" s="109"/>
      <c r="E60" s="71" t="s">
        <v>141</v>
      </c>
      <c r="F60" s="71" t="s">
        <v>142</v>
      </c>
      <c r="G60" s="71" t="s">
        <v>40</v>
      </c>
      <c r="H60" s="71" t="s">
        <v>87</v>
      </c>
      <c r="I60" s="111" t="s">
        <v>303</v>
      </c>
      <c r="J60" s="71"/>
      <c r="K60" s="71"/>
      <c r="L60" s="71" t="s">
        <v>35</v>
      </c>
      <c r="M60" s="101"/>
      <c r="N60" s="101"/>
      <c r="O60" s="101"/>
      <c r="P60" s="101"/>
      <c r="Q60" s="101"/>
      <c r="R60" s="101"/>
      <c r="S60" s="101"/>
      <c r="T60" s="101"/>
      <c r="U60" s="101"/>
      <c r="V60" s="101"/>
      <c r="W60" s="101"/>
      <c r="X60" s="101"/>
      <c r="Y60" s="101"/>
      <c r="Z60" s="101"/>
      <c r="AA60" s="101"/>
    </row>
    <row r="61" spans="1:27" s="106" customFormat="1" ht="20.25" customHeight="1" thickBot="1">
      <c r="A61" s="71">
        <v>48</v>
      </c>
      <c r="B61" s="71"/>
      <c r="C61" s="109"/>
      <c r="D61" s="109"/>
      <c r="E61" s="71" t="s">
        <v>143</v>
      </c>
      <c r="F61" s="71" t="s">
        <v>144</v>
      </c>
      <c r="G61" s="71" t="s">
        <v>40</v>
      </c>
      <c r="H61" s="71" t="s">
        <v>87</v>
      </c>
      <c r="I61" s="111" t="s">
        <v>303</v>
      </c>
      <c r="J61" s="71"/>
      <c r="K61" s="71"/>
      <c r="L61" s="71" t="s">
        <v>35</v>
      </c>
      <c r="M61" s="101"/>
      <c r="N61" s="101"/>
      <c r="O61" s="101"/>
      <c r="P61" s="101"/>
      <c r="Q61" s="101"/>
      <c r="R61" s="101"/>
      <c r="S61" s="101"/>
      <c r="T61" s="101"/>
      <c r="U61" s="101"/>
      <c r="V61" s="101"/>
      <c r="W61" s="101"/>
      <c r="X61" s="101"/>
      <c r="Y61" s="101"/>
      <c r="Z61" s="101"/>
      <c r="AA61" s="101"/>
    </row>
    <row r="62" spans="1:27" s="106" customFormat="1" ht="20.25" customHeight="1" thickBot="1">
      <c r="A62" s="71">
        <v>49</v>
      </c>
      <c r="B62" s="71"/>
      <c r="C62" s="109"/>
      <c r="D62" s="109"/>
      <c r="E62" s="71" t="s">
        <v>145</v>
      </c>
      <c r="F62" s="71" t="s">
        <v>146</v>
      </c>
      <c r="G62" s="71" t="s">
        <v>40</v>
      </c>
      <c r="H62" s="71" t="s">
        <v>87</v>
      </c>
      <c r="I62" s="111" t="s">
        <v>303</v>
      </c>
      <c r="J62" s="71"/>
      <c r="K62" s="71"/>
      <c r="L62" s="71" t="s">
        <v>35</v>
      </c>
      <c r="M62" s="101"/>
      <c r="N62" s="101"/>
      <c r="O62" s="101"/>
      <c r="P62" s="101"/>
      <c r="Q62" s="101"/>
      <c r="R62" s="101"/>
      <c r="S62" s="101"/>
      <c r="T62" s="101"/>
      <c r="U62" s="101"/>
      <c r="V62" s="101"/>
      <c r="W62" s="101"/>
      <c r="X62" s="101"/>
      <c r="Y62" s="101"/>
      <c r="Z62" s="101"/>
      <c r="AA62" s="101"/>
    </row>
    <row r="63" spans="1:27" s="106" customFormat="1" ht="20.25" customHeight="1" thickBot="1">
      <c r="A63" s="71">
        <v>50</v>
      </c>
      <c r="B63" s="71"/>
      <c r="C63" s="113"/>
      <c r="D63" s="113"/>
      <c r="E63" s="71" t="s">
        <v>147</v>
      </c>
      <c r="F63" s="71" t="s">
        <v>148</v>
      </c>
      <c r="G63" s="71" t="s">
        <v>40</v>
      </c>
      <c r="H63" s="71" t="s">
        <v>87</v>
      </c>
      <c r="I63" s="111" t="s">
        <v>303</v>
      </c>
      <c r="J63" s="71"/>
      <c r="K63" s="71"/>
      <c r="L63" s="71" t="s">
        <v>35</v>
      </c>
      <c r="M63" s="101"/>
      <c r="N63" s="101"/>
      <c r="O63" s="101"/>
      <c r="P63" s="101"/>
      <c r="Q63" s="101"/>
      <c r="R63" s="101"/>
      <c r="S63" s="101"/>
      <c r="T63" s="101"/>
      <c r="U63" s="101"/>
      <c r="V63" s="101"/>
      <c r="W63" s="101"/>
      <c r="X63" s="101"/>
      <c r="Y63" s="101"/>
      <c r="Z63" s="101"/>
      <c r="AA63" s="101"/>
    </row>
    <row r="64" spans="1:27" s="122" customFormat="1" ht="60" customHeight="1" thickBot="1">
      <c r="A64" s="123"/>
      <c r="B64" s="124"/>
      <c r="C64" s="125" t="s">
        <v>128</v>
      </c>
      <c r="D64" s="126" t="s">
        <v>149</v>
      </c>
      <c r="E64" s="124" t="s">
        <v>150</v>
      </c>
      <c r="F64" s="124"/>
      <c r="G64" s="124"/>
      <c r="H64" s="124"/>
      <c r="I64" s="127"/>
      <c r="J64" s="124"/>
      <c r="K64" s="124"/>
      <c r="L64" s="124"/>
      <c r="M64" s="128"/>
      <c r="N64" s="128"/>
      <c r="O64" s="128"/>
      <c r="P64" s="128"/>
      <c r="Q64" s="128"/>
      <c r="R64" s="128"/>
      <c r="S64" s="128"/>
      <c r="T64" s="128"/>
      <c r="U64" s="128"/>
      <c r="V64" s="128"/>
      <c r="W64" s="128"/>
      <c r="X64" s="128"/>
      <c r="Y64" s="128"/>
      <c r="Z64" s="128"/>
      <c r="AA64" s="128"/>
    </row>
    <row r="65" spans="1:27" s="106" customFormat="1" ht="20.25" customHeight="1">
      <c r="A65" s="71">
        <v>51</v>
      </c>
      <c r="B65" s="71"/>
      <c r="C65" s="105"/>
      <c r="D65" s="105"/>
      <c r="E65" s="73" t="s">
        <v>309</v>
      </c>
      <c r="F65" s="73" t="s">
        <v>151</v>
      </c>
      <c r="G65" s="73" t="s">
        <v>40</v>
      </c>
      <c r="H65" s="73" t="s">
        <v>87</v>
      </c>
      <c r="I65" s="103" t="s">
        <v>304</v>
      </c>
      <c r="J65" s="71"/>
      <c r="K65" s="71"/>
      <c r="L65" s="72" t="s">
        <v>35</v>
      </c>
      <c r="M65" s="101"/>
      <c r="N65" s="101"/>
      <c r="O65" s="101"/>
      <c r="P65" s="101"/>
      <c r="Q65" s="101"/>
      <c r="R65" s="101"/>
      <c r="S65" s="101"/>
      <c r="T65" s="101"/>
      <c r="U65" s="101"/>
      <c r="V65" s="101"/>
      <c r="W65" s="101"/>
      <c r="X65" s="101"/>
      <c r="Y65" s="101"/>
      <c r="Z65" s="101"/>
      <c r="AA65" s="101"/>
    </row>
    <row r="66" spans="1:27" s="106" customFormat="1" ht="20.25" customHeight="1">
      <c r="A66" s="71">
        <v>52</v>
      </c>
      <c r="B66" s="71"/>
      <c r="C66" s="107"/>
      <c r="D66" s="107"/>
      <c r="E66" s="103" t="s">
        <v>152</v>
      </c>
      <c r="F66" s="103" t="s">
        <v>153</v>
      </c>
      <c r="G66" s="71" t="s">
        <v>40</v>
      </c>
      <c r="H66" s="71" t="s">
        <v>87</v>
      </c>
      <c r="I66" s="103" t="s">
        <v>304</v>
      </c>
      <c r="J66" s="71"/>
      <c r="K66" s="71"/>
      <c r="L66" s="72" t="s">
        <v>35</v>
      </c>
      <c r="M66" s="101"/>
      <c r="N66" s="101"/>
      <c r="O66" s="101"/>
      <c r="P66" s="101"/>
      <c r="Q66" s="101"/>
      <c r="R66" s="101"/>
      <c r="S66" s="101"/>
      <c r="T66" s="101"/>
      <c r="U66" s="101"/>
      <c r="V66" s="101"/>
      <c r="W66" s="101"/>
      <c r="X66" s="101"/>
      <c r="Y66" s="101"/>
      <c r="Z66" s="101"/>
      <c r="AA66" s="101"/>
    </row>
    <row r="67" spans="1:27" s="106" customFormat="1" ht="20.25" customHeight="1">
      <c r="A67" s="71">
        <v>53</v>
      </c>
      <c r="B67" s="71"/>
      <c r="C67" s="107"/>
      <c r="D67" s="107"/>
      <c r="E67" s="71" t="s">
        <v>154</v>
      </c>
      <c r="F67" s="71" t="s">
        <v>155</v>
      </c>
      <c r="G67" s="71" t="s">
        <v>40</v>
      </c>
      <c r="H67" s="71" t="s">
        <v>87</v>
      </c>
      <c r="I67" s="103" t="s">
        <v>305</v>
      </c>
      <c r="J67" s="71"/>
      <c r="K67" s="71"/>
      <c r="L67" s="72" t="s">
        <v>35</v>
      </c>
      <c r="M67" s="101"/>
      <c r="N67" s="101"/>
      <c r="O67" s="101"/>
      <c r="P67" s="101"/>
      <c r="Q67" s="101"/>
      <c r="R67" s="101"/>
      <c r="S67" s="101"/>
      <c r="T67" s="101"/>
      <c r="U67" s="101"/>
      <c r="V67" s="101"/>
      <c r="W67" s="101"/>
      <c r="X67" s="101"/>
      <c r="Y67" s="101"/>
      <c r="Z67" s="101"/>
      <c r="AA67" s="101"/>
    </row>
    <row r="68" spans="1:27" s="106" customFormat="1" ht="20.25" customHeight="1">
      <c r="A68" s="71">
        <v>54</v>
      </c>
      <c r="B68" s="71"/>
      <c r="C68" s="107"/>
      <c r="D68" s="107"/>
      <c r="E68" s="71" t="s">
        <v>156</v>
      </c>
      <c r="F68" s="71" t="s">
        <v>157</v>
      </c>
      <c r="G68" s="71" t="s">
        <v>40</v>
      </c>
      <c r="H68" s="71" t="s">
        <v>87</v>
      </c>
      <c r="I68" s="103" t="s">
        <v>306</v>
      </c>
      <c r="J68" s="71"/>
      <c r="K68" s="71"/>
      <c r="L68" s="72" t="s">
        <v>35</v>
      </c>
      <c r="M68" s="101"/>
      <c r="N68" s="101"/>
      <c r="O68" s="101"/>
      <c r="P68" s="101"/>
      <c r="Q68" s="101"/>
      <c r="R68" s="101"/>
      <c r="S68" s="101"/>
      <c r="T68" s="101"/>
      <c r="U68" s="101"/>
      <c r="V68" s="101"/>
      <c r="W68" s="101"/>
      <c r="X68" s="101"/>
      <c r="Y68" s="101"/>
      <c r="Z68" s="101"/>
      <c r="AA68" s="101"/>
    </row>
    <row r="69" spans="1:27" s="106" customFormat="1" ht="20.25" customHeight="1">
      <c r="A69" s="71">
        <v>55</v>
      </c>
      <c r="B69" s="71"/>
      <c r="C69" s="107"/>
      <c r="D69" s="107"/>
      <c r="E69" s="71" t="s">
        <v>158</v>
      </c>
      <c r="F69" s="71" t="s">
        <v>159</v>
      </c>
      <c r="G69" s="71" t="s">
        <v>40</v>
      </c>
      <c r="H69" s="71" t="s">
        <v>87</v>
      </c>
      <c r="I69" s="103" t="s">
        <v>306</v>
      </c>
      <c r="J69" s="71"/>
      <c r="K69" s="71"/>
      <c r="L69" s="72" t="s">
        <v>35</v>
      </c>
      <c r="M69" s="101"/>
      <c r="N69" s="101"/>
      <c r="O69" s="101"/>
      <c r="P69" s="101"/>
      <c r="Q69" s="101"/>
      <c r="R69" s="101"/>
      <c r="S69" s="101"/>
      <c r="T69" s="101"/>
      <c r="U69" s="101"/>
      <c r="V69" s="101"/>
      <c r="W69" s="101"/>
      <c r="X69" s="101"/>
      <c r="Y69" s="101"/>
      <c r="Z69" s="101"/>
      <c r="AA69" s="101"/>
    </row>
    <row r="70" spans="1:27" s="106" customFormat="1" ht="20.25" customHeight="1">
      <c r="A70" s="71">
        <v>56</v>
      </c>
      <c r="B70" s="71"/>
      <c r="C70" s="107"/>
      <c r="D70" s="107"/>
      <c r="E70" s="71" t="s">
        <v>160</v>
      </c>
      <c r="F70" s="71" t="s">
        <v>159</v>
      </c>
      <c r="G70" s="71" t="s">
        <v>40</v>
      </c>
      <c r="H70" s="71" t="s">
        <v>87</v>
      </c>
      <c r="I70" s="103" t="s">
        <v>306</v>
      </c>
      <c r="J70" s="71"/>
      <c r="K70" s="71"/>
      <c r="L70" s="72" t="s">
        <v>35</v>
      </c>
      <c r="M70" s="101"/>
      <c r="N70" s="101"/>
      <c r="O70" s="101"/>
      <c r="P70" s="101"/>
      <c r="Q70" s="101"/>
      <c r="R70" s="101"/>
      <c r="S70" s="101"/>
      <c r="T70" s="101"/>
      <c r="U70" s="101"/>
      <c r="V70" s="101"/>
      <c r="W70" s="101"/>
      <c r="X70" s="101"/>
      <c r="Y70" s="101"/>
      <c r="Z70" s="101"/>
      <c r="AA70" s="101"/>
    </row>
    <row r="71" spans="1:27" s="106" customFormat="1" ht="20.25" customHeight="1">
      <c r="A71" s="71">
        <v>57</v>
      </c>
      <c r="B71" s="71"/>
      <c r="C71" s="107"/>
      <c r="D71" s="107"/>
      <c r="E71" s="71" t="s">
        <v>161</v>
      </c>
      <c r="F71" s="71" t="s">
        <v>162</v>
      </c>
      <c r="G71" s="71" t="s">
        <v>40</v>
      </c>
      <c r="H71" s="71" t="s">
        <v>87</v>
      </c>
      <c r="I71" s="103" t="s">
        <v>307</v>
      </c>
      <c r="J71" s="71"/>
      <c r="K71" s="71"/>
      <c r="L71" s="72" t="s">
        <v>35</v>
      </c>
      <c r="M71" s="101"/>
      <c r="N71" s="101"/>
      <c r="O71" s="101"/>
      <c r="P71" s="101"/>
      <c r="Q71" s="101"/>
      <c r="R71" s="101"/>
      <c r="S71" s="101"/>
      <c r="T71" s="101"/>
      <c r="U71" s="101"/>
      <c r="V71" s="101"/>
      <c r="W71" s="101"/>
      <c r="X71" s="101"/>
      <c r="Y71" s="101"/>
      <c r="Z71" s="101"/>
      <c r="AA71" s="101"/>
    </row>
    <row r="72" spans="1:27" s="106" customFormat="1" ht="20.25" customHeight="1">
      <c r="A72" s="71">
        <v>58</v>
      </c>
      <c r="B72" s="71"/>
      <c r="C72" s="107"/>
      <c r="D72" s="107"/>
      <c r="E72" s="71" t="s">
        <v>163</v>
      </c>
      <c r="F72" s="71" t="s">
        <v>164</v>
      </c>
      <c r="G72" s="71" t="s">
        <v>40</v>
      </c>
      <c r="H72" s="71" t="s">
        <v>298</v>
      </c>
      <c r="I72" s="103" t="s">
        <v>307</v>
      </c>
      <c r="J72" s="71"/>
      <c r="K72" s="71"/>
      <c r="L72" s="72" t="s">
        <v>35</v>
      </c>
      <c r="M72" s="101"/>
      <c r="N72" s="101"/>
      <c r="O72" s="101"/>
      <c r="P72" s="101"/>
      <c r="Q72" s="101"/>
      <c r="R72" s="101"/>
      <c r="S72" s="101"/>
      <c r="T72" s="101"/>
      <c r="U72" s="101"/>
      <c r="V72" s="101"/>
      <c r="W72" s="101"/>
      <c r="X72" s="101"/>
      <c r="Y72" s="101"/>
      <c r="Z72" s="101"/>
      <c r="AA72" s="101"/>
    </row>
    <row r="73" spans="1:27" s="106" customFormat="1" ht="20.25" customHeight="1">
      <c r="A73" s="71">
        <v>59</v>
      </c>
      <c r="B73" s="71"/>
      <c r="C73" s="108"/>
      <c r="D73" s="108"/>
      <c r="E73" s="71" t="s">
        <v>165</v>
      </c>
      <c r="F73" s="71" t="s">
        <v>166</v>
      </c>
      <c r="G73" s="71" t="s">
        <v>40</v>
      </c>
      <c r="H73" s="71" t="s">
        <v>298</v>
      </c>
      <c r="I73" s="103" t="s">
        <v>308</v>
      </c>
      <c r="J73" s="71"/>
      <c r="K73" s="71"/>
      <c r="L73" s="72" t="s">
        <v>35</v>
      </c>
      <c r="M73" s="101"/>
      <c r="N73" s="101"/>
      <c r="O73" s="101"/>
      <c r="P73" s="101"/>
      <c r="Q73" s="101"/>
      <c r="R73" s="101"/>
      <c r="S73" s="101"/>
      <c r="T73" s="101"/>
      <c r="U73" s="101"/>
      <c r="V73" s="101"/>
      <c r="W73" s="101"/>
      <c r="X73" s="101"/>
      <c r="Y73" s="101"/>
      <c r="Z73" s="101"/>
      <c r="AA73" s="101"/>
    </row>
    <row r="74" spans="1:27" ht="52.5" customHeight="1">
      <c r="A74" s="32"/>
      <c r="B74" s="32"/>
      <c r="C74" s="33" t="s">
        <v>167</v>
      </c>
      <c r="D74" s="33" t="s">
        <v>168</v>
      </c>
      <c r="E74" s="32"/>
      <c r="F74" s="32"/>
      <c r="G74" s="32"/>
      <c r="H74" s="32"/>
      <c r="I74" s="34"/>
      <c r="J74" s="32"/>
      <c r="K74" s="32"/>
      <c r="L74" s="32"/>
      <c r="M74" s="35"/>
      <c r="N74" s="35"/>
      <c r="O74" s="35"/>
      <c r="P74" s="35"/>
      <c r="Q74" s="35"/>
      <c r="R74" s="35"/>
      <c r="S74" s="35"/>
      <c r="T74" s="35"/>
      <c r="U74" s="35"/>
      <c r="V74" s="35"/>
      <c r="W74" s="35"/>
      <c r="X74" s="35"/>
      <c r="Y74" s="35"/>
      <c r="Z74" s="35"/>
      <c r="AA74" s="35"/>
    </row>
    <row r="75" spans="1:27" s="106" customFormat="1" ht="20.25" customHeight="1">
      <c r="A75" s="71">
        <v>60</v>
      </c>
      <c r="B75" s="71"/>
      <c r="C75" s="105"/>
      <c r="D75" s="105"/>
      <c r="E75" s="71" t="s">
        <v>169</v>
      </c>
      <c r="F75" s="71" t="s">
        <v>170</v>
      </c>
      <c r="G75" s="71" t="s">
        <v>40</v>
      </c>
      <c r="H75" s="71" t="s">
        <v>87</v>
      </c>
      <c r="I75" s="103" t="s">
        <v>171</v>
      </c>
      <c r="J75" s="71"/>
      <c r="K75" s="71"/>
      <c r="L75" s="72" t="s">
        <v>35</v>
      </c>
      <c r="M75" s="101"/>
      <c r="N75" s="101"/>
      <c r="O75" s="101"/>
      <c r="P75" s="101"/>
      <c r="Q75" s="101"/>
      <c r="R75" s="101"/>
      <c r="S75" s="101"/>
      <c r="T75" s="101"/>
      <c r="U75" s="101"/>
      <c r="V75" s="101"/>
      <c r="W75" s="101"/>
      <c r="X75" s="101"/>
      <c r="Y75" s="101"/>
      <c r="Z75" s="101"/>
      <c r="AA75" s="101"/>
    </row>
    <row r="76" spans="1:27" s="106" customFormat="1" ht="20.25" customHeight="1">
      <c r="A76" s="71">
        <v>61</v>
      </c>
      <c r="B76" s="71"/>
      <c r="C76" s="107"/>
      <c r="D76" s="107"/>
      <c r="E76" s="71" t="s">
        <v>172</v>
      </c>
      <c r="F76" s="71" t="s">
        <v>173</v>
      </c>
      <c r="G76" s="71" t="s">
        <v>40</v>
      </c>
      <c r="H76" s="71" t="s">
        <v>87</v>
      </c>
      <c r="I76" s="103" t="s">
        <v>171</v>
      </c>
      <c r="J76" s="71"/>
      <c r="K76" s="71"/>
      <c r="L76" s="72" t="s">
        <v>35</v>
      </c>
      <c r="M76" s="101"/>
      <c r="N76" s="101"/>
      <c r="O76" s="101"/>
      <c r="P76" s="101"/>
      <c r="Q76" s="101"/>
      <c r="R76" s="101"/>
      <c r="S76" s="101"/>
      <c r="T76" s="101"/>
      <c r="U76" s="101"/>
      <c r="V76" s="101"/>
      <c r="W76" s="101"/>
      <c r="X76" s="101"/>
      <c r="Y76" s="101"/>
      <c r="Z76" s="101"/>
      <c r="AA76" s="101"/>
    </row>
    <row r="77" spans="1:27" s="106" customFormat="1" ht="20.25" customHeight="1">
      <c r="A77" s="71">
        <v>62</v>
      </c>
      <c r="B77" s="71"/>
      <c r="C77" s="107"/>
      <c r="D77" s="107"/>
      <c r="E77" s="71" t="s">
        <v>174</v>
      </c>
      <c r="F77" s="71" t="s">
        <v>175</v>
      </c>
      <c r="G77" s="71" t="s">
        <v>40</v>
      </c>
      <c r="H77" s="71" t="s">
        <v>87</v>
      </c>
      <c r="I77" s="103" t="s">
        <v>171</v>
      </c>
      <c r="J77" s="71"/>
      <c r="K77" s="71"/>
      <c r="L77" s="72" t="s">
        <v>35</v>
      </c>
      <c r="M77" s="101"/>
      <c r="N77" s="101"/>
      <c r="O77" s="101"/>
      <c r="P77" s="101"/>
      <c r="Q77" s="101"/>
      <c r="R77" s="101"/>
      <c r="S77" s="101"/>
      <c r="T77" s="101"/>
      <c r="U77" s="101"/>
      <c r="V77" s="101"/>
      <c r="W77" s="101"/>
      <c r="X77" s="101"/>
      <c r="Y77" s="101"/>
      <c r="Z77" s="101"/>
      <c r="AA77" s="101"/>
    </row>
    <row r="78" spans="1:27" s="106" customFormat="1" ht="20.25" customHeight="1">
      <c r="A78" s="71">
        <v>63</v>
      </c>
      <c r="B78" s="71"/>
      <c r="C78" s="107"/>
      <c r="D78" s="107"/>
      <c r="E78" s="71" t="s">
        <v>176</v>
      </c>
      <c r="F78" s="71" t="s">
        <v>177</v>
      </c>
      <c r="G78" s="71" t="s">
        <v>40</v>
      </c>
      <c r="H78" s="71" t="s">
        <v>87</v>
      </c>
      <c r="I78" s="103" t="s">
        <v>171</v>
      </c>
      <c r="J78" s="71"/>
      <c r="K78" s="71"/>
      <c r="L78" s="72" t="s">
        <v>35</v>
      </c>
      <c r="M78" s="101"/>
      <c r="N78" s="101"/>
      <c r="O78" s="101"/>
      <c r="P78" s="101"/>
      <c r="Q78" s="101"/>
      <c r="R78" s="101"/>
      <c r="S78" s="101"/>
      <c r="T78" s="101"/>
      <c r="U78" s="101"/>
      <c r="V78" s="101"/>
      <c r="W78" s="101"/>
      <c r="X78" s="101"/>
      <c r="Y78" s="101"/>
      <c r="Z78" s="101"/>
      <c r="AA78" s="101"/>
    </row>
    <row r="79" spans="1:27" s="106" customFormat="1" ht="20.25" customHeight="1">
      <c r="A79" s="71">
        <v>64</v>
      </c>
      <c r="B79" s="71"/>
      <c r="C79" s="107"/>
      <c r="D79" s="107"/>
      <c r="E79" s="71" t="s">
        <v>178</v>
      </c>
      <c r="F79" s="71" t="s">
        <v>43</v>
      </c>
      <c r="G79" s="71" t="s">
        <v>40</v>
      </c>
      <c r="H79" s="71" t="s">
        <v>179</v>
      </c>
      <c r="I79" s="103" t="s">
        <v>171</v>
      </c>
      <c r="J79" s="71"/>
      <c r="K79" s="71"/>
      <c r="L79" s="72" t="s">
        <v>35</v>
      </c>
      <c r="M79" s="101"/>
      <c r="N79" s="101"/>
      <c r="O79" s="101"/>
      <c r="P79" s="101"/>
      <c r="Q79" s="101"/>
      <c r="R79" s="101"/>
      <c r="S79" s="101"/>
      <c r="T79" s="101"/>
      <c r="U79" s="101"/>
      <c r="V79" s="101"/>
      <c r="W79" s="101"/>
      <c r="X79" s="101"/>
      <c r="Y79" s="101"/>
      <c r="Z79" s="101"/>
      <c r="AA79" s="101"/>
    </row>
    <row r="80" spans="1:27" s="106" customFormat="1" ht="20.25" customHeight="1">
      <c r="A80" s="71">
        <v>65</v>
      </c>
      <c r="B80" s="71"/>
      <c r="C80" s="107"/>
      <c r="D80" s="107"/>
      <c r="E80" s="71" t="s">
        <v>180</v>
      </c>
      <c r="F80" s="71" t="s">
        <v>181</v>
      </c>
      <c r="G80" s="71" t="s">
        <v>40</v>
      </c>
      <c r="H80" s="71" t="s">
        <v>179</v>
      </c>
      <c r="I80" s="103" t="s">
        <v>171</v>
      </c>
      <c r="J80" s="71"/>
      <c r="K80" s="71"/>
      <c r="L80" s="72" t="s">
        <v>35</v>
      </c>
      <c r="M80" s="101"/>
      <c r="N80" s="101"/>
      <c r="O80" s="101"/>
      <c r="P80" s="101"/>
      <c r="Q80" s="101"/>
      <c r="R80" s="101"/>
      <c r="S80" s="101"/>
      <c r="T80" s="101"/>
      <c r="U80" s="101"/>
      <c r="V80" s="101"/>
      <c r="W80" s="101"/>
      <c r="X80" s="101"/>
      <c r="Y80" s="101"/>
      <c r="Z80" s="101"/>
      <c r="AA80" s="101"/>
    </row>
    <row r="81" spans="1:27" s="106" customFormat="1" ht="20.25" customHeight="1">
      <c r="A81" s="71">
        <v>66</v>
      </c>
      <c r="B81" s="71"/>
      <c r="C81" s="107"/>
      <c r="D81" s="107"/>
      <c r="E81" s="71" t="s">
        <v>182</v>
      </c>
      <c r="F81" s="71" t="s">
        <v>183</v>
      </c>
      <c r="G81" s="71" t="s">
        <v>40</v>
      </c>
      <c r="H81" s="71" t="s">
        <v>184</v>
      </c>
      <c r="I81" s="103" t="s">
        <v>171</v>
      </c>
      <c r="J81" s="71"/>
      <c r="K81" s="71"/>
      <c r="L81" s="72" t="s">
        <v>35</v>
      </c>
      <c r="M81" s="101"/>
      <c r="N81" s="101"/>
      <c r="O81" s="101"/>
      <c r="P81" s="101"/>
      <c r="Q81" s="101"/>
      <c r="R81" s="101"/>
      <c r="S81" s="101"/>
      <c r="T81" s="101"/>
      <c r="U81" s="101"/>
      <c r="V81" s="101"/>
      <c r="W81" s="101"/>
      <c r="X81" s="101"/>
      <c r="Y81" s="101"/>
      <c r="Z81" s="101"/>
      <c r="AA81" s="101"/>
    </row>
    <row r="82" spans="1:27" ht="52.5" customHeight="1">
      <c r="A82" s="32"/>
      <c r="B82" s="32"/>
      <c r="C82" s="31" t="s">
        <v>128</v>
      </c>
      <c r="D82" s="36" t="s">
        <v>185</v>
      </c>
      <c r="E82" s="32"/>
      <c r="F82" s="32"/>
      <c r="G82" s="32"/>
      <c r="H82" s="32"/>
      <c r="I82" s="34"/>
      <c r="J82" s="32"/>
      <c r="K82" s="32"/>
      <c r="L82" s="32"/>
      <c r="M82" s="35"/>
      <c r="N82" s="35"/>
      <c r="O82" s="35"/>
      <c r="P82" s="35"/>
      <c r="Q82" s="35"/>
      <c r="R82" s="35"/>
      <c r="S82" s="35"/>
      <c r="T82" s="35"/>
      <c r="U82" s="35"/>
      <c r="V82" s="35"/>
      <c r="W82" s="35"/>
      <c r="X82" s="35"/>
      <c r="Y82" s="35"/>
      <c r="Z82" s="35"/>
      <c r="AA82" s="35"/>
    </row>
    <row r="83" spans="1:27" s="106" customFormat="1" ht="20.25" customHeight="1">
      <c r="A83" s="71">
        <v>67</v>
      </c>
      <c r="B83" s="71"/>
      <c r="C83" s="109"/>
      <c r="D83" s="109"/>
      <c r="E83" s="71" t="s">
        <v>186</v>
      </c>
      <c r="F83" s="71" t="s">
        <v>187</v>
      </c>
      <c r="G83" s="71" t="s">
        <v>188</v>
      </c>
      <c r="H83" s="71" t="s">
        <v>87</v>
      </c>
      <c r="I83" s="103" t="s">
        <v>189</v>
      </c>
      <c r="J83" s="71"/>
      <c r="K83" s="71"/>
      <c r="L83" s="72" t="s">
        <v>35</v>
      </c>
      <c r="M83" s="101"/>
      <c r="N83" s="101"/>
      <c r="O83" s="101"/>
      <c r="P83" s="101"/>
      <c r="Q83" s="101"/>
      <c r="R83" s="101"/>
      <c r="S83" s="101"/>
      <c r="T83" s="101"/>
      <c r="U83" s="101"/>
      <c r="V83" s="101"/>
      <c r="W83" s="101"/>
      <c r="X83" s="101"/>
      <c r="Y83" s="101"/>
      <c r="Z83" s="101"/>
      <c r="AA83" s="101"/>
    </row>
    <row r="84" spans="1:27" s="106" customFormat="1" ht="20.25" customHeight="1">
      <c r="A84" s="71">
        <v>68</v>
      </c>
      <c r="B84" s="71"/>
      <c r="C84" s="109"/>
      <c r="D84" s="109"/>
      <c r="E84" s="71" t="s">
        <v>190</v>
      </c>
      <c r="F84" s="103" t="s">
        <v>175</v>
      </c>
      <c r="G84" s="71" t="s">
        <v>188</v>
      </c>
      <c r="H84" s="71" t="s">
        <v>87</v>
      </c>
      <c r="I84" s="103" t="s">
        <v>191</v>
      </c>
      <c r="J84" s="71"/>
      <c r="K84" s="71"/>
      <c r="L84" s="72" t="s">
        <v>35</v>
      </c>
      <c r="M84" s="101"/>
      <c r="N84" s="101"/>
      <c r="O84" s="101"/>
      <c r="P84" s="101"/>
      <c r="Q84" s="101"/>
      <c r="R84" s="101"/>
      <c r="S84" s="101"/>
      <c r="T84" s="101"/>
      <c r="U84" s="101"/>
      <c r="V84" s="101"/>
      <c r="W84" s="101"/>
      <c r="X84" s="101"/>
      <c r="Y84" s="101"/>
      <c r="Z84" s="101"/>
      <c r="AA84" s="101"/>
    </row>
    <row r="85" spans="1:27" s="106" customFormat="1" ht="20.25" customHeight="1">
      <c r="A85" s="71">
        <v>69</v>
      </c>
      <c r="B85" s="71"/>
      <c r="C85" s="109"/>
      <c r="D85" s="109"/>
      <c r="E85" s="71" t="s">
        <v>192</v>
      </c>
      <c r="F85" s="71" t="s">
        <v>193</v>
      </c>
      <c r="G85" s="71" t="s">
        <v>188</v>
      </c>
      <c r="H85" s="71" t="s">
        <v>87</v>
      </c>
      <c r="I85" s="103" t="s">
        <v>191</v>
      </c>
      <c r="J85" s="71"/>
      <c r="K85" s="71"/>
      <c r="L85" s="72" t="s">
        <v>35</v>
      </c>
      <c r="M85" s="101"/>
      <c r="N85" s="101"/>
      <c r="O85" s="101"/>
      <c r="P85" s="101"/>
      <c r="Q85" s="101"/>
      <c r="R85" s="101"/>
      <c r="S85" s="101"/>
      <c r="T85" s="101"/>
      <c r="U85" s="101"/>
      <c r="V85" s="101"/>
      <c r="W85" s="101"/>
      <c r="X85" s="101"/>
      <c r="Y85" s="101"/>
      <c r="Z85" s="101"/>
      <c r="AA85" s="101"/>
    </row>
    <row r="86" spans="1:27" s="106" customFormat="1" ht="20.25" customHeight="1">
      <c r="A86" s="71">
        <v>70</v>
      </c>
      <c r="B86" s="71"/>
      <c r="C86" s="109"/>
      <c r="D86" s="109"/>
      <c r="E86" s="71" t="s">
        <v>194</v>
      </c>
      <c r="F86" s="71" t="s">
        <v>195</v>
      </c>
      <c r="G86" s="71" t="s">
        <v>188</v>
      </c>
      <c r="H86" s="71" t="s">
        <v>87</v>
      </c>
      <c r="I86" s="103" t="s">
        <v>196</v>
      </c>
      <c r="J86" s="71"/>
      <c r="K86" s="71"/>
      <c r="L86" s="72" t="s">
        <v>35</v>
      </c>
      <c r="M86" s="101"/>
      <c r="N86" s="101"/>
      <c r="O86" s="101"/>
      <c r="P86" s="101"/>
      <c r="Q86" s="101"/>
      <c r="R86" s="101"/>
      <c r="S86" s="101"/>
      <c r="T86" s="101"/>
      <c r="U86" s="101"/>
      <c r="V86" s="101"/>
      <c r="W86" s="101"/>
      <c r="X86" s="101"/>
      <c r="Y86" s="101"/>
      <c r="Z86" s="101"/>
      <c r="AA86" s="101"/>
    </row>
    <row r="87" spans="1:27" s="106" customFormat="1" ht="20.25" customHeight="1" thickBot="1">
      <c r="A87" s="71">
        <v>71</v>
      </c>
      <c r="B87" s="71"/>
      <c r="C87" s="109"/>
      <c r="D87" s="109"/>
      <c r="E87" s="71" t="s">
        <v>197</v>
      </c>
      <c r="F87" s="71" t="s">
        <v>198</v>
      </c>
      <c r="G87" s="71" t="s">
        <v>188</v>
      </c>
      <c r="H87" s="71" t="s">
        <v>87</v>
      </c>
      <c r="I87" s="103" t="s">
        <v>196</v>
      </c>
      <c r="J87" s="71"/>
      <c r="K87" s="71"/>
      <c r="L87" s="72" t="s">
        <v>35</v>
      </c>
      <c r="M87" s="101"/>
      <c r="N87" s="101"/>
      <c r="O87" s="101"/>
      <c r="P87" s="101"/>
      <c r="Q87" s="101"/>
      <c r="R87" s="101"/>
      <c r="S87" s="101"/>
      <c r="T87" s="101"/>
      <c r="U87" s="101"/>
      <c r="V87" s="101"/>
      <c r="W87" s="101"/>
      <c r="X87" s="101"/>
      <c r="Y87" s="101"/>
      <c r="Z87" s="101"/>
      <c r="AA87" s="101"/>
    </row>
    <row r="88" spans="1:27" s="106" customFormat="1" ht="20.25" customHeight="1" thickBot="1">
      <c r="A88" s="71">
        <v>72</v>
      </c>
      <c r="B88" s="71"/>
      <c r="C88" s="109"/>
      <c r="D88" s="109"/>
      <c r="E88" s="71" t="s">
        <v>199</v>
      </c>
      <c r="F88" s="102" t="s">
        <v>200</v>
      </c>
      <c r="G88" s="71" t="s">
        <v>201</v>
      </c>
      <c r="H88" s="71" t="s">
        <v>87</v>
      </c>
      <c r="I88" s="103" t="s">
        <v>202</v>
      </c>
      <c r="J88" s="74" t="s">
        <v>203</v>
      </c>
      <c r="K88" s="71"/>
      <c r="L88" s="104" t="s">
        <v>49</v>
      </c>
      <c r="M88" s="101"/>
      <c r="N88" s="101"/>
      <c r="O88" s="101"/>
      <c r="P88" s="101"/>
      <c r="Q88" s="101"/>
      <c r="R88" s="101"/>
      <c r="S88" s="101"/>
      <c r="T88" s="101"/>
      <c r="U88" s="101"/>
      <c r="V88" s="101"/>
      <c r="W88" s="101"/>
      <c r="X88" s="101"/>
      <c r="Y88" s="101"/>
      <c r="Z88" s="101"/>
      <c r="AA88" s="101"/>
    </row>
    <row r="89" spans="1:27" ht="42.75" customHeight="1" thickBot="1">
      <c r="A89" s="32"/>
      <c r="B89" s="32"/>
      <c r="C89" s="38"/>
      <c r="D89" s="39" t="s">
        <v>204</v>
      </c>
      <c r="E89" s="32"/>
      <c r="F89" s="32"/>
      <c r="G89" s="32"/>
      <c r="H89" s="32"/>
      <c r="I89" s="32"/>
      <c r="J89" s="32"/>
      <c r="K89" s="32"/>
      <c r="L89" s="32"/>
      <c r="M89" s="35"/>
      <c r="N89" s="35"/>
      <c r="O89" s="35"/>
      <c r="P89" s="35"/>
      <c r="Q89" s="35"/>
      <c r="R89" s="35"/>
      <c r="S89" s="35"/>
      <c r="T89" s="35"/>
      <c r="U89" s="35"/>
      <c r="V89" s="35"/>
      <c r="W89" s="35"/>
      <c r="X89" s="35"/>
      <c r="Y89" s="35"/>
      <c r="Z89" s="35"/>
      <c r="AA89" s="35"/>
    </row>
    <row r="90" spans="1:27" s="99" customFormat="1" ht="20.25" customHeight="1">
      <c r="A90" s="71"/>
      <c r="B90" s="71"/>
      <c r="D90" s="100"/>
      <c r="E90" s="71" t="s">
        <v>205</v>
      </c>
      <c r="F90" s="71"/>
      <c r="G90" s="71"/>
      <c r="H90" s="71"/>
      <c r="I90" s="71"/>
      <c r="J90" s="71"/>
      <c r="K90" s="71"/>
      <c r="L90" s="71"/>
      <c r="M90" s="101"/>
      <c r="N90" s="101"/>
      <c r="O90" s="101"/>
      <c r="P90" s="101"/>
      <c r="Q90" s="101"/>
      <c r="R90" s="101"/>
      <c r="S90" s="101"/>
      <c r="T90" s="101"/>
      <c r="U90" s="101"/>
      <c r="V90" s="101"/>
      <c r="W90" s="101"/>
      <c r="X90" s="101"/>
      <c r="Y90" s="101"/>
      <c r="Z90" s="101"/>
      <c r="AA90" s="101"/>
    </row>
    <row r="91" spans="1:27" ht="20.25" customHeight="1">
      <c r="A91" s="1"/>
      <c r="B91" s="1"/>
      <c r="C91" s="37"/>
      <c r="D91" s="37"/>
      <c r="E91" s="1"/>
      <c r="F91" s="1"/>
      <c r="G91" s="1"/>
      <c r="H91" s="1"/>
      <c r="I91" s="1"/>
      <c r="J91" s="1"/>
      <c r="K91" s="1"/>
      <c r="L91" s="1"/>
      <c r="M91" s="7"/>
      <c r="N91" s="7"/>
      <c r="O91" s="7"/>
      <c r="P91" s="7"/>
      <c r="Q91" s="7"/>
      <c r="R91" s="7"/>
      <c r="S91" s="7"/>
      <c r="T91" s="7"/>
      <c r="U91" s="7"/>
      <c r="V91" s="7"/>
      <c r="W91" s="7"/>
      <c r="X91" s="7"/>
      <c r="Y91" s="7"/>
      <c r="Z91" s="7"/>
      <c r="AA91" s="7"/>
    </row>
    <row r="92" spans="1:27" ht="20.25" customHeight="1">
      <c r="A92" s="1"/>
      <c r="B92" s="1"/>
      <c r="C92" s="37"/>
      <c r="D92" s="37"/>
      <c r="E92" s="1"/>
      <c r="F92" s="1"/>
      <c r="G92" s="1"/>
      <c r="H92" s="1"/>
      <c r="I92" s="1"/>
      <c r="J92" s="1"/>
      <c r="K92" s="1"/>
      <c r="L92" s="1"/>
      <c r="M92" s="7"/>
      <c r="N92" s="7"/>
      <c r="O92" s="7"/>
      <c r="P92" s="7"/>
      <c r="Q92" s="7"/>
      <c r="R92" s="7"/>
      <c r="S92" s="7"/>
      <c r="T92" s="7"/>
      <c r="U92" s="7"/>
      <c r="V92" s="7"/>
      <c r="W92" s="7"/>
      <c r="X92" s="7"/>
      <c r="Y92" s="7"/>
      <c r="Z92" s="7"/>
      <c r="AA92" s="7"/>
    </row>
    <row r="93" spans="1:27" ht="20.25" customHeight="1">
      <c r="A93" s="1"/>
      <c r="B93" s="1"/>
      <c r="C93" s="37"/>
      <c r="D93" s="37"/>
      <c r="E93" s="1"/>
      <c r="F93" s="1"/>
      <c r="G93" s="1"/>
      <c r="H93" s="1"/>
      <c r="I93" s="1"/>
      <c r="J93" s="1"/>
      <c r="K93" s="1"/>
      <c r="L93" s="1"/>
      <c r="M93" s="7"/>
      <c r="N93" s="7"/>
      <c r="O93" s="7"/>
      <c r="P93" s="7"/>
      <c r="Q93" s="7"/>
      <c r="R93" s="7"/>
      <c r="S93" s="7"/>
      <c r="T93" s="7"/>
      <c r="U93" s="7"/>
      <c r="V93" s="7"/>
      <c r="W93" s="7"/>
      <c r="X93" s="7"/>
      <c r="Y93" s="7"/>
      <c r="Z93" s="7"/>
      <c r="AA93" s="7"/>
    </row>
    <row r="94" spans="1:27" ht="20.25" customHeight="1">
      <c r="A94" s="1"/>
      <c r="B94" s="1"/>
      <c r="C94" s="40"/>
      <c r="D94" s="40"/>
      <c r="E94" s="1"/>
      <c r="F94" s="1"/>
      <c r="G94" s="1"/>
      <c r="H94" s="1"/>
      <c r="I94" s="1"/>
      <c r="J94" s="1"/>
      <c r="K94" s="1"/>
      <c r="L94" s="1"/>
      <c r="M94" s="7"/>
      <c r="N94" s="7"/>
      <c r="O94" s="7"/>
      <c r="P94" s="7"/>
      <c r="Q94" s="7"/>
      <c r="R94" s="7"/>
      <c r="S94" s="7"/>
      <c r="T94" s="7"/>
      <c r="U94" s="7"/>
      <c r="V94" s="7"/>
      <c r="W94" s="7"/>
      <c r="X94" s="7"/>
      <c r="Y94" s="7"/>
      <c r="Z94" s="7"/>
      <c r="AA94" s="7"/>
    </row>
    <row r="95" spans="1:27" ht="20.25" customHeight="1">
      <c r="A95" s="1"/>
      <c r="B95" s="1"/>
      <c r="C95" s="1"/>
      <c r="D95" s="1"/>
      <c r="E95" s="1"/>
      <c r="F95" s="1"/>
      <c r="G95" s="1"/>
      <c r="H95" s="1"/>
      <c r="I95" s="1"/>
      <c r="J95" s="1"/>
      <c r="K95" s="1"/>
      <c r="L95" s="1"/>
      <c r="M95" s="7"/>
      <c r="N95" s="7"/>
      <c r="O95" s="7"/>
      <c r="P95" s="7"/>
      <c r="Q95" s="7"/>
      <c r="R95" s="7"/>
      <c r="S95" s="7"/>
      <c r="T95" s="7"/>
      <c r="U95" s="7"/>
      <c r="V95" s="7"/>
      <c r="W95" s="7"/>
      <c r="X95" s="7"/>
      <c r="Y95" s="7"/>
      <c r="Z95" s="7"/>
      <c r="AA95" s="7"/>
    </row>
    <row r="96" spans="1:27" ht="20.25" customHeight="1">
      <c r="A96" s="1"/>
      <c r="B96" s="1"/>
      <c r="C96" s="1"/>
      <c r="D96" s="1"/>
      <c r="E96" s="1"/>
      <c r="F96" s="1"/>
      <c r="G96" s="1"/>
      <c r="H96" s="1"/>
      <c r="I96" s="1"/>
      <c r="J96" s="1"/>
      <c r="K96" s="1"/>
      <c r="L96" s="1"/>
      <c r="M96" s="7"/>
      <c r="N96" s="7"/>
      <c r="O96" s="7"/>
      <c r="P96" s="7"/>
      <c r="Q96" s="7"/>
      <c r="R96" s="7"/>
      <c r="S96" s="7"/>
      <c r="T96" s="7"/>
      <c r="U96" s="7"/>
      <c r="V96" s="7"/>
      <c r="W96" s="7"/>
      <c r="X96" s="7"/>
      <c r="Y96" s="7"/>
      <c r="Z96" s="7"/>
      <c r="AA96" s="7"/>
    </row>
    <row r="97" spans="1:27" ht="20.25" customHeight="1">
      <c r="A97" s="1"/>
      <c r="B97" s="1"/>
      <c r="C97" s="1"/>
      <c r="D97" s="1"/>
      <c r="E97" s="1"/>
      <c r="F97" s="1"/>
      <c r="G97" s="1"/>
      <c r="H97" s="1"/>
      <c r="I97" s="1"/>
      <c r="J97" s="1"/>
      <c r="K97" s="1"/>
      <c r="L97" s="1"/>
      <c r="M97" s="7"/>
      <c r="N97" s="7"/>
      <c r="O97" s="7"/>
      <c r="P97" s="7"/>
      <c r="Q97" s="7"/>
      <c r="R97" s="7"/>
      <c r="S97" s="7"/>
      <c r="T97" s="7"/>
      <c r="U97" s="7"/>
      <c r="V97" s="7"/>
      <c r="W97" s="7"/>
      <c r="X97" s="7"/>
      <c r="Y97" s="7"/>
      <c r="Z97" s="7"/>
      <c r="AA97" s="7"/>
    </row>
    <row r="98" spans="1:27" ht="20.25" customHeight="1">
      <c r="A98" s="1"/>
      <c r="B98" s="1"/>
      <c r="C98" s="1"/>
      <c r="D98" s="1"/>
      <c r="E98" s="1"/>
      <c r="F98" s="1"/>
      <c r="G98" s="1"/>
      <c r="H98" s="1"/>
      <c r="I98" s="1"/>
      <c r="J98" s="1"/>
      <c r="K98" s="1"/>
      <c r="L98" s="1"/>
      <c r="M98" s="7"/>
      <c r="N98" s="7"/>
      <c r="O98" s="7"/>
      <c r="P98" s="7"/>
      <c r="Q98" s="7"/>
      <c r="R98" s="7"/>
      <c r="S98" s="7"/>
      <c r="T98" s="7"/>
      <c r="U98" s="7"/>
      <c r="V98" s="7"/>
      <c r="W98" s="7"/>
      <c r="X98" s="7"/>
      <c r="Y98" s="7"/>
      <c r="Z98" s="7"/>
      <c r="AA98" s="7"/>
    </row>
    <row r="99" spans="1:27" ht="20.25" customHeight="1">
      <c r="A99" s="1"/>
      <c r="B99" s="1"/>
      <c r="C99" s="1"/>
      <c r="D99" s="1"/>
      <c r="E99" s="1"/>
      <c r="F99" s="1"/>
      <c r="G99" s="1"/>
      <c r="H99" s="1"/>
      <c r="I99" s="1"/>
      <c r="J99" s="1"/>
      <c r="K99" s="1"/>
      <c r="L99" s="1"/>
      <c r="M99" s="7"/>
      <c r="N99" s="7"/>
      <c r="O99" s="7"/>
      <c r="P99" s="7"/>
      <c r="Q99" s="7"/>
      <c r="R99" s="7"/>
      <c r="S99" s="7"/>
      <c r="T99" s="7"/>
      <c r="U99" s="7"/>
      <c r="V99" s="7"/>
      <c r="W99" s="7"/>
      <c r="X99" s="7"/>
      <c r="Y99" s="7"/>
      <c r="Z99" s="7"/>
      <c r="AA99" s="7"/>
    </row>
    <row r="100" spans="1:27" ht="20.25" customHeight="1">
      <c r="A100" s="1"/>
      <c r="B100" s="1"/>
      <c r="C100" s="1"/>
      <c r="D100" s="1"/>
      <c r="E100" s="1"/>
      <c r="F100" s="1"/>
      <c r="G100" s="1"/>
      <c r="H100" s="1"/>
      <c r="I100" s="1"/>
      <c r="J100" s="1"/>
      <c r="K100" s="1"/>
      <c r="L100" s="1"/>
      <c r="M100" s="7"/>
      <c r="N100" s="7"/>
      <c r="O100" s="7"/>
      <c r="P100" s="7"/>
      <c r="Q100" s="7"/>
      <c r="R100" s="7"/>
      <c r="S100" s="7"/>
      <c r="T100" s="7"/>
      <c r="U100" s="7"/>
      <c r="V100" s="7"/>
      <c r="W100" s="7"/>
      <c r="X100" s="7"/>
      <c r="Y100" s="7"/>
      <c r="Z100" s="7"/>
      <c r="AA100" s="7"/>
    </row>
    <row r="101" spans="1:27" ht="20.25" customHeight="1">
      <c r="A101" s="1"/>
      <c r="B101" s="1"/>
      <c r="C101" s="1"/>
      <c r="D101" s="1"/>
      <c r="E101" s="1"/>
      <c r="F101" s="1"/>
      <c r="G101" s="1"/>
      <c r="H101" s="1"/>
      <c r="I101" s="1"/>
      <c r="J101" s="1"/>
      <c r="K101" s="1"/>
      <c r="L101" s="1"/>
      <c r="M101" s="7"/>
      <c r="N101" s="7"/>
      <c r="O101" s="7"/>
      <c r="P101" s="7"/>
      <c r="Q101" s="7"/>
      <c r="R101" s="7"/>
      <c r="S101" s="7"/>
      <c r="T101" s="7"/>
      <c r="U101" s="7"/>
      <c r="V101" s="7"/>
      <c r="W101" s="7"/>
      <c r="X101" s="7"/>
      <c r="Y101" s="7"/>
      <c r="Z101" s="7"/>
      <c r="AA101" s="7"/>
    </row>
    <row r="102" spans="1:27" ht="20.25" customHeight="1">
      <c r="A102" s="1"/>
      <c r="B102" s="1"/>
      <c r="C102" s="1"/>
      <c r="D102" s="1"/>
      <c r="E102" s="1"/>
      <c r="F102" s="1"/>
      <c r="G102" s="1"/>
      <c r="H102" s="1"/>
      <c r="I102" s="1"/>
      <c r="J102" s="1"/>
      <c r="K102" s="1"/>
      <c r="L102" s="1"/>
      <c r="M102" s="7"/>
      <c r="N102" s="7"/>
      <c r="O102" s="7"/>
      <c r="P102" s="7"/>
      <c r="Q102" s="7"/>
      <c r="R102" s="7"/>
      <c r="S102" s="7"/>
      <c r="T102" s="7"/>
      <c r="U102" s="7"/>
      <c r="V102" s="7"/>
      <c r="W102" s="7"/>
      <c r="X102" s="7"/>
      <c r="Y102" s="7"/>
      <c r="Z102" s="7"/>
      <c r="AA102" s="7"/>
    </row>
    <row r="103" spans="1:27" ht="20.25" customHeight="1">
      <c r="A103" s="1"/>
      <c r="B103" s="1"/>
      <c r="C103" s="1"/>
      <c r="D103" s="1"/>
      <c r="E103" s="1"/>
      <c r="F103" s="1"/>
      <c r="G103" s="1"/>
      <c r="H103" s="1"/>
      <c r="I103" s="1"/>
      <c r="J103" s="1"/>
      <c r="K103" s="1"/>
      <c r="L103" s="1"/>
      <c r="M103" s="7"/>
      <c r="N103" s="7"/>
      <c r="O103" s="7"/>
      <c r="P103" s="7"/>
      <c r="Q103" s="7"/>
      <c r="R103" s="7"/>
      <c r="S103" s="7"/>
      <c r="T103" s="7"/>
      <c r="U103" s="7"/>
      <c r="V103" s="7"/>
      <c r="W103" s="7"/>
      <c r="X103" s="7"/>
      <c r="Y103" s="7"/>
      <c r="Z103" s="7"/>
      <c r="AA103" s="7"/>
    </row>
    <row r="104" spans="1:27" ht="20.25" customHeight="1">
      <c r="A104" s="1"/>
      <c r="B104" s="1"/>
      <c r="C104" s="1"/>
      <c r="D104" s="1"/>
      <c r="E104" s="1"/>
      <c r="F104" s="1"/>
      <c r="G104" s="1"/>
      <c r="H104" s="1"/>
      <c r="I104" s="1"/>
      <c r="J104" s="1"/>
      <c r="K104" s="1"/>
      <c r="L104" s="1"/>
      <c r="M104" s="7"/>
      <c r="N104" s="7"/>
      <c r="O104" s="7"/>
      <c r="P104" s="7"/>
      <c r="Q104" s="7"/>
      <c r="R104" s="7"/>
      <c r="S104" s="7"/>
      <c r="T104" s="7"/>
      <c r="U104" s="7"/>
      <c r="V104" s="7"/>
      <c r="W104" s="7"/>
      <c r="X104" s="7"/>
      <c r="Y104" s="7"/>
      <c r="Z104" s="7"/>
      <c r="AA104" s="7"/>
    </row>
    <row r="105" spans="1:27" ht="20.25" customHeight="1">
      <c r="A105" s="1"/>
      <c r="B105" s="1"/>
      <c r="C105" s="1"/>
      <c r="D105" s="1"/>
      <c r="E105" s="1"/>
      <c r="F105" s="1"/>
      <c r="G105" s="1"/>
      <c r="H105" s="1"/>
      <c r="I105" s="1"/>
      <c r="J105" s="1"/>
      <c r="K105" s="1"/>
      <c r="L105" s="1"/>
      <c r="M105" s="7"/>
      <c r="N105" s="7"/>
      <c r="O105" s="7"/>
      <c r="P105" s="7"/>
      <c r="Q105" s="7"/>
      <c r="R105" s="7"/>
      <c r="S105" s="7"/>
      <c r="T105" s="7"/>
      <c r="U105" s="7"/>
      <c r="V105" s="7"/>
      <c r="W105" s="7"/>
      <c r="X105" s="7"/>
      <c r="Y105" s="7"/>
      <c r="Z105" s="7"/>
      <c r="AA105" s="7"/>
    </row>
    <row r="106" spans="1:27" ht="20.25" customHeight="1">
      <c r="A106" s="1"/>
      <c r="B106" s="1"/>
      <c r="C106" s="1"/>
      <c r="D106" s="1"/>
      <c r="E106" s="1"/>
      <c r="F106" s="1"/>
      <c r="G106" s="1"/>
      <c r="H106" s="1"/>
      <c r="I106" s="1"/>
      <c r="J106" s="1"/>
      <c r="K106" s="1"/>
      <c r="L106" s="1"/>
      <c r="M106" s="7"/>
      <c r="N106" s="7"/>
      <c r="O106" s="7"/>
      <c r="P106" s="7"/>
      <c r="Q106" s="7"/>
      <c r="R106" s="7"/>
      <c r="S106" s="7"/>
      <c r="T106" s="7"/>
      <c r="U106" s="7"/>
      <c r="V106" s="7"/>
      <c r="W106" s="7"/>
      <c r="X106" s="7"/>
      <c r="Y106" s="7"/>
      <c r="Z106" s="7"/>
      <c r="AA106" s="7"/>
    </row>
    <row r="107" spans="1:27" ht="20.25" customHeight="1">
      <c r="A107" s="1"/>
      <c r="B107" s="1"/>
      <c r="C107" s="1"/>
      <c r="D107" s="1"/>
      <c r="E107" s="1"/>
      <c r="F107" s="1"/>
      <c r="G107" s="1"/>
      <c r="H107" s="1"/>
      <c r="I107" s="1"/>
      <c r="J107" s="1"/>
      <c r="K107" s="1"/>
      <c r="L107" s="1"/>
      <c r="M107" s="7"/>
      <c r="N107" s="7"/>
      <c r="O107" s="7"/>
      <c r="P107" s="7"/>
      <c r="Q107" s="7"/>
      <c r="R107" s="7"/>
      <c r="S107" s="7"/>
      <c r="T107" s="7"/>
      <c r="U107" s="7"/>
      <c r="V107" s="7"/>
      <c r="W107" s="7"/>
      <c r="X107" s="7"/>
      <c r="Y107" s="7"/>
      <c r="Z107" s="7"/>
      <c r="AA107" s="7"/>
    </row>
    <row r="108" spans="1:27" ht="20.25" customHeight="1">
      <c r="A108" s="1"/>
      <c r="B108" s="1"/>
      <c r="C108" s="1"/>
      <c r="D108" s="1"/>
      <c r="E108" s="1"/>
      <c r="F108" s="1"/>
      <c r="G108" s="1"/>
      <c r="H108" s="1"/>
      <c r="I108" s="1"/>
      <c r="J108" s="1"/>
      <c r="K108" s="1"/>
      <c r="L108" s="1"/>
      <c r="M108" s="7"/>
      <c r="N108" s="7"/>
      <c r="O108" s="7"/>
      <c r="P108" s="7"/>
      <c r="Q108" s="7"/>
      <c r="R108" s="7"/>
      <c r="S108" s="7"/>
      <c r="T108" s="7"/>
      <c r="U108" s="7"/>
      <c r="V108" s="7"/>
      <c r="W108" s="7"/>
      <c r="X108" s="7"/>
      <c r="Y108" s="7"/>
      <c r="Z108" s="7"/>
      <c r="AA108" s="7"/>
    </row>
    <row r="109" spans="1:27" ht="20.25" customHeight="1">
      <c r="A109" s="1"/>
      <c r="B109" s="1"/>
      <c r="C109" s="1"/>
      <c r="D109" s="1"/>
      <c r="E109" s="1"/>
      <c r="F109" s="1"/>
      <c r="G109" s="1"/>
      <c r="H109" s="1"/>
      <c r="I109" s="1"/>
      <c r="J109" s="1"/>
      <c r="K109" s="1"/>
      <c r="L109" s="1"/>
      <c r="M109" s="7"/>
      <c r="N109" s="7"/>
      <c r="O109" s="7"/>
      <c r="P109" s="7"/>
      <c r="Q109" s="7"/>
      <c r="R109" s="7"/>
      <c r="S109" s="7"/>
      <c r="T109" s="7"/>
      <c r="U109" s="7"/>
      <c r="V109" s="7"/>
      <c r="W109" s="7"/>
      <c r="X109" s="7"/>
      <c r="Y109" s="7"/>
      <c r="Z109" s="7"/>
      <c r="AA109" s="7"/>
    </row>
    <row r="110" spans="1:27" ht="20.25" customHeight="1">
      <c r="A110" s="1"/>
      <c r="B110" s="1"/>
      <c r="C110" s="1"/>
      <c r="D110" s="1"/>
      <c r="E110" s="1"/>
      <c r="F110" s="1"/>
      <c r="G110" s="1"/>
      <c r="H110" s="1"/>
      <c r="I110" s="1"/>
      <c r="J110" s="1"/>
      <c r="K110" s="1"/>
      <c r="L110" s="1"/>
      <c r="M110" s="7"/>
      <c r="N110" s="7"/>
      <c r="O110" s="7"/>
      <c r="P110" s="7"/>
      <c r="Q110" s="7"/>
      <c r="R110" s="7"/>
      <c r="S110" s="7"/>
      <c r="T110" s="7"/>
      <c r="U110" s="7"/>
      <c r="V110" s="7"/>
      <c r="W110" s="7"/>
      <c r="X110" s="7"/>
      <c r="Y110" s="7"/>
      <c r="Z110" s="7"/>
      <c r="AA110" s="7"/>
    </row>
    <row r="111" spans="1:27" ht="20.25" customHeight="1">
      <c r="A111" s="1"/>
      <c r="B111" s="1"/>
      <c r="C111" s="1"/>
      <c r="D111" s="1"/>
      <c r="E111" s="1"/>
      <c r="F111" s="1"/>
      <c r="G111" s="1"/>
      <c r="H111" s="1"/>
      <c r="I111" s="1"/>
      <c r="J111" s="1"/>
      <c r="K111" s="1"/>
      <c r="L111" s="1"/>
      <c r="M111" s="7"/>
      <c r="N111" s="7"/>
      <c r="O111" s="7"/>
      <c r="P111" s="7"/>
      <c r="Q111" s="7"/>
      <c r="R111" s="7"/>
      <c r="S111" s="7"/>
      <c r="T111" s="7"/>
      <c r="U111" s="7"/>
      <c r="V111" s="7"/>
      <c r="W111" s="7"/>
      <c r="X111" s="7"/>
      <c r="Y111" s="7"/>
      <c r="Z111" s="7"/>
      <c r="AA111" s="7"/>
    </row>
    <row r="112" spans="1:27" ht="20.25" customHeight="1">
      <c r="A112" s="1"/>
      <c r="B112" s="1"/>
      <c r="C112" s="1"/>
      <c r="D112" s="1"/>
      <c r="E112" s="1"/>
      <c r="F112" s="1"/>
      <c r="G112" s="1"/>
      <c r="H112" s="1"/>
      <c r="I112" s="1"/>
      <c r="J112" s="1"/>
      <c r="K112" s="1"/>
      <c r="L112" s="1"/>
      <c r="M112" s="7"/>
      <c r="N112" s="7"/>
      <c r="O112" s="7"/>
      <c r="P112" s="7"/>
      <c r="Q112" s="7"/>
      <c r="R112" s="7"/>
      <c r="S112" s="7"/>
      <c r="T112" s="7"/>
      <c r="U112" s="7"/>
      <c r="V112" s="7"/>
      <c r="W112" s="7"/>
      <c r="X112" s="7"/>
      <c r="Y112" s="7"/>
      <c r="Z112" s="7"/>
      <c r="AA112" s="7"/>
    </row>
    <row r="113" spans="1:27" ht="20.25" customHeight="1">
      <c r="A113" s="1"/>
      <c r="B113" s="1"/>
      <c r="C113" s="1"/>
      <c r="D113" s="1"/>
      <c r="E113" s="1"/>
      <c r="F113" s="1"/>
      <c r="G113" s="1"/>
      <c r="H113" s="1"/>
      <c r="I113" s="1"/>
      <c r="J113" s="1"/>
      <c r="K113" s="1"/>
      <c r="L113" s="1"/>
      <c r="M113" s="7"/>
      <c r="N113" s="7"/>
      <c r="O113" s="7"/>
      <c r="P113" s="7"/>
      <c r="Q113" s="7"/>
      <c r="R113" s="7"/>
      <c r="S113" s="7"/>
      <c r="T113" s="7"/>
      <c r="U113" s="7"/>
      <c r="V113" s="7"/>
      <c r="W113" s="7"/>
      <c r="X113" s="7"/>
      <c r="Y113" s="7"/>
      <c r="Z113" s="7"/>
      <c r="AA113" s="7"/>
    </row>
    <row r="114" spans="1:27" ht="20.25" customHeight="1">
      <c r="A114" s="1"/>
      <c r="B114" s="1"/>
      <c r="C114" s="1"/>
      <c r="D114" s="1"/>
      <c r="E114" s="1"/>
      <c r="F114" s="1"/>
      <c r="G114" s="1"/>
      <c r="H114" s="1"/>
      <c r="I114" s="1"/>
      <c r="J114" s="1"/>
      <c r="K114" s="1"/>
      <c r="L114" s="1"/>
      <c r="M114" s="7"/>
      <c r="N114" s="7"/>
      <c r="O114" s="7"/>
      <c r="P114" s="7"/>
      <c r="Q114" s="7"/>
      <c r="R114" s="7"/>
      <c r="S114" s="7"/>
      <c r="T114" s="7"/>
      <c r="U114" s="7"/>
      <c r="V114" s="7"/>
      <c r="W114" s="7"/>
      <c r="X114" s="7"/>
      <c r="Y114" s="7"/>
      <c r="Z114" s="7"/>
      <c r="AA114" s="7"/>
    </row>
    <row r="115" spans="1:27" ht="20.25" customHeight="1">
      <c r="A115" s="1"/>
      <c r="B115" s="1"/>
      <c r="C115" s="1"/>
      <c r="D115" s="1"/>
      <c r="E115" s="1"/>
      <c r="F115" s="1"/>
      <c r="G115" s="1"/>
      <c r="H115" s="1"/>
      <c r="I115" s="1"/>
      <c r="J115" s="1"/>
      <c r="K115" s="1"/>
      <c r="L115" s="1"/>
      <c r="M115" s="7"/>
      <c r="N115" s="7"/>
      <c r="O115" s="7"/>
      <c r="P115" s="7"/>
      <c r="Q115" s="7"/>
      <c r="R115" s="7"/>
      <c r="S115" s="7"/>
      <c r="T115" s="7"/>
      <c r="U115" s="7"/>
      <c r="V115" s="7"/>
      <c r="W115" s="7"/>
      <c r="X115" s="7"/>
      <c r="Y115" s="7"/>
      <c r="Z115" s="7"/>
      <c r="AA115" s="7"/>
    </row>
    <row r="116" spans="1:27" ht="20.25" customHeight="1">
      <c r="A116" s="1"/>
      <c r="B116" s="1"/>
      <c r="C116" s="1"/>
      <c r="D116" s="1"/>
      <c r="E116" s="1"/>
      <c r="F116" s="1"/>
      <c r="G116" s="1"/>
      <c r="H116" s="1"/>
      <c r="I116" s="1"/>
      <c r="J116" s="1"/>
      <c r="K116" s="1"/>
      <c r="L116" s="1"/>
      <c r="M116" s="7"/>
      <c r="N116" s="7"/>
      <c r="O116" s="7"/>
      <c r="P116" s="7"/>
      <c r="Q116" s="7"/>
      <c r="R116" s="7"/>
      <c r="S116" s="7"/>
      <c r="T116" s="7"/>
      <c r="U116" s="7"/>
      <c r="V116" s="7"/>
      <c r="W116" s="7"/>
      <c r="X116" s="7"/>
      <c r="Y116" s="7"/>
      <c r="Z116" s="7"/>
      <c r="AA116" s="7"/>
    </row>
    <row r="117" spans="1:27" ht="20.25" customHeight="1">
      <c r="A117" s="1"/>
      <c r="B117" s="1"/>
      <c r="C117" s="1"/>
      <c r="D117" s="1"/>
      <c r="E117" s="1"/>
      <c r="F117" s="1"/>
      <c r="G117" s="1"/>
      <c r="H117" s="1"/>
      <c r="I117" s="1"/>
      <c r="J117" s="1"/>
      <c r="K117" s="1"/>
      <c r="L117" s="1"/>
      <c r="M117" s="7"/>
      <c r="N117" s="7"/>
      <c r="O117" s="7"/>
      <c r="P117" s="7"/>
      <c r="Q117" s="7"/>
      <c r="R117" s="7"/>
      <c r="S117" s="7"/>
      <c r="T117" s="7"/>
      <c r="U117" s="7"/>
      <c r="V117" s="7"/>
      <c r="W117" s="7"/>
      <c r="X117" s="7"/>
      <c r="Y117" s="7"/>
      <c r="Z117" s="7"/>
      <c r="AA117" s="7"/>
    </row>
    <row r="118" spans="1:27" ht="20.25" customHeight="1">
      <c r="A118" s="1"/>
      <c r="B118" s="1"/>
      <c r="C118" s="1"/>
      <c r="D118" s="1"/>
      <c r="E118" s="1"/>
      <c r="F118" s="1"/>
      <c r="G118" s="1"/>
      <c r="H118" s="1"/>
      <c r="I118" s="1"/>
      <c r="J118" s="1"/>
      <c r="K118" s="1"/>
      <c r="L118" s="1"/>
      <c r="M118" s="7"/>
      <c r="N118" s="7"/>
      <c r="O118" s="7"/>
      <c r="P118" s="7"/>
      <c r="Q118" s="7"/>
      <c r="R118" s="7"/>
      <c r="S118" s="7"/>
      <c r="T118" s="7"/>
      <c r="U118" s="7"/>
      <c r="V118" s="7"/>
      <c r="W118" s="7"/>
      <c r="X118" s="7"/>
      <c r="Y118" s="7"/>
      <c r="Z118" s="7"/>
      <c r="AA118" s="7"/>
    </row>
    <row r="119" spans="1:27" ht="20.25" customHeight="1">
      <c r="A119" s="1"/>
      <c r="B119" s="1"/>
      <c r="C119" s="1"/>
      <c r="D119" s="1"/>
      <c r="E119" s="1"/>
      <c r="F119" s="1"/>
      <c r="G119" s="1"/>
      <c r="H119" s="1"/>
      <c r="I119" s="1"/>
      <c r="J119" s="1"/>
      <c r="K119" s="1"/>
      <c r="L119" s="1"/>
      <c r="M119" s="7"/>
      <c r="N119" s="7"/>
      <c r="O119" s="7"/>
      <c r="P119" s="7"/>
      <c r="Q119" s="7"/>
      <c r="R119" s="7"/>
      <c r="S119" s="7"/>
      <c r="T119" s="7"/>
      <c r="U119" s="7"/>
      <c r="V119" s="7"/>
      <c r="W119" s="7"/>
      <c r="X119" s="7"/>
      <c r="Y119" s="7"/>
      <c r="Z119" s="7"/>
      <c r="AA119" s="7"/>
    </row>
    <row r="120" spans="1:27" ht="20.25" customHeight="1">
      <c r="A120" s="1"/>
      <c r="B120" s="1"/>
      <c r="C120" s="1"/>
      <c r="D120" s="1"/>
      <c r="E120" s="1"/>
      <c r="F120" s="1"/>
      <c r="G120" s="1"/>
      <c r="H120" s="1"/>
      <c r="I120" s="1"/>
      <c r="J120" s="1"/>
      <c r="K120" s="1"/>
      <c r="L120" s="1"/>
      <c r="M120" s="7"/>
      <c r="N120" s="7"/>
      <c r="O120" s="7"/>
      <c r="P120" s="7"/>
      <c r="Q120" s="7"/>
      <c r="R120" s="7"/>
      <c r="S120" s="7"/>
      <c r="T120" s="7"/>
      <c r="U120" s="7"/>
      <c r="V120" s="7"/>
      <c r="W120" s="7"/>
      <c r="X120" s="7"/>
      <c r="Y120" s="7"/>
      <c r="Z120" s="7"/>
      <c r="AA120" s="7"/>
    </row>
    <row r="121" spans="1:27" ht="20.25" customHeight="1">
      <c r="A121" s="1"/>
      <c r="B121" s="1"/>
      <c r="C121" s="1"/>
      <c r="D121" s="1"/>
      <c r="E121" s="1"/>
      <c r="F121" s="1"/>
      <c r="G121" s="1"/>
      <c r="H121" s="1"/>
      <c r="I121" s="1"/>
      <c r="J121" s="1"/>
      <c r="K121" s="1"/>
      <c r="L121" s="1"/>
      <c r="M121" s="7"/>
      <c r="N121" s="7"/>
      <c r="O121" s="7"/>
      <c r="P121" s="7"/>
      <c r="Q121" s="7"/>
      <c r="R121" s="7"/>
      <c r="S121" s="7"/>
      <c r="T121" s="7"/>
      <c r="U121" s="7"/>
      <c r="V121" s="7"/>
      <c r="W121" s="7"/>
      <c r="X121" s="7"/>
      <c r="Y121" s="7"/>
      <c r="Z121" s="7"/>
      <c r="AA121" s="7"/>
    </row>
    <row r="122" spans="1:27" ht="20.25" customHeight="1">
      <c r="A122" s="1"/>
      <c r="B122" s="1"/>
      <c r="C122" s="1"/>
      <c r="D122" s="1"/>
      <c r="E122" s="1"/>
      <c r="F122" s="1"/>
      <c r="G122" s="1"/>
      <c r="H122" s="1"/>
      <c r="I122" s="1"/>
      <c r="J122" s="1"/>
      <c r="K122" s="1"/>
      <c r="L122" s="1"/>
      <c r="M122" s="7"/>
      <c r="N122" s="7"/>
      <c r="O122" s="7"/>
      <c r="P122" s="7"/>
      <c r="Q122" s="7"/>
      <c r="R122" s="7"/>
      <c r="S122" s="7"/>
      <c r="T122" s="7"/>
      <c r="U122" s="7"/>
      <c r="V122" s="7"/>
      <c r="W122" s="7"/>
      <c r="X122" s="7"/>
      <c r="Y122" s="7"/>
      <c r="Z122" s="7"/>
      <c r="AA122" s="7"/>
    </row>
    <row r="123" spans="1:27" ht="20.25" customHeight="1">
      <c r="A123" s="1"/>
      <c r="B123" s="1"/>
      <c r="C123" s="1"/>
      <c r="D123" s="1"/>
      <c r="E123" s="1"/>
      <c r="F123" s="1"/>
      <c r="G123" s="1"/>
      <c r="H123" s="1"/>
      <c r="I123" s="1"/>
      <c r="J123" s="1"/>
      <c r="K123" s="1"/>
      <c r="L123" s="1"/>
      <c r="M123" s="7"/>
      <c r="N123" s="7"/>
      <c r="O123" s="7"/>
      <c r="P123" s="7"/>
      <c r="Q123" s="7"/>
      <c r="R123" s="7"/>
      <c r="S123" s="7"/>
      <c r="T123" s="7"/>
      <c r="U123" s="7"/>
      <c r="V123" s="7"/>
      <c r="W123" s="7"/>
      <c r="X123" s="7"/>
      <c r="Y123" s="7"/>
      <c r="Z123" s="7"/>
      <c r="AA123" s="7"/>
    </row>
    <row r="124" spans="1:27" ht="20.25" customHeight="1">
      <c r="A124" s="1"/>
      <c r="B124" s="1"/>
      <c r="C124" s="1"/>
      <c r="D124" s="1"/>
      <c r="E124" s="1"/>
      <c r="F124" s="1"/>
      <c r="G124" s="1"/>
      <c r="H124" s="1"/>
      <c r="I124" s="1"/>
      <c r="J124" s="1"/>
      <c r="K124" s="1"/>
      <c r="L124" s="1"/>
      <c r="M124" s="7"/>
      <c r="N124" s="7"/>
      <c r="O124" s="7"/>
      <c r="P124" s="7"/>
      <c r="Q124" s="7"/>
      <c r="R124" s="7"/>
      <c r="S124" s="7"/>
      <c r="T124" s="7"/>
      <c r="U124" s="7"/>
      <c r="V124" s="7"/>
      <c r="W124" s="7"/>
      <c r="X124" s="7"/>
      <c r="Y124" s="7"/>
      <c r="Z124" s="7"/>
      <c r="AA124" s="7"/>
    </row>
    <row r="125" spans="1:27" ht="20.25" customHeight="1">
      <c r="A125" s="1"/>
      <c r="B125" s="1"/>
      <c r="C125" s="1"/>
      <c r="D125" s="1"/>
      <c r="E125" s="1"/>
      <c r="F125" s="1"/>
      <c r="G125" s="1"/>
      <c r="H125" s="1"/>
      <c r="I125" s="1"/>
      <c r="J125" s="1"/>
      <c r="K125" s="1"/>
      <c r="L125" s="1"/>
      <c r="M125" s="7"/>
      <c r="N125" s="7"/>
      <c r="O125" s="7"/>
      <c r="P125" s="7"/>
      <c r="Q125" s="7"/>
      <c r="R125" s="7"/>
      <c r="S125" s="7"/>
      <c r="T125" s="7"/>
      <c r="U125" s="7"/>
      <c r="V125" s="7"/>
      <c r="W125" s="7"/>
      <c r="X125" s="7"/>
      <c r="Y125" s="7"/>
      <c r="Z125" s="7"/>
      <c r="AA125" s="7"/>
    </row>
    <row r="126" spans="1:27" ht="20.25" customHeight="1">
      <c r="A126" s="1"/>
      <c r="B126" s="1"/>
      <c r="C126" s="1"/>
      <c r="D126" s="1"/>
      <c r="E126" s="1"/>
      <c r="F126" s="1"/>
      <c r="G126" s="1"/>
      <c r="H126" s="1"/>
      <c r="I126" s="1"/>
      <c r="J126" s="1"/>
      <c r="K126" s="1"/>
      <c r="L126" s="1"/>
      <c r="M126" s="7"/>
      <c r="N126" s="7"/>
      <c r="O126" s="7"/>
      <c r="P126" s="7"/>
      <c r="Q126" s="7"/>
      <c r="R126" s="7"/>
      <c r="S126" s="7"/>
      <c r="T126" s="7"/>
      <c r="U126" s="7"/>
      <c r="V126" s="7"/>
      <c r="W126" s="7"/>
      <c r="X126" s="7"/>
      <c r="Y126" s="7"/>
      <c r="Z126" s="7"/>
      <c r="AA126" s="7"/>
    </row>
    <row r="127" spans="1:27" ht="20.25" customHeight="1">
      <c r="A127" s="1"/>
      <c r="B127" s="1"/>
      <c r="C127" s="1"/>
      <c r="D127" s="1"/>
      <c r="E127" s="1"/>
      <c r="F127" s="1"/>
      <c r="G127" s="1"/>
      <c r="H127" s="1"/>
      <c r="I127" s="1"/>
      <c r="J127" s="1"/>
      <c r="K127" s="1"/>
      <c r="L127" s="1"/>
      <c r="M127" s="7"/>
      <c r="N127" s="7"/>
      <c r="O127" s="7"/>
      <c r="P127" s="7"/>
      <c r="Q127" s="7"/>
      <c r="R127" s="7"/>
      <c r="S127" s="7"/>
      <c r="T127" s="7"/>
      <c r="U127" s="7"/>
      <c r="V127" s="7"/>
      <c r="W127" s="7"/>
      <c r="X127" s="7"/>
      <c r="Y127" s="7"/>
      <c r="Z127" s="7"/>
      <c r="AA127" s="7"/>
    </row>
    <row r="128" spans="1:27" ht="20.25" customHeight="1">
      <c r="A128" s="1"/>
      <c r="B128" s="1"/>
      <c r="C128" s="1"/>
      <c r="D128" s="1"/>
      <c r="E128" s="1"/>
      <c r="F128" s="1"/>
      <c r="G128" s="1"/>
      <c r="H128" s="1"/>
      <c r="I128" s="1"/>
      <c r="J128" s="1"/>
      <c r="K128" s="1"/>
      <c r="L128" s="1"/>
      <c r="M128" s="7"/>
      <c r="N128" s="7"/>
      <c r="O128" s="7"/>
      <c r="P128" s="7"/>
      <c r="Q128" s="7"/>
      <c r="R128" s="7"/>
      <c r="S128" s="7"/>
      <c r="T128" s="7"/>
      <c r="U128" s="7"/>
      <c r="V128" s="7"/>
      <c r="W128" s="7"/>
      <c r="X128" s="7"/>
      <c r="Y128" s="7"/>
      <c r="Z128" s="7"/>
      <c r="AA128" s="7"/>
    </row>
    <row r="129" spans="1:27" ht="20.25" customHeight="1">
      <c r="A129" s="1"/>
      <c r="B129" s="1"/>
      <c r="C129" s="1"/>
      <c r="D129" s="1"/>
      <c r="E129" s="1"/>
      <c r="F129" s="1"/>
      <c r="G129" s="1"/>
      <c r="H129" s="1"/>
      <c r="I129" s="1"/>
      <c r="J129" s="1"/>
      <c r="K129" s="1"/>
      <c r="L129" s="1"/>
      <c r="M129" s="7"/>
      <c r="N129" s="7"/>
      <c r="O129" s="7"/>
      <c r="P129" s="7"/>
      <c r="Q129" s="7"/>
      <c r="R129" s="7"/>
      <c r="S129" s="7"/>
      <c r="T129" s="7"/>
      <c r="U129" s="7"/>
      <c r="V129" s="7"/>
      <c r="W129" s="7"/>
      <c r="X129" s="7"/>
      <c r="Y129" s="7"/>
      <c r="Z129" s="7"/>
      <c r="AA129" s="7"/>
    </row>
    <row r="130" spans="1:27" ht="20.25" customHeight="1">
      <c r="A130" s="1"/>
      <c r="B130" s="1"/>
      <c r="C130" s="1"/>
      <c r="D130" s="1"/>
      <c r="E130" s="1"/>
      <c r="F130" s="1"/>
      <c r="G130" s="1"/>
      <c r="H130" s="1"/>
      <c r="I130" s="1"/>
      <c r="J130" s="1"/>
      <c r="K130" s="1"/>
      <c r="L130" s="1"/>
      <c r="M130" s="7"/>
      <c r="N130" s="7"/>
      <c r="O130" s="7"/>
      <c r="P130" s="7"/>
      <c r="Q130" s="7"/>
      <c r="R130" s="7"/>
      <c r="S130" s="7"/>
      <c r="T130" s="7"/>
      <c r="U130" s="7"/>
      <c r="V130" s="7"/>
      <c r="W130" s="7"/>
      <c r="X130" s="7"/>
      <c r="Y130" s="7"/>
      <c r="Z130" s="7"/>
      <c r="AA130" s="7"/>
    </row>
    <row r="131" spans="1:27" ht="20.25" customHeight="1">
      <c r="A131" s="1"/>
      <c r="B131" s="1"/>
      <c r="C131" s="1"/>
      <c r="D131" s="1"/>
      <c r="E131" s="1"/>
      <c r="F131" s="1"/>
      <c r="G131" s="1"/>
      <c r="H131" s="1"/>
      <c r="I131" s="1"/>
      <c r="J131" s="1"/>
      <c r="K131" s="1"/>
      <c r="L131" s="1"/>
      <c r="M131" s="7"/>
      <c r="N131" s="7"/>
      <c r="O131" s="7"/>
      <c r="P131" s="7"/>
      <c r="Q131" s="7"/>
      <c r="R131" s="7"/>
      <c r="S131" s="7"/>
      <c r="T131" s="7"/>
      <c r="U131" s="7"/>
      <c r="V131" s="7"/>
      <c r="W131" s="7"/>
      <c r="X131" s="7"/>
      <c r="Y131" s="7"/>
      <c r="Z131" s="7"/>
      <c r="AA131" s="7"/>
    </row>
    <row r="132" spans="1:27" ht="20.25" customHeight="1">
      <c r="A132" s="1"/>
      <c r="B132" s="1"/>
      <c r="C132" s="1"/>
      <c r="D132" s="1"/>
      <c r="E132" s="1"/>
      <c r="F132" s="1"/>
      <c r="G132" s="1"/>
      <c r="H132" s="1"/>
      <c r="I132" s="1"/>
      <c r="J132" s="1"/>
      <c r="K132" s="1"/>
      <c r="L132" s="1"/>
      <c r="M132" s="7"/>
      <c r="N132" s="7"/>
      <c r="O132" s="7"/>
      <c r="P132" s="7"/>
      <c r="Q132" s="7"/>
      <c r="R132" s="7"/>
      <c r="S132" s="7"/>
      <c r="T132" s="7"/>
      <c r="U132" s="7"/>
      <c r="V132" s="7"/>
      <c r="W132" s="7"/>
      <c r="X132" s="7"/>
      <c r="Y132" s="7"/>
      <c r="Z132" s="7"/>
      <c r="AA132" s="7"/>
    </row>
    <row r="133" spans="1:27" ht="20.25" customHeight="1">
      <c r="A133" s="1"/>
      <c r="B133" s="1"/>
      <c r="C133" s="1"/>
      <c r="D133" s="1"/>
      <c r="E133" s="1"/>
      <c r="F133" s="1"/>
      <c r="G133" s="1"/>
      <c r="H133" s="1"/>
      <c r="I133" s="1"/>
      <c r="J133" s="1"/>
      <c r="K133" s="1"/>
      <c r="L133" s="1"/>
      <c r="M133" s="7"/>
      <c r="N133" s="7"/>
      <c r="O133" s="7"/>
      <c r="P133" s="7"/>
      <c r="Q133" s="7"/>
      <c r="R133" s="7"/>
      <c r="S133" s="7"/>
      <c r="T133" s="7"/>
      <c r="U133" s="7"/>
      <c r="V133" s="7"/>
      <c r="W133" s="7"/>
      <c r="X133" s="7"/>
      <c r="Y133" s="7"/>
      <c r="Z133" s="7"/>
      <c r="AA133" s="7"/>
    </row>
    <row r="134" spans="1:27" ht="20.25" customHeight="1">
      <c r="A134" s="1"/>
      <c r="B134" s="1"/>
      <c r="C134" s="1"/>
      <c r="D134" s="1"/>
      <c r="E134" s="1"/>
      <c r="F134" s="1"/>
      <c r="G134" s="1"/>
      <c r="H134" s="1"/>
      <c r="I134" s="1"/>
      <c r="J134" s="1"/>
      <c r="K134" s="1"/>
      <c r="L134" s="1"/>
      <c r="M134" s="7"/>
      <c r="N134" s="7"/>
      <c r="O134" s="7"/>
      <c r="P134" s="7"/>
      <c r="Q134" s="7"/>
      <c r="R134" s="7"/>
      <c r="S134" s="7"/>
      <c r="T134" s="7"/>
      <c r="U134" s="7"/>
      <c r="V134" s="7"/>
      <c r="W134" s="7"/>
      <c r="X134" s="7"/>
      <c r="Y134" s="7"/>
      <c r="Z134" s="7"/>
      <c r="AA134" s="7"/>
    </row>
    <row r="135" spans="1:27" ht="20.25" customHeight="1">
      <c r="A135" s="1"/>
      <c r="B135" s="1"/>
      <c r="C135" s="1"/>
      <c r="D135" s="1"/>
      <c r="E135" s="1"/>
      <c r="F135" s="1"/>
      <c r="G135" s="1"/>
      <c r="H135" s="1"/>
      <c r="I135" s="1"/>
      <c r="J135" s="1"/>
      <c r="K135" s="1"/>
      <c r="L135" s="1"/>
      <c r="M135" s="7"/>
      <c r="N135" s="7"/>
      <c r="O135" s="7"/>
      <c r="P135" s="7"/>
      <c r="Q135" s="7"/>
      <c r="R135" s="7"/>
      <c r="S135" s="7"/>
      <c r="T135" s="7"/>
      <c r="U135" s="7"/>
      <c r="V135" s="7"/>
      <c r="W135" s="7"/>
      <c r="X135" s="7"/>
      <c r="Y135" s="7"/>
      <c r="Z135" s="7"/>
      <c r="AA135" s="7"/>
    </row>
    <row r="136" spans="1:27" ht="20.25" customHeight="1">
      <c r="A136" s="1"/>
      <c r="B136" s="1"/>
      <c r="C136" s="1"/>
      <c r="D136" s="1"/>
      <c r="E136" s="1"/>
      <c r="F136" s="1"/>
      <c r="G136" s="1"/>
      <c r="H136" s="1"/>
      <c r="I136" s="1"/>
      <c r="J136" s="1"/>
      <c r="K136" s="1"/>
      <c r="L136" s="1"/>
      <c r="M136" s="7"/>
      <c r="N136" s="7"/>
      <c r="O136" s="7"/>
      <c r="P136" s="7"/>
      <c r="Q136" s="7"/>
      <c r="R136" s="7"/>
      <c r="S136" s="7"/>
      <c r="T136" s="7"/>
      <c r="U136" s="7"/>
      <c r="V136" s="7"/>
      <c r="W136" s="7"/>
      <c r="X136" s="7"/>
      <c r="Y136" s="7"/>
      <c r="Z136" s="7"/>
      <c r="AA136" s="7"/>
    </row>
    <row r="137" spans="1:27" ht="20.25" customHeight="1">
      <c r="A137" s="1"/>
      <c r="B137" s="1"/>
      <c r="C137" s="1"/>
      <c r="D137" s="1"/>
      <c r="E137" s="1"/>
      <c r="F137" s="1"/>
      <c r="G137" s="1"/>
      <c r="H137" s="1"/>
      <c r="I137" s="1"/>
      <c r="J137" s="1"/>
      <c r="K137" s="1"/>
      <c r="L137" s="1"/>
      <c r="M137" s="7"/>
      <c r="N137" s="7"/>
      <c r="O137" s="7"/>
      <c r="P137" s="7"/>
      <c r="Q137" s="7"/>
      <c r="R137" s="7"/>
      <c r="S137" s="7"/>
      <c r="T137" s="7"/>
      <c r="U137" s="7"/>
      <c r="V137" s="7"/>
      <c r="W137" s="7"/>
      <c r="X137" s="7"/>
      <c r="Y137" s="7"/>
      <c r="Z137" s="7"/>
      <c r="AA137" s="7"/>
    </row>
    <row r="138" spans="1:27" ht="20.25" customHeight="1">
      <c r="A138" s="1"/>
      <c r="B138" s="1"/>
      <c r="C138" s="1"/>
      <c r="D138" s="1"/>
      <c r="E138" s="1"/>
      <c r="F138" s="1"/>
      <c r="G138" s="1"/>
      <c r="H138" s="1"/>
      <c r="I138" s="1"/>
      <c r="J138" s="1"/>
      <c r="K138" s="1"/>
      <c r="L138" s="1"/>
      <c r="M138" s="7"/>
      <c r="N138" s="7"/>
      <c r="O138" s="7"/>
      <c r="P138" s="7"/>
      <c r="Q138" s="7"/>
      <c r="R138" s="7"/>
      <c r="S138" s="7"/>
      <c r="T138" s="7"/>
      <c r="U138" s="7"/>
      <c r="V138" s="7"/>
      <c r="W138" s="7"/>
      <c r="X138" s="7"/>
      <c r="Y138" s="7"/>
      <c r="Z138" s="7"/>
      <c r="AA138" s="7"/>
    </row>
    <row r="139" spans="1:27" ht="20.25" customHeight="1">
      <c r="A139" s="1"/>
      <c r="B139" s="1"/>
      <c r="C139" s="1"/>
      <c r="D139" s="1"/>
      <c r="E139" s="1"/>
      <c r="F139" s="1"/>
      <c r="G139" s="1"/>
      <c r="H139" s="1"/>
      <c r="I139" s="1"/>
      <c r="J139" s="1"/>
      <c r="K139" s="1"/>
      <c r="L139" s="1"/>
      <c r="M139" s="7"/>
      <c r="N139" s="7"/>
      <c r="O139" s="7"/>
      <c r="P139" s="7"/>
      <c r="Q139" s="7"/>
      <c r="R139" s="7"/>
      <c r="S139" s="7"/>
      <c r="T139" s="7"/>
      <c r="U139" s="7"/>
      <c r="V139" s="7"/>
      <c r="W139" s="7"/>
      <c r="X139" s="7"/>
      <c r="Y139" s="7"/>
      <c r="Z139" s="7"/>
      <c r="AA139" s="7"/>
    </row>
    <row r="140" spans="1:27" ht="20.25" customHeight="1">
      <c r="A140" s="1"/>
      <c r="B140" s="1"/>
      <c r="C140" s="1"/>
      <c r="D140" s="1"/>
      <c r="E140" s="1"/>
      <c r="F140" s="1"/>
      <c r="G140" s="1"/>
      <c r="H140" s="1"/>
      <c r="I140" s="1"/>
      <c r="J140" s="1"/>
      <c r="K140" s="1"/>
      <c r="L140" s="1"/>
      <c r="M140" s="7"/>
      <c r="N140" s="7"/>
      <c r="O140" s="7"/>
      <c r="P140" s="7"/>
      <c r="Q140" s="7"/>
      <c r="R140" s="7"/>
      <c r="S140" s="7"/>
      <c r="T140" s="7"/>
      <c r="U140" s="7"/>
      <c r="V140" s="7"/>
      <c r="W140" s="7"/>
      <c r="X140" s="7"/>
      <c r="Y140" s="7"/>
      <c r="Z140" s="7"/>
      <c r="AA140" s="7"/>
    </row>
    <row r="141" spans="1:27" ht="20.25" customHeight="1">
      <c r="A141" s="1"/>
      <c r="B141" s="1"/>
      <c r="C141" s="1"/>
      <c r="D141" s="1"/>
      <c r="E141" s="1"/>
      <c r="F141" s="1"/>
      <c r="G141" s="1"/>
      <c r="H141" s="1"/>
      <c r="I141" s="1"/>
      <c r="J141" s="1"/>
      <c r="K141" s="1"/>
      <c r="L141" s="1"/>
      <c r="M141" s="7"/>
      <c r="N141" s="7"/>
      <c r="O141" s="7"/>
      <c r="P141" s="7"/>
      <c r="Q141" s="7"/>
      <c r="R141" s="7"/>
      <c r="S141" s="7"/>
      <c r="T141" s="7"/>
      <c r="U141" s="7"/>
      <c r="V141" s="7"/>
      <c r="W141" s="7"/>
      <c r="X141" s="7"/>
      <c r="Y141" s="7"/>
      <c r="Z141" s="7"/>
      <c r="AA141" s="7"/>
    </row>
    <row r="142" spans="1:27" ht="20.25" customHeight="1">
      <c r="A142" s="1"/>
      <c r="B142" s="1"/>
      <c r="C142" s="1"/>
      <c r="D142" s="1"/>
      <c r="E142" s="1"/>
      <c r="F142" s="1"/>
      <c r="G142" s="1"/>
      <c r="H142" s="1"/>
      <c r="I142" s="1"/>
      <c r="J142" s="1"/>
      <c r="K142" s="1"/>
      <c r="L142" s="1"/>
      <c r="M142" s="7"/>
      <c r="N142" s="7"/>
      <c r="O142" s="7"/>
      <c r="P142" s="7"/>
      <c r="Q142" s="7"/>
      <c r="R142" s="7"/>
      <c r="S142" s="7"/>
      <c r="T142" s="7"/>
      <c r="U142" s="7"/>
      <c r="V142" s="7"/>
      <c r="W142" s="7"/>
      <c r="X142" s="7"/>
      <c r="Y142" s="7"/>
      <c r="Z142" s="7"/>
      <c r="AA142" s="7"/>
    </row>
    <row r="143" spans="1:27" ht="20.25" customHeight="1">
      <c r="A143" s="1"/>
      <c r="B143" s="1"/>
      <c r="C143" s="1"/>
      <c r="D143" s="1"/>
      <c r="E143" s="1"/>
      <c r="F143" s="1"/>
      <c r="G143" s="1"/>
      <c r="H143" s="1"/>
      <c r="I143" s="1"/>
      <c r="J143" s="1"/>
      <c r="K143" s="1"/>
      <c r="L143" s="1"/>
      <c r="M143" s="7"/>
      <c r="N143" s="7"/>
      <c r="O143" s="7"/>
      <c r="P143" s="7"/>
      <c r="Q143" s="7"/>
      <c r="R143" s="7"/>
      <c r="S143" s="7"/>
      <c r="T143" s="7"/>
      <c r="U143" s="7"/>
      <c r="V143" s="7"/>
      <c r="W143" s="7"/>
      <c r="X143" s="7"/>
      <c r="Y143" s="7"/>
      <c r="Z143" s="7"/>
      <c r="AA143" s="7"/>
    </row>
    <row r="144" spans="1:27" ht="20.25" customHeight="1">
      <c r="A144" s="1"/>
      <c r="B144" s="1"/>
      <c r="C144" s="1"/>
      <c r="D144" s="1"/>
      <c r="E144" s="1"/>
      <c r="F144" s="1"/>
      <c r="G144" s="1"/>
      <c r="H144" s="1"/>
      <c r="I144" s="1"/>
      <c r="J144" s="1"/>
      <c r="K144" s="1"/>
      <c r="L144" s="1"/>
      <c r="M144" s="7"/>
      <c r="N144" s="7"/>
      <c r="O144" s="7"/>
      <c r="P144" s="7"/>
      <c r="Q144" s="7"/>
      <c r="R144" s="7"/>
      <c r="S144" s="7"/>
      <c r="T144" s="7"/>
      <c r="U144" s="7"/>
      <c r="V144" s="7"/>
      <c r="W144" s="7"/>
      <c r="X144" s="7"/>
      <c r="Y144" s="7"/>
      <c r="Z144" s="7"/>
      <c r="AA144" s="7"/>
    </row>
    <row r="145" spans="1:27" ht="20.25" customHeight="1">
      <c r="A145" s="1"/>
      <c r="B145" s="1"/>
      <c r="C145" s="1"/>
      <c r="D145" s="1"/>
      <c r="E145" s="1"/>
      <c r="F145" s="1"/>
      <c r="G145" s="1"/>
      <c r="H145" s="1"/>
      <c r="I145" s="1"/>
      <c r="J145" s="1"/>
      <c r="K145" s="1"/>
      <c r="L145" s="1"/>
      <c r="M145" s="7"/>
      <c r="N145" s="7"/>
      <c r="O145" s="7"/>
      <c r="P145" s="7"/>
      <c r="Q145" s="7"/>
      <c r="R145" s="7"/>
      <c r="S145" s="7"/>
      <c r="T145" s="7"/>
      <c r="U145" s="7"/>
      <c r="V145" s="7"/>
      <c r="W145" s="7"/>
      <c r="X145" s="7"/>
      <c r="Y145" s="7"/>
      <c r="Z145" s="7"/>
      <c r="AA145" s="7"/>
    </row>
    <row r="146" spans="1:27" ht="20.25" customHeight="1">
      <c r="A146" s="1"/>
      <c r="B146" s="1"/>
      <c r="C146" s="1"/>
      <c r="D146" s="1"/>
      <c r="E146" s="1"/>
      <c r="F146" s="1"/>
      <c r="G146" s="1"/>
      <c r="H146" s="1"/>
      <c r="I146" s="1"/>
      <c r="J146" s="1"/>
      <c r="K146" s="1"/>
      <c r="L146" s="1"/>
      <c r="M146" s="7"/>
      <c r="N146" s="7"/>
      <c r="O146" s="7"/>
      <c r="P146" s="7"/>
      <c r="Q146" s="7"/>
      <c r="R146" s="7"/>
      <c r="S146" s="7"/>
      <c r="T146" s="7"/>
      <c r="U146" s="7"/>
      <c r="V146" s="7"/>
      <c r="W146" s="7"/>
      <c r="X146" s="7"/>
      <c r="Y146" s="7"/>
      <c r="Z146" s="7"/>
      <c r="AA146" s="7"/>
    </row>
    <row r="147" spans="1:27" ht="20.25" customHeight="1">
      <c r="A147" s="1"/>
      <c r="B147" s="1"/>
      <c r="C147" s="1"/>
      <c r="D147" s="1"/>
      <c r="E147" s="1"/>
      <c r="F147" s="1"/>
      <c r="G147" s="1"/>
      <c r="H147" s="1"/>
      <c r="I147" s="1"/>
      <c r="J147" s="1"/>
      <c r="K147" s="1"/>
      <c r="L147" s="1"/>
      <c r="M147" s="7"/>
      <c r="N147" s="7"/>
      <c r="O147" s="7"/>
      <c r="P147" s="7"/>
      <c r="Q147" s="7"/>
      <c r="R147" s="7"/>
      <c r="S147" s="7"/>
      <c r="T147" s="7"/>
      <c r="U147" s="7"/>
      <c r="V147" s="7"/>
      <c r="W147" s="7"/>
      <c r="X147" s="7"/>
      <c r="Y147" s="7"/>
      <c r="Z147" s="7"/>
      <c r="AA147" s="7"/>
    </row>
    <row r="148" spans="1:27" ht="20.25" customHeight="1">
      <c r="A148" s="1"/>
      <c r="B148" s="1"/>
      <c r="C148" s="1"/>
      <c r="D148" s="1"/>
      <c r="E148" s="1"/>
      <c r="F148" s="1"/>
      <c r="G148" s="1"/>
      <c r="H148" s="1"/>
      <c r="I148" s="1"/>
      <c r="J148" s="1"/>
      <c r="K148" s="1"/>
      <c r="L148" s="1"/>
      <c r="M148" s="7"/>
      <c r="N148" s="7"/>
      <c r="O148" s="7"/>
      <c r="P148" s="7"/>
      <c r="Q148" s="7"/>
      <c r="R148" s="7"/>
      <c r="S148" s="7"/>
      <c r="T148" s="7"/>
      <c r="U148" s="7"/>
      <c r="V148" s="7"/>
      <c r="W148" s="7"/>
      <c r="X148" s="7"/>
      <c r="Y148" s="7"/>
      <c r="Z148" s="7"/>
      <c r="AA148" s="7"/>
    </row>
    <row r="149" spans="1:27" ht="20.25" customHeight="1">
      <c r="A149" s="1"/>
      <c r="B149" s="1"/>
      <c r="C149" s="1"/>
      <c r="D149" s="1"/>
      <c r="E149" s="1"/>
      <c r="F149" s="1"/>
      <c r="G149" s="1"/>
      <c r="H149" s="1"/>
      <c r="I149" s="1"/>
      <c r="J149" s="1"/>
      <c r="K149" s="1"/>
      <c r="L149" s="1"/>
      <c r="M149" s="7"/>
      <c r="N149" s="7"/>
      <c r="O149" s="7"/>
      <c r="P149" s="7"/>
      <c r="Q149" s="7"/>
      <c r="R149" s="7"/>
      <c r="S149" s="7"/>
      <c r="T149" s="7"/>
      <c r="U149" s="7"/>
      <c r="V149" s="7"/>
      <c r="W149" s="7"/>
      <c r="X149" s="7"/>
      <c r="Y149" s="7"/>
      <c r="Z149" s="7"/>
      <c r="AA149" s="7"/>
    </row>
    <row r="150" spans="1:27" ht="20.25" customHeight="1">
      <c r="A150" s="1"/>
      <c r="B150" s="1"/>
      <c r="C150" s="1"/>
      <c r="D150" s="1"/>
      <c r="E150" s="1"/>
      <c r="F150" s="1"/>
      <c r="G150" s="1"/>
      <c r="H150" s="1"/>
      <c r="I150" s="1"/>
      <c r="J150" s="1"/>
      <c r="K150" s="1"/>
      <c r="L150" s="1"/>
      <c r="M150" s="7"/>
      <c r="N150" s="7"/>
      <c r="O150" s="7"/>
      <c r="P150" s="7"/>
      <c r="Q150" s="7"/>
      <c r="R150" s="7"/>
      <c r="S150" s="7"/>
      <c r="T150" s="7"/>
      <c r="U150" s="7"/>
      <c r="V150" s="7"/>
      <c r="W150" s="7"/>
      <c r="X150" s="7"/>
      <c r="Y150" s="7"/>
      <c r="Z150" s="7"/>
      <c r="AA150" s="7"/>
    </row>
    <row r="151" spans="1:27" ht="20.25" customHeight="1">
      <c r="A151" s="1"/>
      <c r="B151" s="1"/>
      <c r="C151" s="1"/>
      <c r="D151" s="1"/>
      <c r="E151" s="1"/>
      <c r="F151" s="1"/>
      <c r="G151" s="1"/>
      <c r="H151" s="1"/>
      <c r="I151" s="1"/>
      <c r="J151" s="1"/>
      <c r="K151" s="1"/>
      <c r="L151" s="1"/>
      <c r="M151" s="7"/>
      <c r="N151" s="7"/>
      <c r="O151" s="7"/>
      <c r="P151" s="7"/>
      <c r="Q151" s="7"/>
      <c r="R151" s="7"/>
      <c r="S151" s="7"/>
      <c r="T151" s="7"/>
      <c r="U151" s="7"/>
      <c r="V151" s="7"/>
      <c r="W151" s="7"/>
      <c r="X151" s="7"/>
      <c r="Y151" s="7"/>
      <c r="Z151" s="7"/>
      <c r="AA151" s="7"/>
    </row>
    <row r="152" spans="1:27" ht="20.25" customHeight="1">
      <c r="A152" s="1"/>
      <c r="B152" s="1"/>
      <c r="C152" s="1"/>
      <c r="D152" s="1"/>
      <c r="E152" s="1"/>
      <c r="F152" s="1"/>
      <c r="G152" s="1"/>
      <c r="H152" s="1"/>
      <c r="I152" s="1"/>
      <c r="J152" s="1"/>
      <c r="K152" s="1"/>
      <c r="L152" s="1"/>
      <c r="M152" s="7"/>
      <c r="N152" s="7"/>
      <c r="O152" s="7"/>
      <c r="P152" s="7"/>
      <c r="Q152" s="7"/>
      <c r="R152" s="7"/>
      <c r="S152" s="7"/>
      <c r="T152" s="7"/>
      <c r="U152" s="7"/>
      <c r="V152" s="7"/>
      <c r="W152" s="7"/>
      <c r="X152" s="7"/>
      <c r="Y152" s="7"/>
      <c r="Z152" s="7"/>
      <c r="AA152" s="7"/>
    </row>
    <row r="153" spans="1:27" ht="20.25" customHeight="1">
      <c r="A153" s="1"/>
      <c r="B153" s="1"/>
      <c r="C153" s="1"/>
      <c r="D153" s="1"/>
      <c r="E153" s="1"/>
      <c r="F153" s="1"/>
      <c r="G153" s="1"/>
      <c r="H153" s="1"/>
      <c r="I153" s="1"/>
      <c r="J153" s="1"/>
      <c r="K153" s="1"/>
      <c r="L153" s="1"/>
      <c r="M153" s="7"/>
      <c r="N153" s="7"/>
      <c r="O153" s="7"/>
      <c r="P153" s="7"/>
      <c r="Q153" s="7"/>
      <c r="R153" s="7"/>
      <c r="S153" s="7"/>
      <c r="T153" s="7"/>
      <c r="U153" s="7"/>
      <c r="V153" s="7"/>
      <c r="W153" s="7"/>
      <c r="X153" s="7"/>
      <c r="Y153" s="7"/>
      <c r="Z153" s="7"/>
      <c r="AA153" s="7"/>
    </row>
    <row r="154" spans="1:27" ht="20.25" customHeight="1">
      <c r="A154" s="1"/>
      <c r="B154" s="1"/>
      <c r="C154" s="1"/>
      <c r="D154" s="1"/>
      <c r="E154" s="1"/>
      <c r="F154" s="1"/>
      <c r="G154" s="1"/>
      <c r="H154" s="1"/>
      <c r="I154" s="1"/>
      <c r="J154" s="1"/>
      <c r="K154" s="1"/>
      <c r="L154" s="1"/>
      <c r="M154" s="7"/>
      <c r="N154" s="7"/>
      <c r="O154" s="7"/>
      <c r="P154" s="7"/>
      <c r="Q154" s="7"/>
      <c r="R154" s="7"/>
      <c r="S154" s="7"/>
      <c r="T154" s="7"/>
      <c r="U154" s="7"/>
      <c r="V154" s="7"/>
      <c r="W154" s="7"/>
      <c r="X154" s="7"/>
      <c r="Y154" s="7"/>
      <c r="Z154" s="7"/>
      <c r="AA154" s="7"/>
    </row>
    <row r="155" spans="1:27" ht="20.25" customHeight="1">
      <c r="A155" s="1"/>
      <c r="B155" s="1"/>
      <c r="C155" s="1"/>
      <c r="D155" s="1"/>
      <c r="E155" s="1"/>
      <c r="F155" s="1"/>
      <c r="G155" s="1"/>
      <c r="H155" s="1"/>
      <c r="I155" s="1"/>
      <c r="J155" s="1"/>
      <c r="K155" s="1"/>
      <c r="L155" s="1"/>
      <c r="M155" s="7"/>
      <c r="N155" s="7"/>
      <c r="O155" s="7"/>
      <c r="P155" s="7"/>
      <c r="Q155" s="7"/>
      <c r="R155" s="7"/>
      <c r="S155" s="7"/>
      <c r="T155" s="7"/>
      <c r="U155" s="7"/>
      <c r="V155" s="7"/>
      <c r="W155" s="7"/>
      <c r="X155" s="7"/>
      <c r="Y155" s="7"/>
      <c r="Z155" s="7"/>
      <c r="AA155" s="7"/>
    </row>
    <row r="156" spans="1:27" ht="20.25" customHeight="1">
      <c r="A156" s="1"/>
      <c r="B156" s="1"/>
      <c r="C156" s="1"/>
      <c r="D156" s="1"/>
      <c r="E156" s="1"/>
      <c r="F156" s="1"/>
      <c r="G156" s="1"/>
      <c r="H156" s="1"/>
      <c r="I156" s="1"/>
      <c r="J156" s="1"/>
      <c r="K156" s="1"/>
      <c r="L156" s="1"/>
      <c r="M156" s="7"/>
      <c r="N156" s="7"/>
      <c r="O156" s="7"/>
      <c r="P156" s="7"/>
      <c r="Q156" s="7"/>
      <c r="R156" s="7"/>
      <c r="S156" s="7"/>
      <c r="T156" s="7"/>
      <c r="U156" s="7"/>
      <c r="V156" s="7"/>
      <c r="W156" s="7"/>
      <c r="X156" s="7"/>
      <c r="Y156" s="7"/>
      <c r="Z156" s="7"/>
      <c r="AA156" s="7"/>
    </row>
    <row r="157" spans="1:27" ht="20.25" customHeight="1">
      <c r="A157" s="1"/>
      <c r="B157" s="1"/>
      <c r="C157" s="1"/>
      <c r="D157" s="1"/>
      <c r="E157" s="1"/>
      <c r="F157" s="1"/>
      <c r="G157" s="1"/>
      <c r="H157" s="1"/>
      <c r="I157" s="1"/>
      <c r="J157" s="1"/>
      <c r="K157" s="1"/>
      <c r="L157" s="1"/>
      <c r="M157" s="7"/>
      <c r="N157" s="7"/>
      <c r="O157" s="7"/>
      <c r="P157" s="7"/>
      <c r="Q157" s="7"/>
      <c r="R157" s="7"/>
      <c r="S157" s="7"/>
      <c r="T157" s="7"/>
      <c r="U157" s="7"/>
      <c r="V157" s="7"/>
      <c r="W157" s="7"/>
      <c r="X157" s="7"/>
      <c r="Y157" s="7"/>
      <c r="Z157" s="7"/>
      <c r="AA157" s="7"/>
    </row>
    <row r="158" spans="1:27" ht="20.25" customHeight="1">
      <c r="A158" s="1"/>
      <c r="B158" s="1"/>
      <c r="C158" s="1"/>
      <c r="D158" s="1"/>
      <c r="E158" s="1"/>
      <c r="F158" s="1"/>
      <c r="G158" s="1"/>
      <c r="H158" s="1"/>
      <c r="I158" s="1"/>
      <c r="J158" s="1"/>
      <c r="K158" s="1"/>
      <c r="L158" s="1"/>
      <c r="M158" s="7"/>
      <c r="N158" s="7"/>
      <c r="O158" s="7"/>
      <c r="P158" s="7"/>
      <c r="Q158" s="7"/>
      <c r="R158" s="7"/>
      <c r="S158" s="7"/>
      <c r="T158" s="7"/>
      <c r="U158" s="7"/>
      <c r="V158" s="7"/>
      <c r="W158" s="7"/>
      <c r="X158" s="7"/>
      <c r="Y158" s="7"/>
      <c r="Z158" s="7"/>
      <c r="AA158" s="7"/>
    </row>
    <row r="159" spans="1:27" ht="20.25" customHeight="1">
      <c r="A159" s="1"/>
      <c r="B159" s="1"/>
      <c r="C159" s="1"/>
      <c r="D159" s="1"/>
      <c r="E159" s="1"/>
      <c r="F159" s="1"/>
      <c r="G159" s="1"/>
      <c r="H159" s="1"/>
      <c r="I159" s="1"/>
      <c r="J159" s="1"/>
      <c r="K159" s="1"/>
      <c r="L159" s="1"/>
      <c r="M159" s="7"/>
      <c r="N159" s="7"/>
      <c r="O159" s="7"/>
      <c r="P159" s="7"/>
      <c r="Q159" s="7"/>
      <c r="R159" s="7"/>
      <c r="S159" s="7"/>
      <c r="T159" s="7"/>
      <c r="U159" s="7"/>
      <c r="V159" s="7"/>
      <c r="W159" s="7"/>
      <c r="X159" s="7"/>
      <c r="Y159" s="7"/>
      <c r="Z159" s="7"/>
      <c r="AA159" s="7"/>
    </row>
    <row r="160" spans="1:27" ht="20.25" customHeight="1">
      <c r="A160" s="1"/>
      <c r="B160" s="1"/>
      <c r="C160" s="1"/>
      <c r="D160" s="1"/>
      <c r="E160" s="1"/>
      <c r="F160" s="1"/>
      <c r="G160" s="1"/>
      <c r="H160" s="1"/>
      <c r="I160" s="1"/>
      <c r="J160" s="1"/>
      <c r="K160" s="1"/>
      <c r="L160" s="1"/>
      <c r="M160" s="7"/>
      <c r="N160" s="7"/>
      <c r="O160" s="7"/>
      <c r="P160" s="7"/>
      <c r="Q160" s="7"/>
      <c r="R160" s="7"/>
      <c r="S160" s="7"/>
      <c r="T160" s="7"/>
      <c r="U160" s="7"/>
      <c r="V160" s="7"/>
      <c r="W160" s="7"/>
      <c r="X160" s="7"/>
      <c r="Y160" s="7"/>
      <c r="Z160" s="7"/>
      <c r="AA160" s="7"/>
    </row>
    <row r="161" spans="1:27" ht="20.25" customHeight="1">
      <c r="A161" s="1"/>
      <c r="B161" s="1"/>
      <c r="C161" s="1"/>
      <c r="D161" s="1"/>
      <c r="E161" s="1"/>
      <c r="F161" s="1"/>
      <c r="G161" s="1"/>
      <c r="H161" s="1"/>
      <c r="I161" s="1"/>
      <c r="J161" s="1"/>
      <c r="K161" s="1"/>
      <c r="L161" s="1"/>
      <c r="M161" s="7"/>
      <c r="N161" s="7"/>
      <c r="O161" s="7"/>
      <c r="P161" s="7"/>
      <c r="Q161" s="7"/>
      <c r="R161" s="7"/>
      <c r="S161" s="7"/>
      <c r="T161" s="7"/>
      <c r="U161" s="7"/>
      <c r="V161" s="7"/>
      <c r="W161" s="7"/>
      <c r="X161" s="7"/>
      <c r="Y161" s="7"/>
      <c r="Z161" s="7"/>
      <c r="AA161" s="7"/>
    </row>
    <row r="162" spans="1:27" ht="20.25" customHeight="1">
      <c r="A162" s="1"/>
      <c r="B162" s="1"/>
      <c r="C162" s="1"/>
      <c r="D162" s="1"/>
      <c r="E162" s="1"/>
      <c r="F162" s="1"/>
      <c r="G162" s="1"/>
      <c r="H162" s="1"/>
      <c r="I162" s="1"/>
      <c r="J162" s="1"/>
      <c r="K162" s="1"/>
      <c r="L162" s="1"/>
      <c r="M162" s="7"/>
      <c r="N162" s="7"/>
      <c r="O162" s="7"/>
      <c r="P162" s="7"/>
      <c r="Q162" s="7"/>
      <c r="R162" s="7"/>
      <c r="S162" s="7"/>
      <c r="T162" s="7"/>
      <c r="U162" s="7"/>
      <c r="V162" s="7"/>
      <c r="W162" s="7"/>
      <c r="X162" s="7"/>
      <c r="Y162" s="7"/>
      <c r="Z162" s="7"/>
      <c r="AA162" s="7"/>
    </row>
    <row r="163" spans="1:27" ht="20.25" customHeight="1">
      <c r="A163" s="1"/>
      <c r="B163" s="1"/>
      <c r="C163" s="1"/>
      <c r="D163" s="1"/>
      <c r="E163" s="1"/>
      <c r="F163" s="1"/>
      <c r="G163" s="1"/>
      <c r="H163" s="1"/>
      <c r="I163" s="1"/>
      <c r="J163" s="1"/>
      <c r="K163" s="1"/>
      <c r="L163" s="1"/>
      <c r="M163" s="7"/>
      <c r="N163" s="7"/>
      <c r="O163" s="7"/>
      <c r="P163" s="7"/>
      <c r="Q163" s="7"/>
      <c r="R163" s="7"/>
      <c r="S163" s="7"/>
      <c r="T163" s="7"/>
      <c r="U163" s="7"/>
      <c r="V163" s="7"/>
      <c r="W163" s="7"/>
      <c r="X163" s="7"/>
      <c r="Y163" s="7"/>
      <c r="Z163" s="7"/>
      <c r="AA163" s="7"/>
    </row>
    <row r="164" spans="1:27" ht="20.25" customHeight="1">
      <c r="A164" s="1"/>
      <c r="B164" s="1"/>
      <c r="C164" s="1"/>
      <c r="D164" s="1"/>
      <c r="E164" s="1"/>
      <c r="F164" s="1"/>
      <c r="G164" s="1"/>
      <c r="H164" s="1"/>
      <c r="I164" s="1"/>
      <c r="J164" s="1"/>
      <c r="K164" s="1"/>
      <c r="L164" s="1"/>
      <c r="M164" s="7"/>
      <c r="N164" s="7"/>
      <c r="O164" s="7"/>
      <c r="P164" s="7"/>
      <c r="Q164" s="7"/>
      <c r="R164" s="7"/>
      <c r="S164" s="7"/>
      <c r="T164" s="7"/>
      <c r="U164" s="7"/>
      <c r="V164" s="7"/>
      <c r="W164" s="7"/>
      <c r="X164" s="7"/>
      <c r="Y164" s="7"/>
      <c r="Z164" s="7"/>
      <c r="AA164" s="7"/>
    </row>
    <row r="165" spans="1:27" ht="20.25" customHeight="1">
      <c r="A165" s="1"/>
      <c r="B165" s="1"/>
      <c r="C165" s="1"/>
      <c r="D165" s="1"/>
      <c r="E165" s="1"/>
      <c r="F165" s="1"/>
      <c r="G165" s="1"/>
      <c r="H165" s="1"/>
      <c r="I165" s="1"/>
      <c r="J165" s="1"/>
      <c r="K165" s="1"/>
      <c r="L165" s="1"/>
      <c r="M165" s="7"/>
      <c r="N165" s="7"/>
      <c r="O165" s="7"/>
      <c r="P165" s="7"/>
      <c r="Q165" s="7"/>
      <c r="R165" s="7"/>
      <c r="S165" s="7"/>
      <c r="T165" s="7"/>
      <c r="U165" s="7"/>
      <c r="V165" s="7"/>
      <c r="W165" s="7"/>
      <c r="X165" s="7"/>
      <c r="Y165" s="7"/>
      <c r="Z165" s="7"/>
      <c r="AA165" s="7"/>
    </row>
    <row r="166" spans="1:27" ht="20.25" customHeight="1">
      <c r="A166" s="1"/>
      <c r="B166" s="1"/>
      <c r="C166" s="1"/>
      <c r="D166" s="1"/>
      <c r="E166" s="1"/>
      <c r="F166" s="1"/>
      <c r="G166" s="1"/>
      <c r="H166" s="1"/>
      <c r="I166" s="1"/>
      <c r="J166" s="1"/>
      <c r="K166" s="1"/>
      <c r="L166" s="1"/>
      <c r="M166" s="7"/>
      <c r="N166" s="7"/>
      <c r="O166" s="7"/>
      <c r="P166" s="7"/>
      <c r="Q166" s="7"/>
      <c r="R166" s="7"/>
      <c r="S166" s="7"/>
      <c r="T166" s="7"/>
      <c r="U166" s="7"/>
      <c r="V166" s="7"/>
      <c r="W166" s="7"/>
      <c r="X166" s="7"/>
      <c r="Y166" s="7"/>
      <c r="Z166" s="7"/>
      <c r="AA166" s="7"/>
    </row>
    <row r="167" spans="1:27" ht="20.25" customHeight="1">
      <c r="A167" s="1"/>
      <c r="B167" s="1"/>
      <c r="C167" s="1"/>
      <c r="D167" s="1"/>
      <c r="E167" s="1"/>
      <c r="F167" s="1"/>
      <c r="G167" s="1"/>
      <c r="H167" s="1"/>
      <c r="I167" s="1"/>
      <c r="J167" s="1"/>
      <c r="K167" s="1"/>
      <c r="L167" s="1"/>
      <c r="M167" s="7"/>
      <c r="N167" s="7"/>
      <c r="O167" s="7"/>
      <c r="P167" s="7"/>
      <c r="Q167" s="7"/>
      <c r="R167" s="7"/>
      <c r="S167" s="7"/>
      <c r="T167" s="7"/>
      <c r="U167" s="7"/>
      <c r="V167" s="7"/>
      <c r="W167" s="7"/>
      <c r="X167" s="7"/>
      <c r="Y167" s="7"/>
      <c r="Z167" s="7"/>
      <c r="AA167" s="7"/>
    </row>
    <row r="168" spans="1:27" ht="20.25" customHeight="1">
      <c r="A168" s="1"/>
      <c r="B168" s="1"/>
      <c r="C168" s="1"/>
      <c r="D168" s="1"/>
      <c r="E168" s="1"/>
      <c r="F168" s="1"/>
      <c r="G168" s="1"/>
      <c r="H168" s="1"/>
      <c r="I168" s="1"/>
      <c r="J168" s="1"/>
      <c r="K168" s="1"/>
      <c r="L168" s="1"/>
      <c r="M168" s="7"/>
      <c r="N168" s="7"/>
      <c r="O168" s="7"/>
      <c r="P168" s="7"/>
      <c r="Q168" s="7"/>
      <c r="R168" s="7"/>
      <c r="S168" s="7"/>
      <c r="T168" s="7"/>
      <c r="U168" s="7"/>
      <c r="V168" s="7"/>
      <c r="W168" s="7"/>
      <c r="X168" s="7"/>
      <c r="Y168" s="7"/>
      <c r="Z168" s="7"/>
      <c r="AA168" s="7"/>
    </row>
    <row r="169" spans="1:27" ht="20.25" customHeight="1">
      <c r="A169" s="1"/>
      <c r="B169" s="1"/>
      <c r="C169" s="1"/>
      <c r="D169" s="1"/>
      <c r="E169" s="1"/>
      <c r="F169" s="1"/>
      <c r="G169" s="1"/>
      <c r="H169" s="1"/>
      <c r="I169" s="1"/>
      <c r="J169" s="1"/>
      <c r="K169" s="1"/>
      <c r="L169" s="1"/>
      <c r="M169" s="7"/>
      <c r="N169" s="7"/>
      <c r="O169" s="7"/>
      <c r="P169" s="7"/>
      <c r="Q169" s="7"/>
      <c r="R169" s="7"/>
      <c r="S169" s="7"/>
      <c r="T169" s="7"/>
      <c r="U169" s="7"/>
      <c r="V169" s="7"/>
      <c r="W169" s="7"/>
      <c r="X169" s="7"/>
      <c r="Y169" s="7"/>
      <c r="Z169" s="7"/>
      <c r="AA169" s="7"/>
    </row>
    <row r="170" spans="1:27" ht="20.25" customHeight="1">
      <c r="A170" s="1"/>
      <c r="B170" s="1"/>
      <c r="C170" s="1"/>
      <c r="D170" s="1"/>
      <c r="E170" s="1"/>
      <c r="F170" s="1"/>
      <c r="G170" s="1"/>
      <c r="H170" s="1"/>
      <c r="I170" s="1"/>
      <c r="J170" s="1"/>
      <c r="K170" s="1"/>
      <c r="L170" s="1"/>
      <c r="M170" s="7"/>
      <c r="N170" s="7"/>
      <c r="O170" s="7"/>
      <c r="P170" s="7"/>
      <c r="Q170" s="7"/>
      <c r="R170" s="7"/>
      <c r="S170" s="7"/>
      <c r="T170" s="7"/>
      <c r="U170" s="7"/>
      <c r="V170" s="7"/>
      <c r="W170" s="7"/>
      <c r="X170" s="7"/>
      <c r="Y170" s="7"/>
      <c r="Z170" s="7"/>
      <c r="AA170" s="7"/>
    </row>
    <row r="171" spans="1:27" ht="20.25" customHeight="1">
      <c r="A171" s="1"/>
      <c r="B171" s="1"/>
      <c r="C171" s="1"/>
      <c r="D171" s="1"/>
      <c r="E171" s="1"/>
      <c r="F171" s="1"/>
      <c r="G171" s="1"/>
      <c r="H171" s="1"/>
      <c r="I171" s="1"/>
      <c r="J171" s="1"/>
      <c r="K171" s="1"/>
      <c r="L171" s="1"/>
      <c r="M171" s="7"/>
      <c r="N171" s="7"/>
      <c r="O171" s="7"/>
      <c r="P171" s="7"/>
      <c r="Q171" s="7"/>
      <c r="R171" s="7"/>
      <c r="S171" s="7"/>
      <c r="T171" s="7"/>
      <c r="U171" s="7"/>
      <c r="V171" s="7"/>
      <c r="W171" s="7"/>
      <c r="X171" s="7"/>
      <c r="Y171" s="7"/>
      <c r="Z171" s="7"/>
      <c r="AA171" s="7"/>
    </row>
    <row r="172" spans="1:27" ht="20.25" customHeight="1">
      <c r="A172" s="1"/>
      <c r="B172" s="1"/>
      <c r="C172" s="1"/>
      <c r="D172" s="1"/>
      <c r="E172" s="1"/>
      <c r="F172" s="1"/>
      <c r="G172" s="1"/>
      <c r="H172" s="1"/>
      <c r="I172" s="1"/>
      <c r="J172" s="1"/>
      <c r="K172" s="1"/>
      <c r="L172" s="1"/>
      <c r="M172" s="7"/>
      <c r="N172" s="7"/>
      <c r="O172" s="7"/>
      <c r="P172" s="7"/>
      <c r="Q172" s="7"/>
      <c r="R172" s="7"/>
      <c r="S172" s="7"/>
      <c r="T172" s="7"/>
      <c r="U172" s="7"/>
      <c r="V172" s="7"/>
      <c r="W172" s="7"/>
      <c r="X172" s="7"/>
      <c r="Y172" s="7"/>
      <c r="Z172" s="7"/>
      <c r="AA172" s="7"/>
    </row>
    <row r="173" spans="1:27" ht="20.25" customHeight="1">
      <c r="A173" s="1"/>
      <c r="B173" s="1"/>
      <c r="C173" s="1"/>
      <c r="D173" s="1"/>
      <c r="E173" s="1"/>
      <c r="F173" s="1"/>
      <c r="G173" s="1"/>
      <c r="H173" s="1"/>
      <c r="I173" s="1"/>
      <c r="J173" s="1"/>
      <c r="K173" s="1"/>
      <c r="L173" s="1"/>
      <c r="M173" s="7"/>
      <c r="N173" s="7"/>
      <c r="O173" s="7"/>
      <c r="P173" s="7"/>
      <c r="Q173" s="7"/>
      <c r="R173" s="7"/>
      <c r="S173" s="7"/>
      <c r="T173" s="7"/>
      <c r="U173" s="7"/>
      <c r="V173" s="7"/>
      <c r="W173" s="7"/>
      <c r="X173" s="7"/>
      <c r="Y173" s="7"/>
      <c r="Z173" s="7"/>
      <c r="AA173" s="7"/>
    </row>
    <row r="174" spans="1:27" ht="20.25" customHeight="1">
      <c r="A174" s="1"/>
      <c r="B174" s="1"/>
      <c r="C174" s="1"/>
      <c r="D174" s="1"/>
      <c r="E174" s="1"/>
      <c r="F174" s="1"/>
      <c r="G174" s="1"/>
      <c r="H174" s="1"/>
      <c r="I174" s="1"/>
      <c r="J174" s="1"/>
      <c r="K174" s="1"/>
      <c r="L174" s="1"/>
      <c r="M174" s="7"/>
      <c r="N174" s="7"/>
      <c r="O174" s="7"/>
      <c r="P174" s="7"/>
      <c r="Q174" s="7"/>
      <c r="R174" s="7"/>
      <c r="S174" s="7"/>
      <c r="T174" s="7"/>
      <c r="U174" s="7"/>
      <c r="V174" s="7"/>
      <c r="W174" s="7"/>
      <c r="X174" s="7"/>
      <c r="Y174" s="7"/>
      <c r="Z174" s="7"/>
      <c r="AA174" s="7"/>
    </row>
    <row r="175" spans="1:27" ht="20.25" customHeight="1">
      <c r="A175" s="1"/>
      <c r="B175" s="1"/>
      <c r="C175" s="1"/>
      <c r="D175" s="1"/>
      <c r="E175" s="1"/>
      <c r="F175" s="1"/>
      <c r="G175" s="1"/>
      <c r="H175" s="1"/>
      <c r="I175" s="1"/>
      <c r="J175" s="1"/>
      <c r="K175" s="1"/>
      <c r="L175" s="1"/>
      <c r="M175" s="7"/>
      <c r="N175" s="7"/>
      <c r="O175" s="7"/>
      <c r="P175" s="7"/>
      <c r="Q175" s="7"/>
      <c r="R175" s="7"/>
      <c r="S175" s="7"/>
      <c r="T175" s="7"/>
      <c r="U175" s="7"/>
      <c r="V175" s="7"/>
      <c r="W175" s="7"/>
      <c r="X175" s="7"/>
      <c r="Y175" s="7"/>
      <c r="Z175" s="7"/>
      <c r="AA175" s="7"/>
    </row>
    <row r="176" spans="1:27" ht="20.25" customHeight="1">
      <c r="A176" s="1"/>
      <c r="B176" s="1"/>
      <c r="C176" s="1"/>
      <c r="D176" s="1"/>
      <c r="E176" s="1"/>
      <c r="F176" s="1"/>
      <c r="G176" s="1"/>
      <c r="H176" s="1"/>
      <c r="I176" s="1"/>
      <c r="J176" s="1"/>
      <c r="K176" s="1"/>
      <c r="L176" s="1"/>
      <c r="M176" s="7"/>
      <c r="N176" s="7"/>
      <c r="O176" s="7"/>
      <c r="P176" s="7"/>
      <c r="Q176" s="7"/>
      <c r="R176" s="7"/>
      <c r="S176" s="7"/>
      <c r="T176" s="7"/>
      <c r="U176" s="7"/>
      <c r="V176" s="7"/>
      <c r="W176" s="7"/>
      <c r="X176" s="7"/>
      <c r="Y176" s="7"/>
      <c r="Z176" s="7"/>
      <c r="AA176" s="7"/>
    </row>
    <row r="177" spans="1:27" ht="20.25" customHeight="1">
      <c r="A177" s="1"/>
      <c r="B177" s="1"/>
      <c r="C177" s="1"/>
      <c r="D177" s="1"/>
      <c r="E177" s="1"/>
      <c r="F177" s="1"/>
      <c r="G177" s="1"/>
      <c r="H177" s="1"/>
      <c r="I177" s="1"/>
      <c r="J177" s="1"/>
      <c r="K177" s="1"/>
      <c r="L177" s="1"/>
      <c r="M177" s="7"/>
      <c r="N177" s="7"/>
      <c r="O177" s="7"/>
      <c r="P177" s="7"/>
      <c r="Q177" s="7"/>
      <c r="R177" s="7"/>
      <c r="S177" s="7"/>
      <c r="T177" s="7"/>
      <c r="U177" s="7"/>
      <c r="V177" s="7"/>
      <c r="W177" s="7"/>
      <c r="X177" s="7"/>
      <c r="Y177" s="7"/>
      <c r="Z177" s="7"/>
      <c r="AA177" s="7"/>
    </row>
    <row r="178" spans="1:27" ht="20.25" customHeight="1">
      <c r="A178" s="1"/>
      <c r="B178" s="1"/>
      <c r="C178" s="1"/>
      <c r="D178" s="1"/>
      <c r="E178" s="1"/>
      <c r="F178" s="1"/>
      <c r="G178" s="1"/>
      <c r="H178" s="1"/>
      <c r="I178" s="1"/>
      <c r="J178" s="1"/>
      <c r="K178" s="1"/>
      <c r="L178" s="1"/>
      <c r="M178" s="7"/>
      <c r="N178" s="7"/>
      <c r="O178" s="7"/>
      <c r="P178" s="7"/>
      <c r="Q178" s="7"/>
      <c r="R178" s="7"/>
      <c r="S178" s="7"/>
      <c r="T178" s="7"/>
      <c r="U178" s="7"/>
      <c r="V178" s="7"/>
      <c r="W178" s="7"/>
      <c r="X178" s="7"/>
      <c r="Y178" s="7"/>
      <c r="Z178" s="7"/>
      <c r="AA178" s="7"/>
    </row>
    <row r="179" spans="1:27" ht="20.25" customHeight="1">
      <c r="A179" s="1"/>
      <c r="B179" s="1"/>
      <c r="C179" s="1"/>
      <c r="D179" s="1"/>
      <c r="E179" s="1"/>
      <c r="F179" s="1"/>
      <c r="G179" s="1"/>
      <c r="H179" s="1"/>
      <c r="I179" s="1"/>
      <c r="J179" s="1"/>
      <c r="K179" s="1"/>
      <c r="L179" s="1"/>
      <c r="M179" s="7"/>
      <c r="N179" s="7"/>
      <c r="O179" s="7"/>
      <c r="P179" s="7"/>
      <c r="Q179" s="7"/>
      <c r="R179" s="7"/>
      <c r="S179" s="7"/>
      <c r="T179" s="7"/>
      <c r="U179" s="7"/>
      <c r="V179" s="7"/>
      <c r="W179" s="7"/>
      <c r="X179" s="7"/>
      <c r="Y179" s="7"/>
      <c r="Z179" s="7"/>
      <c r="AA179" s="7"/>
    </row>
    <row r="180" spans="1:27" ht="20.25" customHeight="1">
      <c r="A180" s="1"/>
      <c r="B180" s="1"/>
      <c r="C180" s="1"/>
      <c r="D180" s="1"/>
      <c r="E180" s="1"/>
      <c r="F180" s="1"/>
      <c r="G180" s="1"/>
      <c r="H180" s="1"/>
      <c r="I180" s="1"/>
      <c r="J180" s="1"/>
      <c r="K180" s="1"/>
      <c r="L180" s="1"/>
      <c r="M180" s="7"/>
      <c r="N180" s="7"/>
      <c r="O180" s="7"/>
      <c r="P180" s="7"/>
      <c r="Q180" s="7"/>
      <c r="R180" s="7"/>
      <c r="S180" s="7"/>
      <c r="T180" s="7"/>
      <c r="U180" s="7"/>
      <c r="V180" s="7"/>
      <c r="W180" s="7"/>
      <c r="X180" s="7"/>
      <c r="Y180" s="7"/>
      <c r="Z180" s="7"/>
      <c r="AA180" s="7"/>
    </row>
    <row r="181" spans="1:27" ht="20.25" customHeight="1">
      <c r="A181" s="1"/>
      <c r="B181" s="1"/>
      <c r="C181" s="1"/>
      <c r="D181" s="1"/>
      <c r="E181" s="1"/>
      <c r="F181" s="1"/>
      <c r="G181" s="1"/>
      <c r="H181" s="1"/>
      <c r="I181" s="1"/>
      <c r="J181" s="1"/>
      <c r="K181" s="1"/>
      <c r="L181" s="1"/>
      <c r="M181" s="7"/>
      <c r="N181" s="7"/>
      <c r="O181" s="7"/>
      <c r="P181" s="7"/>
      <c r="Q181" s="7"/>
      <c r="R181" s="7"/>
      <c r="S181" s="7"/>
      <c r="T181" s="7"/>
      <c r="U181" s="7"/>
      <c r="V181" s="7"/>
      <c r="W181" s="7"/>
      <c r="X181" s="7"/>
      <c r="Y181" s="7"/>
      <c r="Z181" s="7"/>
      <c r="AA181" s="7"/>
    </row>
    <row r="182" spans="1:27" ht="20.25" customHeight="1">
      <c r="A182" s="1"/>
      <c r="B182" s="1"/>
      <c r="C182" s="1"/>
      <c r="D182" s="1"/>
      <c r="E182" s="1"/>
      <c r="F182" s="1"/>
      <c r="G182" s="1"/>
      <c r="H182" s="1"/>
      <c r="I182" s="1"/>
      <c r="J182" s="1"/>
      <c r="K182" s="1"/>
      <c r="L182" s="1"/>
      <c r="M182" s="7"/>
      <c r="N182" s="7"/>
      <c r="O182" s="7"/>
      <c r="P182" s="7"/>
      <c r="Q182" s="7"/>
      <c r="R182" s="7"/>
      <c r="S182" s="7"/>
      <c r="T182" s="7"/>
      <c r="U182" s="7"/>
      <c r="V182" s="7"/>
      <c r="W182" s="7"/>
      <c r="X182" s="7"/>
      <c r="Y182" s="7"/>
      <c r="Z182" s="7"/>
      <c r="AA182" s="7"/>
    </row>
    <row r="183" spans="1:27" ht="20.25" customHeight="1">
      <c r="A183" s="1"/>
      <c r="B183" s="1"/>
      <c r="C183" s="1"/>
      <c r="D183" s="1"/>
      <c r="E183" s="1"/>
      <c r="F183" s="1"/>
      <c r="G183" s="1"/>
      <c r="H183" s="1"/>
      <c r="I183" s="1"/>
      <c r="J183" s="1"/>
      <c r="K183" s="1"/>
      <c r="L183" s="1"/>
      <c r="M183" s="7"/>
      <c r="N183" s="7"/>
      <c r="O183" s="7"/>
      <c r="P183" s="7"/>
      <c r="Q183" s="7"/>
      <c r="R183" s="7"/>
      <c r="S183" s="7"/>
      <c r="T183" s="7"/>
      <c r="U183" s="7"/>
      <c r="V183" s="7"/>
      <c r="W183" s="7"/>
      <c r="X183" s="7"/>
      <c r="Y183" s="7"/>
      <c r="Z183" s="7"/>
      <c r="AA183" s="7"/>
    </row>
    <row r="184" spans="1:27" ht="20.25" customHeight="1">
      <c r="A184" s="1"/>
      <c r="B184" s="1"/>
      <c r="C184" s="1"/>
      <c r="D184" s="1"/>
      <c r="E184" s="1"/>
      <c r="F184" s="1"/>
      <c r="G184" s="1"/>
      <c r="H184" s="1"/>
      <c r="I184" s="1"/>
      <c r="J184" s="1"/>
      <c r="K184" s="1"/>
      <c r="L184" s="1"/>
      <c r="M184" s="7"/>
      <c r="N184" s="7"/>
      <c r="O184" s="7"/>
      <c r="P184" s="7"/>
      <c r="Q184" s="7"/>
      <c r="R184" s="7"/>
      <c r="S184" s="7"/>
      <c r="T184" s="7"/>
      <c r="U184" s="7"/>
      <c r="V184" s="7"/>
      <c r="W184" s="7"/>
      <c r="X184" s="7"/>
      <c r="Y184" s="7"/>
      <c r="Z184" s="7"/>
      <c r="AA184" s="7"/>
    </row>
    <row r="185" spans="1:27" ht="20.25" customHeight="1">
      <c r="A185" s="1"/>
      <c r="B185" s="1"/>
      <c r="C185" s="1"/>
      <c r="D185" s="1"/>
      <c r="E185" s="1"/>
      <c r="F185" s="1"/>
      <c r="G185" s="1"/>
      <c r="H185" s="1"/>
      <c r="I185" s="1"/>
      <c r="J185" s="1"/>
      <c r="K185" s="1"/>
      <c r="L185" s="1"/>
      <c r="M185" s="7"/>
      <c r="N185" s="7"/>
      <c r="O185" s="7"/>
      <c r="P185" s="7"/>
      <c r="Q185" s="7"/>
      <c r="R185" s="7"/>
      <c r="S185" s="7"/>
      <c r="T185" s="7"/>
      <c r="U185" s="7"/>
      <c r="V185" s="7"/>
      <c r="W185" s="7"/>
      <c r="X185" s="7"/>
      <c r="Y185" s="7"/>
      <c r="Z185" s="7"/>
      <c r="AA185" s="7"/>
    </row>
    <row r="186" spans="1:27" ht="20.25" customHeight="1">
      <c r="A186" s="1"/>
      <c r="B186" s="1"/>
      <c r="C186" s="1"/>
      <c r="D186" s="1"/>
      <c r="E186" s="1"/>
      <c r="F186" s="1"/>
      <c r="G186" s="1"/>
      <c r="H186" s="1"/>
      <c r="I186" s="1"/>
      <c r="J186" s="1"/>
      <c r="K186" s="1"/>
      <c r="L186" s="1"/>
      <c r="M186" s="7"/>
      <c r="N186" s="7"/>
      <c r="O186" s="7"/>
      <c r="P186" s="7"/>
      <c r="Q186" s="7"/>
      <c r="R186" s="7"/>
      <c r="S186" s="7"/>
      <c r="T186" s="7"/>
      <c r="U186" s="7"/>
      <c r="V186" s="7"/>
      <c r="W186" s="7"/>
      <c r="X186" s="7"/>
      <c r="Y186" s="7"/>
      <c r="Z186" s="7"/>
      <c r="AA186" s="7"/>
    </row>
    <row r="187" spans="1:27" ht="20.25" customHeight="1">
      <c r="A187" s="1"/>
      <c r="B187" s="1"/>
      <c r="C187" s="1"/>
      <c r="D187" s="1"/>
      <c r="E187" s="1"/>
      <c r="F187" s="1"/>
      <c r="G187" s="1"/>
      <c r="H187" s="1"/>
      <c r="I187" s="1"/>
      <c r="J187" s="1"/>
      <c r="K187" s="1"/>
      <c r="L187" s="1"/>
      <c r="M187" s="7"/>
      <c r="N187" s="7"/>
      <c r="O187" s="7"/>
      <c r="P187" s="7"/>
      <c r="Q187" s="7"/>
      <c r="R187" s="7"/>
      <c r="S187" s="7"/>
      <c r="T187" s="7"/>
      <c r="U187" s="7"/>
      <c r="V187" s="7"/>
      <c r="W187" s="7"/>
      <c r="X187" s="7"/>
      <c r="Y187" s="7"/>
      <c r="Z187" s="7"/>
      <c r="AA187" s="7"/>
    </row>
    <row r="188" spans="1:27" ht="20.25" customHeight="1">
      <c r="A188" s="1"/>
      <c r="B188" s="1"/>
      <c r="C188" s="1"/>
      <c r="D188" s="1"/>
      <c r="E188" s="1"/>
      <c r="F188" s="1"/>
      <c r="G188" s="1"/>
      <c r="H188" s="1"/>
      <c r="I188" s="1"/>
      <c r="J188" s="1"/>
      <c r="K188" s="1"/>
      <c r="L188" s="1"/>
      <c r="M188" s="7"/>
      <c r="N188" s="7"/>
      <c r="O188" s="7"/>
      <c r="P188" s="7"/>
      <c r="Q188" s="7"/>
      <c r="R188" s="7"/>
      <c r="S188" s="7"/>
      <c r="T188" s="7"/>
      <c r="U188" s="7"/>
      <c r="V188" s="7"/>
      <c r="W188" s="7"/>
      <c r="X188" s="7"/>
      <c r="Y188" s="7"/>
      <c r="Z188" s="7"/>
      <c r="AA188" s="7"/>
    </row>
    <row r="189" spans="1:27" ht="20.25" customHeight="1">
      <c r="A189" s="1"/>
      <c r="B189" s="1"/>
      <c r="C189" s="1"/>
      <c r="D189" s="1"/>
      <c r="E189" s="1"/>
      <c r="F189" s="1"/>
      <c r="G189" s="1"/>
      <c r="H189" s="1"/>
      <c r="I189" s="1"/>
      <c r="J189" s="1"/>
      <c r="K189" s="1"/>
      <c r="L189" s="1"/>
      <c r="M189" s="7"/>
      <c r="N189" s="7"/>
      <c r="O189" s="7"/>
      <c r="P189" s="7"/>
      <c r="Q189" s="7"/>
      <c r="R189" s="7"/>
      <c r="S189" s="7"/>
      <c r="T189" s="7"/>
      <c r="U189" s="7"/>
      <c r="V189" s="7"/>
      <c r="W189" s="7"/>
      <c r="X189" s="7"/>
      <c r="Y189" s="7"/>
      <c r="Z189" s="7"/>
      <c r="AA189" s="7"/>
    </row>
    <row r="190" spans="1:27" ht="20.25" customHeight="1">
      <c r="A190" s="1"/>
      <c r="B190" s="1"/>
      <c r="C190" s="1"/>
      <c r="D190" s="1"/>
      <c r="E190" s="1"/>
      <c r="F190" s="1"/>
      <c r="G190" s="1"/>
      <c r="H190" s="1"/>
      <c r="I190" s="1"/>
      <c r="J190" s="1"/>
      <c r="K190" s="1"/>
      <c r="L190" s="1"/>
      <c r="M190" s="7"/>
      <c r="N190" s="7"/>
      <c r="O190" s="7"/>
      <c r="P190" s="7"/>
      <c r="Q190" s="7"/>
      <c r="R190" s="7"/>
      <c r="S190" s="7"/>
      <c r="T190" s="7"/>
      <c r="U190" s="7"/>
      <c r="V190" s="7"/>
      <c r="W190" s="7"/>
      <c r="X190" s="7"/>
      <c r="Y190" s="7"/>
      <c r="Z190" s="7"/>
      <c r="AA190" s="7"/>
    </row>
    <row r="191" spans="1:27" ht="20.25" customHeight="1">
      <c r="A191" s="1"/>
      <c r="B191" s="1"/>
      <c r="C191" s="1"/>
      <c r="D191" s="1"/>
      <c r="E191" s="1"/>
      <c r="F191" s="1"/>
      <c r="G191" s="1"/>
      <c r="H191" s="1"/>
      <c r="I191" s="1"/>
      <c r="J191" s="1"/>
      <c r="K191" s="1"/>
      <c r="L191" s="1"/>
      <c r="M191" s="7"/>
      <c r="N191" s="7"/>
      <c r="O191" s="7"/>
      <c r="P191" s="7"/>
      <c r="Q191" s="7"/>
      <c r="R191" s="7"/>
      <c r="S191" s="7"/>
      <c r="T191" s="7"/>
      <c r="U191" s="7"/>
      <c r="V191" s="7"/>
      <c r="W191" s="7"/>
      <c r="X191" s="7"/>
      <c r="Y191" s="7"/>
      <c r="Z191" s="7"/>
      <c r="AA191" s="7"/>
    </row>
    <row r="192" spans="1:27" ht="20.25" customHeight="1">
      <c r="A192" s="1"/>
      <c r="B192" s="1"/>
      <c r="C192" s="1"/>
      <c r="D192" s="1"/>
      <c r="E192" s="1"/>
      <c r="F192" s="1"/>
      <c r="G192" s="1"/>
      <c r="H192" s="1"/>
      <c r="I192" s="1"/>
      <c r="J192" s="1"/>
      <c r="K192" s="1"/>
      <c r="L192" s="1"/>
      <c r="M192" s="7"/>
      <c r="N192" s="7"/>
      <c r="O192" s="7"/>
      <c r="P192" s="7"/>
      <c r="Q192" s="7"/>
      <c r="R192" s="7"/>
      <c r="S192" s="7"/>
      <c r="T192" s="7"/>
      <c r="U192" s="7"/>
      <c r="V192" s="7"/>
      <c r="W192" s="7"/>
      <c r="X192" s="7"/>
      <c r="Y192" s="7"/>
      <c r="Z192" s="7"/>
      <c r="AA192" s="7"/>
    </row>
    <row r="193" spans="1:27" ht="20.25" customHeight="1">
      <c r="A193" s="1"/>
      <c r="B193" s="1"/>
      <c r="C193" s="1"/>
      <c r="D193" s="1"/>
      <c r="E193" s="1"/>
      <c r="F193" s="1"/>
      <c r="G193" s="1"/>
      <c r="H193" s="1"/>
      <c r="I193" s="1"/>
      <c r="J193" s="1"/>
      <c r="K193" s="1"/>
      <c r="L193" s="1"/>
      <c r="M193" s="7"/>
      <c r="N193" s="7"/>
      <c r="O193" s="7"/>
      <c r="P193" s="7"/>
      <c r="Q193" s="7"/>
      <c r="R193" s="7"/>
      <c r="S193" s="7"/>
      <c r="T193" s="7"/>
      <c r="U193" s="7"/>
      <c r="V193" s="7"/>
      <c r="W193" s="7"/>
      <c r="X193" s="7"/>
      <c r="Y193" s="7"/>
      <c r="Z193" s="7"/>
      <c r="AA193" s="7"/>
    </row>
    <row r="194" spans="1:27" ht="20.25" customHeight="1">
      <c r="A194" s="1"/>
      <c r="B194" s="1"/>
      <c r="C194" s="1"/>
      <c r="D194" s="1"/>
      <c r="E194" s="1"/>
      <c r="F194" s="1"/>
      <c r="G194" s="1"/>
      <c r="H194" s="1"/>
      <c r="I194" s="1"/>
      <c r="J194" s="1"/>
      <c r="K194" s="1"/>
      <c r="L194" s="1"/>
      <c r="M194" s="7"/>
      <c r="N194" s="7"/>
      <c r="O194" s="7"/>
      <c r="P194" s="7"/>
      <c r="Q194" s="7"/>
      <c r="R194" s="7"/>
      <c r="S194" s="7"/>
      <c r="T194" s="7"/>
      <c r="U194" s="7"/>
      <c r="V194" s="7"/>
      <c r="W194" s="7"/>
      <c r="X194" s="7"/>
      <c r="Y194" s="7"/>
      <c r="Z194" s="7"/>
      <c r="AA194" s="7"/>
    </row>
    <row r="195" spans="1:27" ht="20.25" customHeight="1">
      <c r="A195" s="1"/>
      <c r="B195" s="1"/>
      <c r="C195" s="1"/>
      <c r="D195" s="1"/>
      <c r="E195" s="1"/>
      <c r="F195" s="1"/>
      <c r="G195" s="1"/>
      <c r="H195" s="1"/>
      <c r="I195" s="1"/>
      <c r="J195" s="1"/>
      <c r="K195" s="1"/>
      <c r="L195" s="1"/>
      <c r="M195" s="7"/>
      <c r="N195" s="7"/>
      <c r="O195" s="7"/>
      <c r="P195" s="7"/>
      <c r="Q195" s="7"/>
      <c r="R195" s="7"/>
      <c r="S195" s="7"/>
      <c r="T195" s="7"/>
      <c r="U195" s="7"/>
      <c r="V195" s="7"/>
      <c r="W195" s="7"/>
      <c r="X195" s="7"/>
      <c r="Y195" s="7"/>
      <c r="Z195" s="7"/>
      <c r="AA195" s="7"/>
    </row>
    <row r="196" spans="1:27" ht="20.25" customHeight="1">
      <c r="A196" s="1"/>
      <c r="B196" s="1"/>
      <c r="C196" s="1"/>
      <c r="D196" s="1"/>
      <c r="E196" s="1"/>
      <c r="F196" s="1"/>
      <c r="G196" s="1"/>
      <c r="H196" s="1"/>
      <c r="I196" s="1"/>
      <c r="J196" s="1"/>
      <c r="K196" s="1"/>
      <c r="L196" s="1"/>
      <c r="M196" s="7"/>
      <c r="N196" s="7"/>
      <c r="O196" s="7"/>
      <c r="P196" s="7"/>
      <c r="Q196" s="7"/>
      <c r="R196" s="7"/>
      <c r="S196" s="7"/>
      <c r="T196" s="7"/>
      <c r="U196" s="7"/>
      <c r="V196" s="7"/>
      <c r="W196" s="7"/>
      <c r="X196" s="7"/>
      <c r="Y196" s="7"/>
      <c r="Z196" s="7"/>
      <c r="AA196" s="7"/>
    </row>
    <row r="197" spans="1:27" ht="20.25" customHeight="1">
      <c r="A197" s="1"/>
      <c r="B197" s="1"/>
      <c r="C197" s="1"/>
      <c r="D197" s="1"/>
      <c r="E197" s="1"/>
      <c r="F197" s="1"/>
      <c r="G197" s="1"/>
      <c r="H197" s="1"/>
      <c r="I197" s="1"/>
      <c r="J197" s="1"/>
      <c r="K197" s="1"/>
      <c r="L197" s="1"/>
      <c r="M197" s="7"/>
      <c r="N197" s="7"/>
      <c r="O197" s="7"/>
      <c r="P197" s="7"/>
      <c r="Q197" s="7"/>
      <c r="R197" s="7"/>
      <c r="S197" s="7"/>
      <c r="T197" s="7"/>
      <c r="U197" s="7"/>
      <c r="V197" s="7"/>
      <c r="W197" s="7"/>
      <c r="X197" s="7"/>
      <c r="Y197" s="7"/>
      <c r="Z197" s="7"/>
      <c r="AA197" s="7"/>
    </row>
    <row r="198" spans="1:27" ht="20.25" customHeight="1">
      <c r="A198" s="1"/>
      <c r="B198" s="1"/>
      <c r="C198" s="1"/>
      <c r="D198" s="1"/>
      <c r="E198" s="1"/>
      <c r="F198" s="1"/>
      <c r="G198" s="1"/>
      <c r="H198" s="1"/>
      <c r="I198" s="1"/>
      <c r="J198" s="1"/>
      <c r="K198" s="1"/>
      <c r="L198" s="1"/>
      <c r="M198" s="7"/>
      <c r="N198" s="7"/>
      <c r="O198" s="7"/>
      <c r="P198" s="7"/>
      <c r="Q198" s="7"/>
      <c r="R198" s="7"/>
      <c r="S198" s="7"/>
      <c r="T198" s="7"/>
      <c r="U198" s="7"/>
      <c r="V198" s="7"/>
      <c r="W198" s="7"/>
      <c r="X198" s="7"/>
      <c r="Y198" s="7"/>
      <c r="Z198" s="7"/>
      <c r="AA198" s="7"/>
    </row>
    <row r="199" spans="1:27" ht="20.25" customHeight="1">
      <c r="A199" s="1"/>
      <c r="B199" s="1"/>
      <c r="C199" s="1"/>
      <c r="D199" s="1"/>
      <c r="E199" s="1"/>
      <c r="F199" s="1"/>
      <c r="G199" s="1"/>
      <c r="H199" s="1"/>
      <c r="I199" s="1"/>
      <c r="J199" s="1"/>
      <c r="K199" s="1"/>
      <c r="L199" s="1"/>
      <c r="M199" s="7"/>
      <c r="N199" s="7"/>
      <c r="O199" s="7"/>
      <c r="P199" s="7"/>
      <c r="Q199" s="7"/>
      <c r="R199" s="7"/>
      <c r="S199" s="7"/>
      <c r="T199" s="7"/>
      <c r="U199" s="7"/>
      <c r="V199" s="7"/>
      <c r="W199" s="7"/>
      <c r="X199" s="7"/>
      <c r="Y199" s="7"/>
      <c r="Z199" s="7"/>
      <c r="AA199" s="7"/>
    </row>
    <row r="200" spans="1:27" ht="20.25" customHeight="1">
      <c r="A200" s="1"/>
      <c r="B200" s="1"/>
      <c r="C200" s="1"/>
      <c r="D200" s="1"/>
      <c r="E200" s="1"/>
      <c r="F200" s="1"/>
      <c r="G200" s="1"/>
      <c r="H200" s="1"/>
      <c r="I200" s="1"/>
      <c r="J200" s="1"/>
      <c r="K200" s="1"/>
      <c r="L200" s="1"/>
      <c r="M200" s="7"/>
      <c r="N200" s="7"/>
      <c r="O200" s="7"/>
      <c r="P200" s="7"/>
      <c r="Q200" s="7"/>
      <c r="R200" s="7"/>
      <c r="S200" s="7"/>
      <c r="T200" s="7"/>
      <c r="U200" s="7"/>
      <c r="V200" s="7"/>
      <c r="W200" s="7"/>
      <c r="X200" s="7"/>
      <c r="Y200" s="7"/>
      <c r="Z200" s="7"/>
      <c r="AA200" s="7"/>
    </row>
    <row r="201" spans="1:27" ht="20.25" customHeight="1">
      <c r="A201" s="1"/>
      <c r="B201" s="1"/>
      <c r="C201" s="1"/>
      <c r="D201" s="1"/>
      <c r="E201" s="1"/>
      <c r="F201" s="1"/>
      <c r="G201" s="1"/>
      <c r="H201" s="1"/>
      <c r="I201" s="1"/>
      <c r="J201" s="1"/>
      <c r="K201" s="1"/>
      <c r="L201" s="1"/>
      <c r="M201" s="7"/>
      <c r="N201" s="7"/>
      <c r="O201" s="7"/>
      <c r="P201" s="7"/>
      <c r="Q201" s="7"/>
      <c r="R201" s="7"/>
      <c r="S201" s="7"/>
      <c r="T201" s="7"/>
      <c r="U201" s="7"/>
      <c r="V201" s="7"/>
      <c r="W201" s="7"/>
      <c r="X201" s="7"/>
      <c r="Y201" s="7"/>
      <c r="Z201" s="7"/>
      <c r="AA201" s="7"/>
    </row>
    <row r="202" spans="1:27" ht="20.25" customHeight="1">
      <c r="A202" s="1"/>
      <c r="B202" s="1"/>
      <c r="C202" s="1"/>
      <c r="D202" s="1"/>
      <c r="E202" s="1"/>
      <c r="F202" s="1"/>
      <c r="G202" s="1"/>
      <c r="H202" s="1"/>
      <c r="I202" s="1"/>
      <c r="J202" s="1"/>
      <c r="K202" s="1"/>
      <c r="L202" s="1"/>
      <c r="M202" s="7"/>
      <c r="N202" s="7"/>
      <c r="O202" s="7"/>
      <c r="P202" s="7"/>
      <c r="Q202" s="7"/>
      <c r="R202" s="7"/>
      <c r="S202" s="7"/>
      <c r="T202" s="7"/>
      <c r="U202" s="7"/>
      <c r="V202" s="7"/>
      <c r="W202" s="7"/>
      <c r="X202" s="7"/>
      <c r="Y202" s="7"/>
      <c r="Z202" s="7"/>
      <c r="AA202" s="7"/>
    </row>
    <row r="203" spans="1:27" ht="20.25" customHeight="1">
      <c r="A203" s="1"/>
      <c r="B203" s="1"/>
      <c r="C203" s="1"/>
      <c r="D203" s="1"/>
      <c r="E203" s="1"/>
      <c r="F203" s="1"/>
      <c r="G203" s="1"/>
      <c r="H203" s="1"/>
      <c r="I203" s="1"/>
      <c r="J203" s="1"/>
      <c r="K203" s="1"/>
      <c r="L203" s="1"/>
      <c r="M203" s="7"/>
      <c r="N203" s="7"/>
      <c r="O203" s="7"/>
      <c r="P203" s="7"/>
      <c r="Q203" s="7"/>
      <c r="R203" s="7"/>
      <c r="S203" s="7"/>
      <c r="T203" s="7"/>
      <c r="U203" s="7"/>
      <c r="V203" s="7"/>
      <c r="W203" s="7"/>
      <c r="X203" s="7"/>
      <c r="Y203" s="7"/>
      <c r="Z203" s="7"/>
      <c r="AA203" s="7"/>
    </row>
    <row r="204" spans="1:27" ht="20.25" customHeight="1">
      <c r="A204" s="1"/>
      <c r="B204" s="1"/>
      <c r="C204" s="1"/>
      <c r="D204" s="1"/>
      <c r="E204" s="1"/>
      <c r="F204" s="1"/>
      <c r="G204" s="1"/>
      <c r="H204" s="1"/>
      <c r="I204" s="1"/>
      <c r="J204" s="1"/>
      <c r="K204" s="1"/>
      <c r="L204" s="1"/>
      <c r="M204" s="7"/>
      <c r="N204" s="7"/>
      <c r="O204" s="7"/>
      <c r="P204" s="7"/>
      <c r="Q204" s="7"/>
      <c r="R204" s="7"/>
      <c r="S204" s="7"/>
      <c r="T204" s="7"/>
      <c r="U204" s="7"/>
      <c r="V204" s="7"/>
      <c r="W204" s="7"/>
      <c r="X204" s="7"/>
      <c r="Y204" s="7"/>
      <c r="Z204" s="7"/>
      <c r="AA204" s="7"/>
    </row>
    <row r="205" spans="1:27" ht="20.25" customHeight="1">
      <c r="A205" s="1"/>
      <c r="B205" s="1"/>
      <c r="C205" s="1"/>
      <c r="D205" s="1"/>
      <c r="E205" s="1"/>
      <c r="F205" s="1"/>
      <c r="G205" s="1"/>
      <c r="H205" s="1"/>
      <c r="I205" s="1"/>
      <c r="J205" s="1"/>
      <c r="K205" s="1"/>
      <c r="L205" s="1"/>
      <c r="M205" s="7"/>
      <c r="N205" s="7"/>
      <c r="O205" s="7"/>
      <c r="P205" s="7"/>
      <c r="Q205" s="7"/>
      <c r="R205" s="7"/>
      <c r="S205" s="7"/>
      <c r="T205" s="7"/>
      <c r="U205" s="7"/>
      <c r="V205" s="7"/>
      <c r="W205" s="7"/>
      <c r="X205" s="7"/>
      <c r="Y205" s="7"/>
      <c r="Z205" s="7"/>
      <c r="AA205" s="7"/>
    </row>
    <row r="206" spans="1:27" ht="20.25" customHeight="1">
      <c r="A206" s="1"/>
      <c r="B206" s="1"/>
      <c r="C206" s="1"/>
      <c r="D206" s="1"/>
      <c r="E206" s="1"/>
      <c r="F206" s="1"/>
      <c r="G206" s="1"/>
      <c r="H206" s="1"/>
      <c r="I206" s="1"/>
      <c r="J206" s="1"/>
      <c r="K206" s="1"/>
      <c r="L206" s="1"/>
      <c r="M206" s="7"/>
      <c r="N206" s="7"/>
      <c r="O206" s="7"/>
      <c r="P206" s="7"/>
      <c r="Q206" s="7"/>
      <c r="R206" s="7"/>
      <c r="S206" s="7"/>
      <c r="T206" s="7"/>
      <c r="U206" s="7"/>
      <c r="V206" s="7"/>
      <c r="W206" s="7"/>
      <c r="X206" s="7"/>
      <c r="Y206" s="7"/>
      <c r="Z206" s="7"/>
      <c r="AA206" s="7"/>
    </row>
    <row r="207" spans="1:27" ht="20.25" customHeight="1">
      <c r="A207" s="1"/>
      <c r="B207" s="1"/>
      <c r="C207" s="1"/>
      <c r="D207" s="1"/>
      <c r="E207" s="1"/>
      <c r="F207" s="1"/>
      <c r="G207" s="1"/>
      <c r="H207" s="1"/>
      <c r="I207" s="1"/>
      <c r="J207" s="1"/>
      <c r="K207" s="1"/>
      <c r="L207" s="1"/>
      <c r="M207" s="7"/>
      <c r="N207" s="7"/>
      <c r="O207" s="7"/>
      <c r="P207" s="7"/>
      <c r="Q207" s="7"/>
      <c r="R207" s="7"/>
      <c r="S207" s="7"/>
      <c r="T207" s="7"/>
      <c r="U207" s="7"/>
      <c r="V207" s="7"/>
      <c r="W207" s="7"/>
      <c r="X207" s="7"/>
      <c r="Y207" s="7"/>
      <c r="Z207" s="7"/>
      <c r="AA207" s="7"/>
    </row>
    <row r="208" spans="1:27" ht="20.25" customHeight="1">
      <c r="A208" s="1"/>
      <c r="B208" s="1"/>
      <c r="C208" s="1"/>
      <c r="D208" s="1"/>
      <c r="E208" s="1"/>
      <c r="F208" s="1"/>
      <c r="G208" s="1"/>
      <c r="H208" s="1"/>
      <c r="I208" s="1"/>
      <c r="J208" s="1"/>
      <c r="K208" s="1"/>
      <c r="L208" s="1"/>
      <c r="M208" s="7"/>
      <c r="N208" s="7"/>
      <c r="O208" s="7"/>
      <c r="P208" s="7"/>
      <c r="Q208" s="7"/>
      <c r="R208" s="7"/>
      <c r="S208" s="7"/>
      <c r="T208" s="7"/>
      <c r="U208" s="7"/>
      <c r="V208" s="7"/>
      <c r="W208" s="7"/>
      <c r="X208" s="7"/>
      <c r="Y208" s="7"/>
      <c r="Z208" s="7"/>
      <c r="AA208" s="7"/>
    </row>
    <row r="209" spans="1:27" ht="20.25" customHeight="1">
      <c r="A209" s="1"/>
      <c r="B209" s="1"/>
      <c r="C209" s="1"/>
      <c r="D209" s="1"/>
      <c r="E209" s="1"/>
      <c r="F209" s="1"/>
      <c r="G209" s="1"/>
      <c r="H209" s="1"/>
      <c r="I209" s="1"/>
      <c r="J209" s="1"/>
      <c r="K209" s="1"/>
      <c r="L209" s="1"/>
      <c r="M209" s="7"/>
      <c r="N209" s="7"/>
      <c r="O209" s="7"/>
      <c r="P209" s="7"/>
      <c r="Q209" s="7"/>
      <c r="R209" s="7"/>
      <c r="S209" s="7"/>
      <c r="T209" s="7"/>
      <c r="U209" s="7"/>
      <c r="V209" s="7"/>
      <c r="W209" s="7"/>
      <c r="X209" s="7"/>
      <c r="Y209" s="7"/>
      <c r="Z209" s="7"/>
      <c r="AA209" s="7"/>
    </row>
    <row r="210" spans="1:27" ht="20.25" customHeight="1">
      <c r="A210" s="1"/>
      <c r="B210" s="1"/>
      <c r="C210" s="1"/>
      <c r="D210" s="1"/>
      <c r="E210" s="1"/>
      <c r="F210" s="1"/>
      <c r="G210" s="1"/>
      <c r="H210" s="1"/>
      <c r="I210" s="1"/>
      <c r="J210" s="1"/>
      <c r="K210" s="1"/>
      <c r="L210" s="1"/>
      <c r="M210" s="7"/>
      <c r="N210" s="7"/>
      <c r="O210" s="7"/>
      <c r="P210" s="7"/>
      <c r="Q210" s="7"/>
      <c r="R210" s="7"/>
      <c r="S210" s="7"/>
      <c r="T210" s="7"/>
      <c r="U210" s="7"/>
      <c r="V210" s="7"/>
      <c r="W210" s="7"/>
      <c r="X210" s="7"/>
      <c r="Y210" s="7"/>
      <c r="Z210" s="7"/>
      <c r="AA210" s="7"/>
    </row>
    <row r="211" spans="1:27" ht="20.25" customHeight="1">
      <c r="A211" s="1"/>
      <c r="B211" s="1"/>
      <c r="C211" s="1"/>
      <c r="D211" s="1"/>
      <c r="E211" s="1"/>
      <c r="F211" s="1"/>
      <c r="G211" s="1"/>
      <c r="H211" s="1"/>
      <c r="I211" s="1"/>
      <c r="J211" s="1"/>
      <c r="K211" s="1"/>
      <c r="L211" s="1"/>
      <c r="M211" s="7"/>
      <c r="N211" s="7"/>
      <c r="O211" s="7"/>
      <c r="P211" s="7"/>
      <c r="Q211" s="7"/>
      <c r="R211" s="7"/>
      <c r="S211" s="7"/>
      <c r="T211" s="7"/>
      <c r="U211" s="7"/>
      <c r="V211" s="7"/>
      <c r="W211" s="7"/>
      <c r="X211" s="7"/>
      <c r="Y211" s="7"/>
      <c r="Z211" s="7"/>
      <c r="AA211" s="7"/>
    </row>
    <row r="212" spans="1:27" ht="20.25" customHeight="1">
      <c r="A212" s="1"/>
      <c r="B212" s="1"/>
      <c r="C212" s="1"/>
      <c r="D212" s="1"/>
      <c r="E212" s="1"/>
      <c r="F212" s="1"/>
      <c r="G212" s="1"/>
      <c r="H212" s="1"/>
      <c r="I212" s="1"/>
      <c r="J212" s="1"/>
      <c r="K212" s="1"/>
      <c r="L212" s="1"/>
      <c r="M212" s="7"/>
      <c r="N212" s="7"/>
      <c r="O212" s="7"/>
      <c r="P212" s="7"/>
      <c r="Q212" s="7"/>
      <c r="R212" s="7"/>
      <c r="S212" s="7"/>
      <c r="T212" s="7"/>
      <c r="U212" s="7"/>
      <c r="V212" s="7"/>
      <c r="W212" s="7"/>
      <c r="X212" s="7"/>
      <c r="Y212" s="7"/>
      <c r="Z212" s="7"/>
      <c r="AA212" s="7"/>
    </row>
    <row r="213" spans="1:27" ht="20.25" customHeight="1">
      <c r="A213" s="1"/>
      <c r="B213" s="1"/>
      <c r="C213" s="1"/>
      <c r="D213" s="1"/>
      <c r="E213" s="1"/>
      <c r="F213" s="1"/>
      <c r="G213" s="1"/>
      <c r="H213" s="1"/>
      <c r="I213" s="1"/>
      <c r="J213" s="1"/>
      <c r="K213" s="1"/>
      <c r="L213" s="1"/>
      <c r="M213" s="7"/>
      <c r="N213" s="7"/>
      <c r="O213" s="7"/>
      <c r="P213" s="7"/>
      <c r="Q213" s="7"/>
      <c r="R213" s="7"/>
      <c r="S213" s="7"/>
      <c r="T213" s="7"/>
      <c r="U213" s="7"/>
      <c r="V213" s="7"/>
      <c r="W213" s="7"/>
      <c r="X213" s="7"/>
      <c r="Y213" s="7"/>
      <c r="Z213" s="7"/>
      <c r="AA213" s="7"/>
    </row>
    <row r="214" spans="1:27" ht="20.25" customHeight="1">
      <c r="A214" s="1"/>
      <c r="B214" s="1"/>
      <c r="C214" s="1"/>
      <c r="D214" s="1"/>
      <c r="E214" s="1"/>
      <c r="F214" s="1"/>
      <c r="G214" s="1"/>
      <c r="H214" s="1"/>
      <c r="I214" s="1"/>
      <c r="J214" s="1"/>
      <c r="K214" s="1"/>
      <c r="L214" s="1"/>
      <c r="M214" s="7"/>
      <c r="N214" s="7"/>
      <c r="O214" s="7"/>
      <c r="P214" s="7"/>
      <c r="Q214" s="7"/>
      <c r="R214" s="7"/>
      <c r="S214" s="7"/>
      <c r="T214" s="7"/>
      <c r="U214" s="7"/>
      <c r="V214" s="7"/>
      <c r="W214" s="7"/>
      <c r="X214" s="7"/>
      <c r="Y214" s="7"/>
      <c r="Z214" s="7"/>
      <c r="AA214" s="7"/>
    </row>
    <row r="215" spans="1:27" ht="20.25" customHeight="1">
      <c r="A215" s="1"/>
      <c r="B215" s="1"/>
      <c r="C215" s="1"/>
      <c r="D215" s="1"/>
      <c r="E215" s="1"/>
      <c r="F215" s="1"/>
      <c r="G215" s="1"/>
      <c r="H215" s="1"/>
      <c r="I215" s="1"/>
      <c r="J215" s="1"/>
      <c r="K215" s="1"/>
      <c r="L215" s="1"/>
      <c r="M215" s="7"/>
      <c r="N215" s="7"/>
      <c r="O215" s="7"/>
      <c r="P215" s="7"/>
      <c r="Q215" s="7"/>
      <c r="R215" s="7"/>
      <c r="S215" s="7"/>
      <c r="T215" s="7"/>
      <c r="U215" s="7"/>
      <c r="V215" s="7"/>
      <c r="W215" s="7"/>
      <c r="X215" s="7"/>
      <c r="Y215" s="7"/>
      <c r="Z215" s="7"/>
      <c r="AA215" s="7"/>
    </row>
    <row r="216" spans="1:27" ht="20.25" customHeight="1">
      <c r="A216" s="1"/>
      <c r="B216" s="1"/>
      <c r="C216" s="1"/>
      <c r="D216" s="1"/>
      <c r="E216" s="1"/>
      <c r="F216" s="1"/>
      <c r="G216" s="1"/>
      <c r="H216" s="1"/>
      <c r="I216" s="1"/>
      <c r="J216" s="1"/>
      <c r="K216" s="1"/>
      <c r="L216" s="1"/>
      <c r="M216" s="7"/>
      <c r="N216" s="7"/>
      <c r="O216" s="7"/>
      <c r="P216" s="7"/>
      <c r="Q216" s="7"/>
      <c r="R216" s="7"/>
      <c r="S216" s="7"/>
      <c r="T216" s="7"/>
      <c r="U216" s="7"/>
      <c r="V216" s="7"/>
      <c r="W216" s="7"/>
      <c r="X216" s="7"/>
      <c r="Y216" s="7"/>
      <c r="Z216" s="7"/>
      <c r="AA216" s="7"/>
    </row>
    <row r="217" spans="1:27" ht="20.25" customHeight="1">
      <c r="A217" s="1"/>
      <c r="B217" s="1"/>
      <c r="C217" s="1"/>
      <c r="D217" s="1"/>
      <c r="E217" s="1"/>
      <c r="F217" s="1"/>
      <c r="G217" s="1"/>
      <c r="H217" s="1"/>
      <c r="I217" s="1"/>
      <c r="J217" s="1"/>
      <c r="K217" s="1"/>
      <c r="L217" s="1"/>
      <c r="M217" s="7"/>
      <c r="N217" s="7"/>
      <c r="O217" s="7"/>
      <c r="P217" s="7"/>
      <c r="Q217" s="7"/>
      <c r="R217" s="7"/>
      <c r="S217" s="7"/>
      <c r="T217" s="7"/>
      <c r="U217" s="7"/>
      <c r="V217" s="7"/>
      <c r="W217" s="7"/>
      <c r="X217" s="7"/>
      <c r="Y217" s="7"/>
      <c r="Z217" s="7"/>
      <c r="AA217" s="7"/>
    </row>
    <row r="218" spans="1:27" ht="20.25" customHeight="1">
      <c r="A218" s="1"/>
      <c r="B218" s="1"/>
      <c r="C218" s="1"/>
      <c r="D218" s="1"/>
      <c r="E218" s="1"/>
      <c r="F218" s="1"/>
      <c r="G218" s="1"/>
      <c r="H218" s="1"/>
      <c r="I218" s="1"/>
      <c r="J218" s="1"/>
      <c r="K218" s="1"/>
      <c r="L218" s="1"/>
      <c r="M218" s="7"/>
      <c r="N218" s="7"/>
      <c r="O218" s="7"/>
      <c r="P218" s="7"/>
      <c r="Q218" s="7"/>
      <c r="R218" s="7"/>
      <c r="S218" s="7"/>
      <c r="T218" s="7"/>
      <c r="U218" s="7"/>
      <c r="V218" s="7"/>
      <c r="W218" s="7"/>
      <c r="X218" s="7"/>
      <c r="Y218" s="7"/>
      <c r="Z218" s="7"/>
      <c r="AA218" s="7"/>
    </row>
    <row r="219" spans="1:27" ht="20.25" customHeight="1">
      <c r="A219" s="1"/>
      <c r="B219" s="1"/>
      <c r="C219" s="1"/>
      <c r="D219" s="1"/>
      <c r="E219" s="1"/>
      <c r="F219" s="1"/>
      <c r="G219" s="1"/>
      <c r="H219" s="1"/>
      <c r="I219" s="1"/>
      <c r="J219" s="1"/>
      <c r="K219" s="1"/>
      <c r="L219" s="1"/>
      <c r="M219" s="7"/>
      <c r="N219" s="7"/>
      <c r="O219" s="7"/>
      <c r="P219" s="7"/>
      <c r="Q219" s="7"/>
      <c r="R219" s="7"/>
      <c r="S219" s="7"/>
      <c r="T219" s="7"/>
      <c r="U219" s="7"/>
      <c r="V219" s="7"/>
      <c r="W219" s="7"/>
      <c r="X219" s="7"/>
      <c r="Y219" s="7"/>
      <c r="Z219" s="7"/>
      <c r="AA219" s="7"/>
    </row>
    <row r="220" spans="1:27" ht="20.25" customHeight="1">
      <c r="A220" s="1"/>
      <c r="B220" s="1"/>
      <c r="C220" s="1"/>
      <c r="D220" s="1"/>
      <c r="E220" s="1"/>
      <c r="F220" s="1"/>
      <c r="G220" s="1"/>
      <c r="H220" s="1"/>
      <c r="I220" s="1"/>
      <c r="J220" s="1"/>
      <c r="K220" s="1"/>
      <c r="L220" s="1"/>
      <c r="M220" s="7"/>
      <c r="N220" s="7"/>
      <c r="O220" s="7"/>
      <c r="P220" s="7"/>
      <c r="Q220" s="7"/>
      <c r="R220" s="7"/>
      <c r="S220" s="7"/>
      <c r="T220" s="7"/>
      <c r="U220" s="7"/>
      <c r="V220" s="7"/>
      <c r="W220" s="7"/>
      <c r="X220" s="7"/>
      <c r="Y220" s="7"/>
      <c r="Z220" s="7"/>
      <c r="AA220" s="7"/>
    </row>
    <row r="221" spans="1:27" ht="20.25" customHeight="1">
      <c r="A221" s="1"/>
      <c r="B221" s="1"/>
      <c r="C221" s="1"/>
      <c r="D221" s="1"/>
      <c r="E221" s="1"/>
      <c r="F221" s="1"/>
      <c r="G221" s="1"/>
      <c r="H221" s="1"/>
      <c r="I221" s="1"/>
      <c r="J221" s="1"/>
      <c r="K221" s="1"/>
      <c r="L221" s="1"/>
      <c r="M221" s="7"/>
      <c r="N221" s="7"/>
      <c r="O221" s="7"/>
      <c r="P221" s="7"/>
      <c r="Q221" s="7"/>
      <c r="R221" s="7"/>
      <c r="S221" s="7"/>
      <c r="T221" s="7"/>
      <c r="U221" s="7"/>
      <c r="V221" s="7"/>
      <c r="W221" s="7"/>
      <c r="X221" s="7"/>
      <c r="Y221" s="7"/>
      <c r="Z221" s="7"/>
      <c r="AA221" s="7"/>
    </row>
    <row r="222" spans="1:27" ht="20.25" customHeight="1">
      <c r="A222" s="1"/>
      <c r="B222" s="1"/>
      <c r="C222" s="1"/>
      <c r="D222" s="1"/>
      <c r="E222" s="1"/>
      <c r="F222" s="1"/>
      <c r="G222" s="1"/>
      <c r="H222" s="1"/>
      <c r="I222" s="1"/>
      <c r="J222" s="1"/>
      <c r="K222" s="1"/>
      <c r="L222" s="1"/>
      <c r="M222" s="7"/>
      <c r="N222" s="7"/>
      <c r="O222" s="7"/>
      <c r="P222" s="7"/>
      <c r="Q222" s="7"/>
      <c r="R222" s="7"/>
      <c r="S222" s="7"/>
      <c r="T222" s="7"/>
      <c r="U222" s="7"/>
      <c r="V222" s="7"/>
      <c r="W222" s="7"/>
      <c r="X222" s="7"/>
      <c r="Y222" s="7"/>
      <c r="Z222" s="7"/>
      <c r="AA222" s="7"/>
    </row>
    <row r="223" spans="1:27" ht="20.25" customHeight="1">
      <c r="A223" s="1"/>
      <c r="B223" s="1"/>
      <c r="C223" s="1"/>
      <c r="D223" s="1"/>
      <c r="E223" s="1"/>
      <c r="F223" s="1"/>
      <c r="G223" s="1"/>
      <c r="H223" s="1"/>
      <c r="I223" s="1"/>
      <c r="J223" s="1"/>
      <c r="K223" s="1"/>
      <c r="L223" s="1"/>
      <c r="M223" s="7"/>
      <c r="N223" s="7"/>
      <c r="O223" s="7"/>
      <c r="P223" s="7"/>
      <c r="Q223" s="7"/>
      <c r="R223" s="7"/>
      <c r="S223" s="7"/>
      <c r="T223" s="7"/>
      <c r="U223" s="7"/>
      <c r="V223" s="7"/>
      <c r="W223" s="7"/>
      <c r="X223" s="7"/>
      <c r="Y223" s="7"/>
      <c r="Z223" s="7"/>
      <c r="AA223" s="7"/>
    </row>
    <row r="224" spans="1:27" ht="20.25" customHeight="1">
      <c r="A224" s="1"/>
      <c r="B224" s="1"/>
      <c r="C224" s="1"/>
      <c r="D224" s="1"/>
      <c r="E224" s="1"/>
      <c r="F224" s="1"/>
      <c r="G224" s="1"/>
      <c r="H224" s="1"/>
      <c r="I224" s="1"/>
      <c r="J224" s="1"/>
      <c r="K224" s="1"/>
      <c r="L224" s="1"/>
      <c r="M224" s="7"/>
      <c r="N224" s="7"/>
      <c r="O224" s="7"/>
      <c r="P224" s="7"/>
      <c r="Q224" s="7"/>
      <c r="R224" s="7"/>
      <c r="S224" s="7"/>
      <c r="T224" s="7"/>
      <c r="U224" s="7"/>
      <c r="V224" s="7"/>
      <c r="W224" s="7"/>
      <c r="X224" s="7"/>
      <c r="Y224" s="7"/>
      <c r="Z224" s="7"/>
      <c r="AA224" s="7"/>
    </row>
    <row r="225" spans="1:27" ht="20.25" customHeight="1">
      <c r="A225" s="1"/>
      <c r="B225" s="1"/>
      <c r="C225" s="1"/>
      <c r="D225" s="1"/>
      <c r="E225" s="1"/>
      <c r="F225" s="1"/>
      <c r="G225" s="1"/>
      <c r="H225" s="1"/>
      <c r="I225" s="1"/>
      <c r="J225" s="1"/>
      <c r="K225" s="1"/>
      <c r="L225" s="1"/>
      <c r="M225" s="7"/>
      <c r="N225" s="7"/>
      <c r="O225" s="7"/>
      <c r="P225" s="7"/>
      <c r="Q225" s="7"/>
      <c r="R225" s="7"/>
      <c r="S225" s="7"/>
      <c r="T225" s="7"/>
      <c r="U225" s="7"/>
      <c r="V225" s="7"/>
      <c r="W225" s="7"/>
      <c r="X225" s="7"/>
      <c r="Y225" s="7"/>
      <c r="Z225" s="7"/>
      <c r="AA225" s="7"/>
    </row>
    <row r="226" spans="1:27" ht="20.25" customHeight="1">
      <c r="A226" s="1"/>
      <c r="B226" s="1"/>
      <c r="C226" s="1"/>
      <c r="D226" s="1"/>
      <c r="E226" s="1"/>
      <c r="F226" s="1"/>
      <c r="G226" s="1"/>
      <c r="H226" s="1"/>
      <c r="I226" s="1"/>
      <c r="J226" s="1"/>
      <c r="K226" s="1"/>
      <c r="L226" s="1"/>
      <c r="M226" s="7"/>
      <c r="N226" s="7"/>
      <c r="O226" s="7"/>
      <c r="P226" s="7"/>
      <c r="Q226" s="7"/>
      <c r="R226" s="7"/>
      <c r="S226" s="7"/>
      <c r="T226" s="7"/>
      <c r="U226" s="7"/>
      <c r="V226" s="7"/>
      <c r="W226" s="7"/>
      <c r="X226" s="7"/>
      <c r="Y226" s="7"/>
      <c r="Z226" s="7"/>
      <c r="AA226" s="7"/>
    </row>
    <row r="227" spans="1:27" ht="20.25" customHeight="1">
      <c r="A227" s="1"/>
      <c r="B227" s="1"/>
      <c r="C227" s="1"/>
      <c r="D227" s="1"/>
      <c r="E227" s="1"/>
      <c r="F227" s="1"/>
      <c r="G227" s="1"/>
      <c r="H227" s="1"/>
      <c r="I227" s="1"/>
      <c r="J227" s="1"/>
      <c r="K227" s="1"/>
      <c r="L227" s="1"/>
      <c r="M227" s="7"/>
      <c r="N227" s="7"/>
      <c r="O227" s="7"/>
      <c r="P227" s="7"/>
      <c r="Q227" s="7"/>
      <c r="R227" s="7"/>
      <c r="S227" s="7"/>
      <c r="T227" s="7"/>
      <c r="U227" s="7"/>
      <c r="V227" s="7"/>
      <c r="W227" s="7"/>
      <c r="X227" s="7"/>
      <c r="Y227" s="7"/>
      <c r="Z227" s="7"/>
      <c r="AA227" s="7"/>
    </row>
    <row r="228" spans="1:27" ht="20.25" customHeight="1">
      <c r="A228" s="1"/>
      <c r="B228" s="1"/>
      <c r="C228" s="1"/>
      <c r="D228" s="1"/>
      <c r="E228" s="1"/>
      <c r="F228" s="1"/>
      <c r="G228" s="1"/>
      <c r="H228" s="1"/>
      <c r="I228" s="1"/>
      <c r="J228" s="1"/>
      <c r="K228" s="1"/>
      <c r="L228" s="1"/>
      <c r="M228" s="7"/>
      <c r="N228" s="7"/>
      <c r="O228" s="7"/>
      <c r="P228" s="7"/>
      <c r="Q228" s="7"/>
      <c r="R228" s="7"/>
      <c r="S228" s="7"/>
      <c r="T228" s="7"/>
      <c r="U228" s="7"/>
      <c r="V228" s="7"/>
      <c r="W228" s="7"/>
      <c r="X228" s="7"/>
      <c r="Y228" s="7"/>
      <c r="Z228" s="7"/>
      <c r="AA228" s="7"/>
    </row>
    <row r="229" spans="1:27" ht="20.25" customHeight="1">
      <c r="A229" s="1"/>
      <c r="B229" s="1"/>
      <c r="C229" s="1"/>
      <c r="D229" s="1"/>
      <c r="E229" s="1"/>
      <c r="F229" s="1"/>
      <c r="G229" s="1"/>
      <c r="H229" s="1"/>
      <c r="I229" s="1"/>
      <c r="J229" s="1"/>
      <c r="K229" s="1"/>
      <c r="L229" s="1"/>
      <c r="M229" s="7"/>
      <c r="N229" s="7"/>
      <c r="O229" s="7"/>
      <c r="P229" s="7"/>
      <c r="Q229" s="7"/>
      <c r="R229" s="7"/>
      <c r="S229" s="7"/>
      <c r="T229" s="7"/>
      <c r="U229" s="7"/>
      <c r="V229" s="7"/>
      <c r="W229" s="7"/>
      <c r="X229" s="7"/>
      <c r="Y229" s="7"/>
      <c r="Z229" s="7"/>
      <c r="AA229" s="7"/>
    </row>
    <row r="230" spans="1:27" ht="20.25" customHeight="1">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c r="AA230" s="41"/>
    </row>
    <row r="231" spans="1:27" ht="20.25" customHeight="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c r="AA231" s="41"/>
    </row>
    <row r="232" spans="1:27" ht="20.25" customHeight="1">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c r="AA232" s="41"/>
    </row>
    <row r="233" spans="1:27" ht="20.25" customHeight="1">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c r="AA233" s="41"/>
    </row>
    <row r="234" spans="1:27" ht="20.25" customHeight="1">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c r="AA234" s="41"/>
    </row>
    <row r="235" spans="1:27" ht="20.25" customHeight="1">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c r="AA235" s="41"/>
    </row>
    <row r="236" spans="1:27" ht="20.25" customHeight="1">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c r="AA236" s="41"/>
    </row>
    <row r="237" spans="1:27" ht="20.25" customHeight="1">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c r="AA237" s="41"/>
    </row>
    <row r="238" spans="1:27" ht="20.25" customHeight="1">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c r="AA238" s="41"/>
    </row>
    <row r="239" spans="1:27" ht="20.25" customHeight="1">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c r="AA239" s="41"/>
    </row>
    <row r="240" spans="1:27" ht="20.25" customHeight="1">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c r="AA240" s="41"/>
    </row>
    <row r="241" spans="1:27" ht="20.25" customHeight="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c r="AA241" s="41"/>
    </row>
    <row r="242" spans="1:27" ht="20.25" customHeight="1">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c r="AA242" s="41"/>
    </row>
    <row r="243" spans="1:27" ht="20.25" customHeight="1">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c r="AA243" s="41"/>
    </row>
    <row r="244" spans="1:27" ht="20.25" customHeight="1">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c r="AA244" s="41"/>
    </row>
    <row r="245" spans="1:27" ht="20.25" customHeight="1">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c r="AA245" s="41"/>
    </row>
    <row r="246" spans="1:27" ht="20.25" customHeight="1">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c r="AA246" s="41"/>
    </row>
    <row r="247" spans="1:27" ht="20.25" customHeight="1">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c r="AA247" s="41"/>
    </row>
    <row r="248" spans="1:27" ht="20.25" customHeight="1">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c r="AA248" s="41"/>
    </row>
    <row r="249" spans="1:27" ht="20.25" customHeight="1">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c r="AA249" s="41"/>
    </row>
    <row r="250" spans="1:27" ht="20.25" customHeight="1">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c r="AA250" s="41"/>
    </row>
    <row r="251" spans="1:27" ht="20.25" customHeight="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c r="AA251" s="41"/>
    </row>
    <row r="252" spans="1:27" ht="20.25" customHeight="1">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c r="AA252" s="41"/>
    </row>
    <row r="253" spans="1:27" ht="20.25" customHeight="1">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c r="AA253" s="41"/>
    </row>
    <row r="254" spans="1:27" ht="20.25" customHeight="1">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c r="AA254" s="41"/>
    </row>
    <row r="255" spans="1:27" ht="20.25" customHeight="1">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c r="AA255" s="41"/>
    </row>
    <row r="256" spans="1:27" ht="20.25" customHeight="1">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c r="AA256" s="41"/>
    </row>
    <row r="257" spans="1:27" ht="20.25" customHeight="1">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c r="AA257" s="41"/>
    </row>
    <row r="258" spans="1:27" ht="20.25" customHeight="1">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c r="AA258" s="41"/>
    </row>
    <row r="259" spans="1:27" ht="20.25" customHeight="1">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c r="AA259" s="41"/>
    </row>
    <row r="260" spans="1:27" ht="20.25" customHeight="1">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c r="AA260" s="41"/>
    </row>
    <row r="261" spans="1:27" ht="20.25" customHeight="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c r="AA261" s="41"/>
    </row>
    <row r="262" spans="1:27" ht="20.25" customHeight="1">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c r="AA262" s="41"/>
    </row>
    <row r="263" spans="1:27" ht="20.25" customHeight="1">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c r="AA263" s="41"/>
    </row>
    <row r="264" spans="1:27" ht="20.25" customHeight="1">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c r="AA264" s="41"/>
    </row>
    <row r="265" spans="1:27" ht="20.25" customHeight="1">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c r="AA265" s="41"/>
    </row>
    <row r="266" spans="1:27" ht="20.25" customHeight="1">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c r="AA266" s="41"/>
    </row>
    <row r="267" spans="1:27" ht="20.25" customHeight="1">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c r="AA267" s="41"/>
    </row>
    <row r="268" spans="1:27" ht="20.25" customHeight="1">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c r="AA268" s="41"/>
    </row>
    <row r="269" spans="1:27" ht="20.25" customHeight="1">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c r="AA269" s="41"/>
    </row>
    <row r="270" spans="1:27" ht="20.25" customHeight="1">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c r="AA270" s="41"/>
    </row>
    <row r="271" spans="1:27" ht="20.25" customHeight="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c r="AA271" s="41"/>
    </row>
    <row r="272" spans="1:27" ht="20.25" customHeight="1">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c r="AA272" s="41"/>
    </row>
    <row r="273" spans="1:27" ht="20.25" customHeight="1">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c r="AA273" s="41"/>
    </row>
    <row r="274" spans="1:27" ht="20.25" customHeight="1">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c r="AA274" s="41"/>
    </row>
    <row r="275" spans="1:27" ht="20.25" customHeight="1">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c r="AA275" s="41"/>
    </row>
    <row r="276" spans="1:27" ht="20.25" customHeight="1">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c r="AA276" s="41"/>
    </row>
    <row r="277" spans="1:27" ht="20.25" customHeight="1">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c r="AA277" s="41"/>
    </row>
    <row r="278" spans="1:27" ht="20.25" customHeight="1">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c r="AA278" s="41"/>
    </row>
    <row r="279" spans="1:27" ht="20.25" customHeight="1">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c r="AA279" s="41"/>
    </row>
    <row r="280" spans="1:27" ht="20.25" customHeight="1">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c r="AA280" s="41"/>
    </row>
    <row r="281" spans="1:27" ht="20.25" customHeight="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c r="AA281" s="41"/>
    </row>
    <row r="282" spans="1:27" ht="20.25" customHeight="1">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c r="AA282" s="41"/>
    </row>
    <row r="283" spans="1:27" ht="20.25" customHeight="1">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c r="AA283" s="41"/>
    </row>
    <row r="284" spans="1:27" ht="20.25" customHeight="1">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c r="AA284" s="41"/>
    </row>
    <row r="285" spans="1:27" ht="20.25" customHeight="1">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c r="AA285" s="41"/>
    </row>
    <row r="286" spans="1:27" ht="20.25" customHeight="1">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c r="AA286" s="41"/>
    </row>
    <row r="287" spans="1:27" ht="20.25" customHeight="1">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c r="AA287" s="41"/>
    </row>
    <row r="288" spans="1:27" ht="20.25" customHeight="1">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c r="AA288" s="41"/>
    </row>
    <row r="289" spans="1:27" ht="20.25" customHeight="1">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c r="AA289" s="41"/>
    </row>
    <row r="290" spans="1:27" ht="20.25" customHeight="1">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c r="AA290" s="41"/>
    </row>
    <row r="291" spans="1:27" ht="20.25" customHeight="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c r="AA291" s="41"/>
    </row>
    <row r="292" spans="1:27" ht="20.25" customHeight="1">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c r="AA292" s="41"/>
    </row>
    <row r="293" spans="1:27" ht="20.25" customHeight="1">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c r="AA293" s="41"/>
    </row>
    <row r="294" spans="1:27" ht="20.25" customHeight="1">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c r="AA294" s="41"/>
    </row>
    <row r="295" spans="1:27" ht="20.25" customHeight="1">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c r="AA295" s="41"/>
    </row>
    <row r="296" spans="1:27" ht="20.25" customHeight="1">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c r="AA296" s="41"/>
    </row>
    <row r="297" spans="1:27" ht="20.25" customHeight="1">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c r="AA297" s="41"/>
    </row>
    <row r="298" spans="1:27" ht="20.25" customHeight="1">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c r="AA298" s="41"/>
    </row>
    <row r="299" spans="1:27" ht="20.25" customHeight="1">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c r="AA299" s="41"/>
    </row>
    <row r="300" spans="1:27" ht="20.25" customHeight="1">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c r="AA300" s="41"/>
    </row>
    <row r="301" spans="1:27" ht="20.25" customHeight="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c r="AA301" s="41"/>
    </row>
    <row r="302" spans="1:27" ht="20.25" customHeight="1">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c r="AA302" s="41"/>
    </row>
    <row r="303" spans="1:27" ht="20.25" customHeight="1">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c r="AA303" s="41"/>
    </row>
    <row r="304" spans="1:27" ht="20.25" customHeight="1">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c r="AA304" s="41"/>
    </row>
    <row r="305" spans="1:27" ht="20.25" customHeight="1">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c r="AA305" s="41"/>
    </row>
    <row r="306" spans="1:27" ht="20.25" customHeight="1">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c r="AA306" s="41"/>
    </row>
    <row r="307" spans="1:27" ht="20.25" customHeight="1">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c r="AA307" s="41"/>
    </row>
    <row r="308" spans="1:27" ht="20.25" customHeight="1">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c r="AA308" s="41"/>
    </row>
    <row r="309" spans="1:27" ht="20.25" customHeight="1">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c r="AA309" s="41"/>
    </row>
    <row r="310" spans="1:27" ht="20.25" customHeight="1">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c r="AA310" s="41"/>
    </row>
    <row r="311" spans="1:27" ht="20.25" customHeight="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c r="AA311" s="41"/>
    </row>
    <row r="312" spans="1:27" ht="20.25" customHeight="1">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c r="AA312" s="41"/>
    </row>
    <row r="313" spans="1:27" ht="20.25" customHeight="1">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c r="AA313" s="41"/>
    </row>
    <row r="314" spans="1:27" ht="20.25" customHeight="1">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c r="AA314" s="41"/>
    </row>
    <row r="315" spans="1:27" ht="20.25" customHeight="1">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c r="AA315" s="41"/>
    </row>
    <row r="316" spans="1:27" ht="20.25" customHeight="1">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c r="AA316" s="41"/>
    </row>
    <row r="317" spans="1:27" ht="20.25" customHeight="1">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c r="AA317" s="41"/>
    </row>
    <row r="318" spans="1:27" ht="20.25" customHeight="1">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c r="AA318" s="41"/>
    </row>
    <row r="319" spans="1:27" ht="20.25" customHeight="1">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c r="AA319" s="41"/>
    </row>
    <row r="320" spans="1:27" ht="20.25" customHeight="1">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c r="AA320" s="41"/>
    </row>
    <row r="321" spans="1:27" ht="20.25" customHeight="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c r="AA321" s="41"/>
    </row>
    <row r="322" spans="1:27" ht="20.25" customHeight="1">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c r="AA322" s="41"/>
    </row>
    <row r="323" spans="1:27" ht="20.25" customHeight="1">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c r="AA323" s="41"/>
    </row>
    <row r="324" spans="1:27" ht="20.25" customHeight="1">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c r="AA324" s="41"/>
    </row>
    <row r="325" spans="1:27" ht="20.25" customHeight="1">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c r="AA325" s="41"/>
    </row>
    <row r="326" spans="1:27" ht="20.25" customHeight="1">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c r="AA326" s="41"/>
    </row>
    <row r="327" spans="1:27" ht="20.25" customHeight="1">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c r="AA327" s="41"/>
    </row>
    <row r="328" spans="1:27" ht="20.25" customHeight="1">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c r="AA328" s="41"/>
    </row>
    <row r="329" spans="1:27" ht="20.25" customHeight="1">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c r="AA329" s="41"/>
    </row>
    <row r="330" spans="1:27" ht="20.25" customHeight="1">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c r="AA330" s="41"/>
    </row>
    <row r="331" spans="1:27" ht="20.25" customHeight="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c r="AA331" s="41"/>
    </row>
    <row r="332" spans="1:27" ht="20.25" customHeight="1">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c r="AA332" s="41"/>
    </row>
    <row r="333" spans="1:27" ht="20.25" customHeight="1">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c r="AA333" s="41"/>
    </row>
    <row r="334" spans="1:27" ht="20.25" customHeight="1">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c r="AA334" s="41"/>
    </row>
    <row r="335" spans="1:27" ht="20.25" customHeight="1">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c r="AA335" s="41"/>
    </row>
    <row r="336" spans="1:27" ht="20.25" customHeight="1">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c r="AA336" s="41"/>
    </row>
    <row r="337" spans="1:27" ht="20.25" customHeight="1">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c r="AA337" s="41"/>
    </row>
    <row r="338" spans="1:27" ht="20.25" customHeight="1">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c r="AA338" s="41"/>
    </row>
    <row r="339" spans="1:27" ht="20.25" customHeight="1">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c r="AA339" s="41"/>
    </row>
    <row r="340" spans="1:27" ht="20.25" customHeight="1">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c r="AA340" s="41"/>
    </row>
    <row r="341" spans="1:27" ht="20.25" customHeight="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c r="AA341" s="41"/>
    </row>
    <row r="342" spans="1:27" ht="20.25" customHeight="1">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c r="AA342" s="41"/>
    </row>
    <row r="343" spans="1:27" ht="20.25" customHeight="1">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c r="AA343" s="41"/>
    </row>
    <row r="344" spans="1:27" ht="20.25" customHeight="1">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c r="AA344" s="41"/>
    </row>
    <row r="345" spans="1:27" ht="20.25" customHeight="1">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c r="AA345" s="41"/>
    </row>
    <row r="346" spans="1:27" ht="20.25" customHeight="1">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c r="AA346" s="41"/>
    </row>
    <row r="347" spans="1:27" ht="20.25" customHeight="1">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c r="AA347" s="41"/>
    </row>
    <row r="348" spans="1:27" ht="20.25" customHeight="1">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c r="AA348" s="41"/>
    </row>
    <row r="349" spans="1:27" ht="20.25" customHeight="1">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c r="AA349" s="41"/>
    </row>
    <row r="350" spans="1:27" ht="20.25" customHeight="1">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c r="AA350" s="41"/>
    </row>
    <row r="351" spans="1:27" ht="20.25" customHeight="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c r="AA351" s="41"/>
    </row>
    <row r="352" spans="1:27" ht="20.25" customHeight="1">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c r="AA352" s="41"/>
    </row>
    <row r="353" spans="1:27" ht="20.25" customHeight="1">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c r="AA353" s="41"/>
    </row>
    <row r="354" spans="1:27" ht="20.25" customHeight="1">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c r="AA354" s="41"/>
    </row>
    <row r="355" spans="1:27" ht="20.25" customHeight="1">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c r="AA355" s="41"/>
    </row>
    <row r="356" spans="1:27" ht="20.25" customHeight="1">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c r="AA356" s="41"/>
    </row>
    <row r="357" spans="1:27" ht="20.25" customHeight="1">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c r="AA357" s="41"/>
    </row>
    <row r="358" spans="1:27" ht="20.25" customHeight="1">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c r="AA358" s="41"/>
    </row>
    <row r="359" spans="1:27" ht="20.25" customHeight="1">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c r="AA359" s="41"/>
    </row>
    <row r="360" spans="1:27" ht="20.25" customHeight="1">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c r="AA360" s="41"/>
    </row>
    <row r="361" spans="1:27" ht="20.25" customHeight="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c r="AA361" s="41"/>
    </row>
    <row r="362" spans="1:27" ht="20.25" customHeight="1">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c r="AA362" s="41"/>
    </row>
    <row r="363" spans="1:27" ht="20.25" customHeight="1">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c r="AA363" s="41"/>
    </row>
    <row r="364" spans="1:27" ht="20.25" customHeight="1">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c r="AA364" s="41"/>
    </row>
    <row r="365" spans="1:27" ht="20.25" customHeight="1">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c r="AA365" s="41"/>
    </row>
    <row r="366" spans="1:27" ht="20.25" customHeight="1">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c r="AA366" s="41"/>
    </row>
    <row r="367" spans="1:27" ht="20.25" customHeight="1">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c r="AA367" s="41"/>
    </row>
    <row r="368" spans="1:27" ht="20.25" customHeight="1">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c r="AA368" s="41"/>
    </row>
    <row r="369" spans="1:27" ht="20.25" customHeight="1">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c r="AA369" s="41"/>
    </row>
    <row r="370" spans="1:27" ht="20.25" customHeight="1">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c r="AA370" s="41"/>
    </row>
    <row r="371" spans="1:27" ht="20.25" customHeight="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c r="AA371" s="41"/>
    </row>
    <row r="372" spans="1:27" ht="20.25" customHeight="1">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c r="AA372" s="41"/>
    </row>
    <row r="373" spans="1:27" ht="20.25" customHeight="1">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c r="AA373" s="41"/>
    </row>
    <row r="374" spans="1:27" ht="20.25" customHeight="1">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c r="AA374" s="41"/>
    </row>
    <row r="375" spans="1:27" ht="20.25" customHeight="1">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c r="AA375" s="41"/>
    </row>
    <row r="376" spans="1:27" ht="20.25" customHeight="1">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c r="AA376" s="41"/>
    </row>
    <row r="377" spans="1:27" ht="20.25" customHeight="1">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c r="AA377" s="41"/>
    </row>
    <row r="378" spans="1:27" ht="20.25" customHeight="1">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c r="AA378" s="41"/>
    </row>
    <row r="379" spans="1:27" ht="20.25" customHeight="1">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c r="AA379" s="41"/>
    </row>
    <row r="380" spans="1:27" ht="20.25" customHeight="1">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c r="AA380" s="41"/>
    </row>
    <row r="381" spans="1:27" ht="20.25" customHeight="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c r="AA381" s="41"/>
    </row>
    <row r="382" spans="1:27" ht="20.25" customHeight="1">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c r="AA382" s="41"/>
    </row>
    <row r="383" spans="1:27" ht="20.25" customHeight="1">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c r="AA383" s="41"/>
    </row>
    <row r="384" spans="1:27" ht="20.25" customHeight="1">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c r="AA384" s="41"/>
    </row>
    <row r="385" spans="1:27" ht="20.25" customHeight="1">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c r="AA385" s="41"/>
    </row>
    <row r="386" spans="1:27" ht="20.25" customHeight="1">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c r="AA386" s="41"/>
    </row>
    <row r="387" spans="1:27" ht="20.25" customHeight="1">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c r="AA387" s="41"/>
    </row>
    <row r="388" spans="1:27" ht="20.25" customHeight="1">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c r="AA388" s="41"/>
    </row>
    <row r="389" spans="1:27" ht="20.25" customHeight="1">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c r="AA389" s="41"/>
    </row>
    <row r="390" spans="1:27" ht="20.25" customHeight="1">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c r="AA390" s="41"/>
    </row>
    <row r="391" spans="1:27" ht="20.25" customHeight="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c r="AA391" s="41"/>
    </row>
    <row r="392" spans="1:27" ht="20.25" customHeight="1">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c r="AA392" s="41"/>
    </row>
    <row r="393" spans="1:27" ht="20.25" customHeight="1">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c r="AA393" s="41"/>
    </row>
    <row r="394" spans="1:27" ht="20.25" customHeight="1">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c r="AA394" s="41"/>
    </row>
    <row r="395" spans="1:27" ht="20.25" customHeight="1">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c r="AA395" s="41"/>
    </row>
    <row r="396" spans="1:27" ht="20.25" customHeight="1">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c r="AA396" s="41"/>
    </row>
    <row r="397" spans="1:27" ht="20.25" customHeight="1">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c r="AA397" s="41"/>
    </row>
    <row r="398" spans="1:27" ht="20.25" customHeight="1">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c r="AA398" s="41"/>
    </row>
    <row r="399" spans="1:27" ht="20.25" customHeight="1">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c r="AA399" s="41"/>
    </row>
    <row r="400" spans="1:27" ht="20.25" customHeight="1">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c r="AA400" s="41"/>
    </row>
    <row r="401" spans="1:27" ht="20.25" customHeight="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c r="AA401" s="41"/>
    </row>
    <row r="402" spans="1:27" ht="20.25" customHeight="1">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c r="AA402" s="41"/>
    </row>
    <row r="403" spans="1:27" ht="20.25" customHeight="1">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c r="AA403" s="41"/>
    </row>
    <row r="404" spans="1:27" ht="20.25" customHeight="1">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c r="AA404" s="41"/>
    </row>
    <row r="405" spans="1:27" ht="20.25" customHeight="1">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c r="AA405" s="41"/>
    </row>
    <row r="406" spans="1:27" ht="20.25" customHeight="1">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c r="AA406" s="41"/>
    </row>
    <row r="407" spans="1:27" ht="20.25" customHeight="1">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c r="AA407" s="41"/>
    </row>
    <row r="408" spans="1:27" ht="20.25" customHeight="1">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c r="AA408" s="41"/>
    </row>
    <row r="409" spans="1:27" ht="20.25" customHeight="1">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c r="AA409" s="41"/>
    </row>
    <row r="410" spans="1:27" ht="20.25" customHeight="1">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c r="AA410" s="41"/>
    </row>
    <row r="411" spans="1:27" ht="20.25" customHeight="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c r="AA411" s="41"/>
    </row>
    <row r="412" spans="1:27" ht="20.25" customHeight="1">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c r="AA412" s="41"/>
    </row>
    <row r="413" spans="1:27" ht="20.25" customHeight="1">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c r="AA413" s="41"/>
    </row>
    <row r="414" spans="1:27" ht="20.25" customHeight="1">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c r="AA414" s="41"/>
    </row>
    <row r="415" spans="1:27" ht="20.25" customHeight="1">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c r="AA415" s="41"/>
    </row>
    <row r="416" spans="1:27" ht="20.25" customHeight="1">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c r="AA416" s="41"/>
    </row>
    <row r="417" spans="1:27" ht="20.25" customHeight="1">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c r="AA417" s="41"/>
    </row>
    <row r="418" spans="1:27" ht="20.25" customHeight="1">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c r="AA418" s="41"/>
    </row>
    <row r="419" spans="1:27" ht="20.25" customHeight="1">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c r="AA419" s="41"/>
    </row>
    <row r="420" spans="1:27" ht="20.25" customHeight="1">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c r="AA420" s="41"/>
    </row>
    <row r="421" spans="1:27" ht="20.25" customHeight="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c r="AA421" s="41"/>
    </row>
    <row r="422" spans="1:27" ht="20.25" customHeight="1">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c r="AA422" s="41"/>
    </row>
    <row r="423" spans="1:27" ht="20.25" customHeight="1">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c r="AA423" s="41"/>
    </row>
    <row r="424" spans="1:27" ht="20.25" customHeight="1">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c r="AA424" s="41"/>
    </row>
    <row r="425" spans="1:27" ht="20.25" customHeight="1">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c r="AA425" s="41"/>
    </row>
    <row r="426" spans="1:27" ht="20.25" customHeight="1">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c r="AA426" s="41"/>
    </row>
    <row r="427" spans="1:27" ht="20.25" customHeight="1">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c r="AA427" s="41"/>
    </row>
    <row r="428" spans="1:27" ht="20.25" customHeight="1">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c r="AA428" s="41"/>
    </row>
    <row r="429" spans="1:27" ht="20.25" customHeight="1">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c r="AA429" s="41"/>
    </row>
    <row r="430" spans="1:27" ht="20.25" customHeight="1">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c r="AA430" s="41"/>
    </row>
    <row r="431" spans="1:27" ht="20.25" customHeight="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c r="AA431" s="41"/>
    </row>
    <row r="432" spans="1:27" ht="20.25" customHeight="1">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c r="AA432" s="41"/>
    </row>
    <row r="433" spans="1:27" ht="20.25" customHeight="1">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c r="AA433" s="41"/>
    </row>
    <row r="434" spans="1:27" ht="20.25" customHeight="1">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c r="AA434" s="41"/>
    </row>
    <row r="435" spans="1:27" ht="20.25" customHeight="1">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c r="AA435" s="41"/>
    </row>
    <row r="436" spans="1:27" ht="20.25" customHeight="1">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c r="AA436" s="41"/>
    </row>
    <row r="437" spans="1:27" ht="20.25" customHeight="1">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c r="AA437" s="41"/>
    </row>
    <row r="438" spans="1:27" ht="20.25" customHeight="1">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c r="AA438" s="41"/>
    </row>
    <row r="439" spans="1:27" ht="20.25" customHeight="1">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c r="AA439" s="41"/>
    </row>
    <row r="440" spans="1:27" ht="20.25" customHeight="1">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c r="AA440" s="41"/>
    </row>
    <row r="441" spans="1:27" ht="20.25" customHeight="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c r="AA441" s="41"/>
    </row>
    <row r="442" spans="1:27" ht="20.25" customHeight="1">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c r="AA442" s="41"/>
    </row>
    <row r="443" spans="1:27" ht="20.25" customHeight="1">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c r="AA443" s="41"/>
    </row>
    <row r="444" spans="1:27" ht="20.25" customHeight="1">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c r="AA444" s="41"/>
    </row>
    <row r="445" spans="1:27" ht="20.25" customHeight="1">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c r="AA445" s="41"/>
    </row>
    <row r="446" spans="1:27" ht="20.25" customHeight="1">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c r="AA446" s="41"/>
    </row>
    <row r="447" spans="1:27" ht="20.25" customHeight="1">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c r="AA447" s="41"/>
    </row>
    <row r="448" spans="1:27" ht="20.25" customHeight="1">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c r="AA448" s="41"/>
    </row>
    <row r="449" spans="1:27" ht="20.25" customHeight="1">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c r="AA449" s="41"/>
    </row>
    <row r="450" spans="1:27" ht="20.25" customHeight="1">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c r="AA450" s="41"/>
    </row>
    <row r="451" spans="1:27" ht="20.25" customHeight="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c r="AA451" s="41"/>
    </row>
    <row r="452" spans="1:27" ht="20.25" customHeight="1">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c r="AA452" s="41"/>
    </row>
    <row r="453" spans="1:27" ht="20.25" customHeight="1">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c r="AA453" s="41"/>
    </row>
    <row r="454" spans="1:27" ht="20.25" customHeight="1">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c r="AA454" s="41"/>
    </row>
    <row r="455" spans="1:27" ht="20.25" customHeight="1">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c r="AA455" s="41"/>
    </row>
    <row r="456" spans="1:27" ht="20.25" customHeight="1">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c r="AA456" s="41"/>
    </row>
    <row r="457" spans="1:27" ht="20.25" customHeight="1">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c r="AA457" s="41"/>
    </row>
    <row r="458" spans="1:27" ht="20.25" customHeight="1">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c r="AA458" s="41"/>
    </row>
    <row r="459" spans="1:27" ht="20.25" customHeight="1">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c r="AA459" s="41"/>
    </row>
    <row r="460" spans="1:27" ht="20.25" customHeight="1">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c r="AA460" s="41"/>
    </row>
    <row r="461" spans="1:27" ht="20.25" customHeight="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c r="AA461" s="41"/>
    </row>
    <row r="462" spans="1:27" ht="20.25" customHeight="1">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c r="AA462" s="41"/>
    </row>
    <row r="463" spans="1:27" ht="20.25" customHeight="1">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c r="AA463" s="41"/>
    </row>
    <row r="464" spans="1:27" ht="20.25" customHeight="1">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c r="AA464" s="41"/>
    </row>
    <row r="465" spans="1:27" ht="20.25" customHeight="1">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c r="AA465" s="41"/>
    </row>
    <row r="466" spans="1:27" ht="20.25" customHeight="1">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c r="AA466" s="41"/>
    </row>
    <row r="467" spans="1:27" ht="20.25" customHeight="1">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c r="AA467" s="41"/>
    </row>
    <row r="468" spans="1:27" ht="20.25" customHeight="1">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c r="AA468" s="41"/>
    </row>
    <row r="469" spans="1:27" ht="20.25" customHeight="1">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c r="AA469" s="41"/>
    </row>
    <row r="470" spans="1:27" ht="20.25" customHeight="1">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c r="AA470" s="41"/>
    </row>
    <row r="471" spans="1:27" ht="20.25" customHeight="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c r="AA471" s="41"/>
    </row>
    <row r="472" spans="1:27" ht="20.25" customHeight="1">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c r="AA472" s="41"/>
    </row>
    <row r="473" spans="1:27" ht="20.25" customHeight="1">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c r="AA473" s="41"/>
    </row>
    <row r="474" spans="1:27" ht="20.25" customHeight="1">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c r="AA474" s="41"/>
    </row>
    <row r="475" spans="1:27" ht="20.25" customHeight="1">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c r="AA475" s="41"/>
    </row>
    <row r="476" spans="1:27" ht="20.25" customHeight="1">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c r="AA476" s="41"/>
    </row>
    <row r="477" spans="1:27" ht="20.25" customHeight="1">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c r="AA477" s="41"/>
    </row>
    <row r="478" spans="1:27" ht="20.25" customHeight="1">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c r="AA478" s="41"/>
    </row>
    <row r="479" spans="1:27" ht="20.25" customHeight="1">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c r="AA479" s="41"/>
    </row>
    <row r="480" spans="1:27" ht="20.25" customHeight="1">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c r="AA480" s="41"/>
    </row>
    <row r="481" spans="1:27" ht="20.25" customHeight="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c r="AA481" s="41"/>
    </row>
    <row r="482" spans="1:27" ht="20.25" customHeight="1">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c r="AA482" s="41"/>
    </row>
    <row r="483" spans="1:27" ht="20.25" customHeight="1">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c r="AA483" s="41"/>
    </row>
    <row r="484" spans="1:27" ht="20.25" customHeight="1">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c r="AA484" s="41"/>
    </row>
    <row r="485" spans="1:27" ht="20.25" customHeight="1">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c r="AA485" s="41"/>
    </row>
    <row r="486" spans="1:27" ht="20.25" customHeight="1">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c r="AA486" s="41"/>
    </row>
    <row r="487" spans="1:27" ht="20.25" customHeight="1">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c r="AA487" s="41"/>
    </row>
    <row r="488" spans="1:27" ht="20.25" customHeight="1">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c r="AA488" s="41"/>
    </row>
    <row r="489" spans="1:27" ht="20.25" customHeight="1">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c r="AA489" s="41"/>
    </row>
    <row r="490" spans="1:27" ht="20.25" customHeight="1">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c r="AA490" s="41"/>
    </row>
    <row r="491" spans="1:27" ht="20.25" customHeight="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c r="AA491" s="41"/>
    </row>
    <row r="492" spans="1:27" ht="20.25" customHeight="1">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c r="AA492" s="41"/>
    </row>
    <row r="493" spans="1:27" ht="20.25" customHeight="1">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c r="AA493" s="41"/>
    </row>
    <row r="494" spans="1:27" ht="20.25" customHeight="1">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c r="AA494" s="41"/>
    </row>
    <row r="495" spans="1:27" ht="20.25" customHeight="1">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c r="AA495" s="41"/>
    </row>
    <row r="496" spans="1:27" ht="20.25" customHeight="1">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c r="AA496" s="41"/>
    </row>
    <row r="497" spans="1:27" ht="20.25" customHeight="1">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c r="AA497" s="41"/>
    </row>
    <row r="498" spans="1:27" ht="20.25" customHeight="1">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c r="AA498" s="41"/>
    </row>
    <row r="499" spans="1:27" ht="20.25" customHeight="1">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c r="AA499" s="41"/>
    </row>
    <row r="500" spans="1:27" ht="20.25" customHeight="1">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c r="AA500" s="41"/>
    </row>
    <row r="501" spans="1:27" ht="20.25" customHeight="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c r="AA501" s="41"/>
    </row>
    <row r="502" spans="1:27" ht="20.25" customHeight="1">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c r="AA502" s="41"/>
    </row>
    <row r="503" spans="1:27" ht="20.25" customHeight="1">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c r="AA503" s="41"/>
    </row>
    <row r="504" spans="1:27" ht="20.25" customHeight="1">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c r="AA504" s="41"/>
    </row>
    <row r="505" spans="1:27" ht="20.25" customHeight="1">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c r="AA505" s="41"/>
    </row>
    <row r="506" spans="1:27" ht="20.25" customHeight="1">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c r="AA506" s="41"/>
    </row>
    <row r="507" spans="1:27" ht="20.25" customHeight="1">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c r="AA507" s="41"/>
    </row>
    <row r="508" spans="1:27" ht="20.25" customHeight="1">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c r="AA508" s="41"/>
    </row>
    <row r="509" spans="1:27" ht="20.25" customHeight="1">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c r="AA509" s="41"/>
    </row>
    <row r="510" spans="1:27" ht="20.25" customHeight="1">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c r="AA510" s="41"/>
    </row>
    <row r="511" spans="1:27" ht="20.25" customHeight="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c r="AA511" s="41"/>
    </row>
    <row r="512" spans="1:27" ht="20.25" customHeight="1">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c r="AA512" s="41"/>
    </row>
    <row r="513" spans="1:27" ht="20.25" customHeight="1">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c r="AA513" s="41"/>
    </row>
    <row r="514" spans="1:27" ht="20.25" customHeight="1">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c r="AA514" s="41"/>
    </row>
    <row r="515" spans="1:27" ht="20.25" customHeight="1">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c r="AA515" s="41"/>
    </row>
    <row r="516" spans="1:27" ht="20.25" customHeight="1">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c r="AA516" s="41"/>
    </row>
    <row r="517" spans="1:27" ht="20.25" customHeight="1">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c r="AA517" s="41"/>
    </row>
    <row r="518" spans="1:27" ht="20.25" customHeight="1">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c r="AA518" s="41"/>
    </row>
    <row r="519" spans="1:27" ht="20.25" customHeight="1">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c r="AA519" s="41"/>
    </row>
    <row r="520" spans="1:27" ht="20.25" customHeight="1">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c r="AA520" s="41"/>
    </row>
    <row r="521" spans="1:27" ht="20.25" customHeight="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c r="AA521" s="41"/>
    </row>
    <row r="522" spans="1:27" ht="20.25" customHeight="1">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c r="AA522" s="41"/>
    </row>
    <row r="523" spans="1:27" ht="20.25" customHeight="1">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c r="AA523" s="41"/>
    </row>
    <row r="524" spans="1:27" ht="20.25" customHeight="1">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c r="AA524" s="41"/>
    </row>
    <row r="525" spans="1:27" ht="20.25" customHeight="1">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c r="AA525" s="41"/>
    </row>
    <row r="526" spans="1:27" ht="20.25" customHeight="1">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c r="AA526" s="41"/>
    </row>
    <row r="527" spans="1:27" ht="20.25" customHeight="1">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c r="AA527" s="41"/>
    </row>
    <row r="528" spans="1:27" ht="20.25" customHeight="1">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c r="AA528" s="41"/>
    </row>
    <row r="529" spans="1:27" ht="20.25" customHeight="1">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c r="AA529" s="41"/>
    </row>
    <row r="530" spans="1:27" ht="20.25" customHeight="1">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c r="AA530" s="41"/>
    </row>
    <row r="531" spans="1:27" ht="20.25" customHeight="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c r="AA531" s="41"/>
    </row>
    <row r="532" spans="1:27" ht="20.25" customHeight="1">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c r="AA532" s="41"/>
    </row>
    <row r="533" spans="1:27" ht="20.25" customHeight="1">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c r="AA533" s="41"/>
    </row>
    <row r="534" spans="1:27" ht="20.25" customHeight="1">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c r="AA534" s="41"/>
    </row>
    <row r="535" spans="1:27" ht="20.25" customHeight="1">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c r="AA535" s="41"/>
    </row>
    <row r="536" spans="1:27" ht="20.25" customHeight="1">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c r="AA536" s="41"/>
    </row>
    <row r="537" spans="1:27" ht="20.25" customHeight="1">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c r="AA537" s="41"/>
    </row>
    <row r="538" spans="1:27" ht="20.25" customHeight="1">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c r="AA538" s="41"/>
    </row>
    <row r="539" spans="1:27" ht="20.25" customHeight="1">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c r="AA539" s="41"/>
    </row>
    <row r="540" spans="1:27" ht="20.25" customHeight="1">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c r="AA540" s="41"/>
    </row>
    <row r="541" spans="1:27" ht="20.25" customHeight="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c r="AA541" s="41"/>
    </row>
    <row r="542" spans="1:27" ht="20.25" customHeight="1">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c r="AA542" s="41"/>
    </row>
    <row r="543" spans="1:27" ht="20.25" customHeight="1">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c r="AA543" s="41"/>
    </row>
    <row r="544" spans="1:27" ht="20.25" customHeight="1">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c r="AA544" s="41"/>
    </row>
    <row r="545" spans="1:27" ht="20.25" customHeight="1">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c r="AA545" s="41"/>
    </row>
    <row r="546" spans="1:27" ht="20.25" customHeight="1">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c r="AA546" s="41"/>
    </row>
    <row r="547" spans="1:27" ht="20.25" customHeight="1">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c r="AA547" s="41"/>
    </row>
    <row r="548" spans="1:27" ht="20.25" customHeight="1">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c r="AA548" s="41"/>
    </row>
    <row r="549" spans="1:27" ht="20.25" customHeight="1">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c r="AA549" s="41"/>
    </row>
    <row r="550" spans="1:27" ht="20.25" customHeight="1">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c r="AA550" s="41"/>
    </row>
    <row r="551" spans="1:27" ht="20.25" customHeight="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c r="AA551" s="41"/>
    </row>
    <row r="552" spans="1:27" ht="20.25" customHeight="1">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c r="AA552" s="41"/>
    </row>
    <row r="553" spans="1:27" ht="20.25" customHeight="1">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c r="AA553" s="41"/>
    </row>
    <row r="554" spans="1:27" ht="20.25" customHeight="1">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c r="AA554" s="41"/>
    </row>
    <row r="555" spans="1:27" ht="20.25" customHeight="1">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c r="AA555" s="41"/>
    </row>
    <row r="556" spans="1:27" ht="20.25" customHeight="1">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c r="AA556" s="41"/>
    </row>
    <row r="557" spans="1:27" ht="20.25" customHeight="1">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c r="AA557" s="41"/>
    </row>
    <row r="558" spans="1:27" ht="20.25" customHeight="1">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c r="AA558" s="41"/>
    </row>
    <row r="559" spans="1:27" ht="20.25" customHeight="1">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c r="AA559" s="41"/>
    </row>
    <row r="560" spans="1:27" ht="20.25" customHeight="1">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c r="AA560" s="41"/>
    </row>
    <row r="561" spans="1:27" ht="20.25" customHeight="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c r="AA561" s="41"/>
    </row>
    <row r="562" spans="1:27" ht="20.25" customHeight="1">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c r="AA562" s="41"/>
    </row>
    <row r="563" spans="1:27" ht="20.25" customHeight="1">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c r="AA563" s="41"/>
    </row>
    <row r="564" spans="1:27" ht="20.25" customHeight="1">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c r="AA564" s="41"/>
    </row>
    <row r="565" spans="1:27" ht="20.25" customHeight="1">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c r="AA565" s="41"/>
    </row>
    <row r="566" spans="1:27" ht="20.25" customHeight="1">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c r="AA566" s="41"/>
    </row>
    <row r="567" spans="1:27" ht="20.25" customHeight="1">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c r="AA567" s="41"/>
    </row>
    <row r="568" spans="1:27" ht="20.25" customHeight="1">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c r="AA568" s="41"/>
    </row>
    <row r="569" spans="1:27" ht="20.25" customHeight="1">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c r="AA569" s="41"/>
    </row>
    <row r="570" spans="1:27" ht="20.25" customHeight="1">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c r="AA570" s="41"/>
    </row>
    <row r="571" spans="1:27" ht="20.25" customHeight="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c r="AA571" s="41"/>
    </row>
    <row r="572" spans="1:27" ht="20.25" customHeight="1">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c r="AA572" s="41"/>
    </row>
    <row r="573" spans="1:27" ht="20.25" customHeight="1">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c r="AA573" s="41"/>
    </row>
    <row r="574" spans="1:27" ht="20.25" customHeight="1">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c r="AA574" s="41"/>
    </row>
    <row r="575" spans="1:27" ht="20.25" customHeight="1">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c r="AA575" s="41"/>
    </row>
    <row r="576" spans="1:27" ht="20.25" customHeight="1">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c r="AA576" s="41"/>
    </row>
    <row r="577" spans="1:27" ht="20.25" customHeight="1">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c r="AA577" s="41"/>
    </row>
    <row r="578" spans="1:27" ht="20.25" customHeight="1">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c r="AA578" s="41"/>
    </row>
    <row r="579" spans="1:27" ht="20.25" customHeight="1">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c r="AA579" s="41"/>
    </row>
    <row r="580" spans="1:27" ht="20.25" customHeight="1">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c r="AA580" s="41"/>
    </row>
    <row r="581" spans="1:27" ht="20.25" customHeight="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c r="AA581" s="41"/>
    </row>
    <row r="582" spans="1:27" ht="20.25" customHeight="1">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c r="AA582" s="41"/>
    </row>
    <row r="583" spans="1:27" ht="20.25" customHeight="1">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c r="AA583" s="41"/>
    </row>
    <row r="584" spans="1:27" ht="20.25" customHeight="1">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c r="AA584" s="41"/>
    </row>
    <row r="585" spans="1:27" ht="20.25" customHeight="1">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c r="AA585" s="41"/>
    </row>
    <row r="586" spans="1:27" ht="20.25" customHeight="1">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c r="AA586" s="41"/>
    </row>
    <row r="587" spans="1:27" ht="20.25" customHeight="1">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c r="AA587" s="41"/>
    </row>
    <row r="588" spans="1:27" ht="20.25" customHeight="1">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c r="AA588" s="41"/>
    </row>
    <row r="589" spans="1:27" ht="20.25" customHeight="1">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c r="AA589" s="41"/>
    </row>
    <row r="590" spans="1:27" ht="20.25" customHeight="1">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c r="AA590" s="41"/>
    </row>
    <row r="591" spans="1:27" ht="20.25" customHeight="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c r="AA591" s="41"/>
    </row>
    <row r="592" spans="1:27" ht="20.25" customHeight="1">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c r="AA592" s="41"/>
    </row>
    <row r="593" spans="1:27" ht="20.25" customHeight="1">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c r="AA593" s="41"/>
    </row>
    <row r="594" spans="1:27" ht="20.25" customHeight="1">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c r="AA594" s="41"/>
    </row>
    <row r="595" spans="1:27" ht="20.25" customHeight="1">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c r="AA595" s="41"/>
    </row>
    <row r="596" spans="1:27" ht="20.25" customHeight="1">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c r="AA596" s="41"/>
    </row>
    <row r="597" spans="1:27" ht="20.25" customHeight="1">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c r="AA597" s="41"/>
    </row>
    <row r="598" spans="1:27" ht="20.25" customHeight="1">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c r="AA598" s="41"/>
    </row>
    <row r="599" spans="1:27" ht="20.25" customHeight="1">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c r="AA599" s="41"/>
    </row>
    <row r="600" spans="1:27" ht="20.25" customHeight="1">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c r="AA600" s="41"/>
    </row>
    <row r="601" spans="1:27" ht="20.25" customHeight="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c r="AA601" s="41"/>
    </row>
    <row r="602" spans="1:27" ht="20.25" customHeight="1">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c r="AA602" s="41"/>
    </row>
    <row r="603" spans="1:27" ht="20.25" customHeight="1">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c r="AA603" s="41"/>
    </row>
    <row r="604" spans="1:27" ht="20.25" customHeight="1">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c r="AA604" s="41"/>
    </row>
    <row r="605" spans="1:27" ht="20.25" customHeight="1">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c r="AA605" s="41"/>
    </row>
    <row r="606" spans="1:27" ht="20.25" customHeight="1">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c r="AA606" s="41"/>
    </row>
    <row r="607" spans="1:27" ht="20.25" customHeight="1">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c r="AA607" s="41"/>
    </row>
    <row r="608" spans="1:27" ht="20.25" customHeight="1">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c r="AA608" s="41"/>
    </row>
    <row r="609" spans="1:27" ht="20.25" customHeight="1">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c r="AA609" s="41"/>
    </row>
    <row r="610" spans="1:27" ht="20.25" customHeight="1">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c r="AA610" s="41"/>
    </row>
    <row r="611" spans="1:27" ht="20.25" customHeight="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c r="AA611" s="41"/>
    </row>
    <row r="612" spans="1:27" ht="20.25" customHeight="1">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c r="AA612" s="41"/>
    </row>
    <row r="613" spans="1:27" ht="20.25" customHeight="1">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c r="AA613" s="41"/>
    </row>
    <row r="614" spans="1:27" ht="20.25" customHeight="1">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c r="AA614" s="41"/>
    </row>
    <row r="615" spans="1:27" ht="20.25" customHeight="1">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c r="AA615" s="41"/>
    </row>
    <row r="616" spans="1:27" ht="20.25" customHeight="1">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c r="AA616" s="41"/>
    </row>
    <row r="617" spans="1:27" ht="20.25" customHeight="1">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c r="AA617" s="41"/>
    </row>
    <row r="618" spans="1:27" ht="20.25" customHeight="1">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c r="AA618" s="41"/>
    </row>
    <row r="619" spans="1:27" ht="20.25" customHeight="1">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c r="AA619" s="41"/>
    </row>
    <row r="620" spans="1:27" ht="20.25" customHeight="1">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c r="AA620" s="41"/>
    </row>
    <row r="621" spans="1:27" ht="20.25" customHeight="1">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c r="AA621" s="41"/>
    </row>
    <row r="622" spans="1:27" ht="20.25" customHeight="1">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c r="AA622" s="41"/>
    </row>
    <row r="623" spans="1:27" ht="20.25" customHeight="1">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c r="AA623" s="41"/>
    </row>
    <row r="624" spans="1:27" ht="20.25" customHeight="1">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c r="AA624" s="41"/>
    </row>
    <row r="625" spans="1:27" ht="20.25" customHeight="1">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c r="AA625" s="41"/>
    </row>
    <row r="626" spans="1:27" ht="20.25" customHeight="1">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c r="AA626" s="41"/>
    </row>
    <row r="627" spans="1:27" ht="20.25" customHeight="1">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c r="AA627" s="41"/>
    </row>
    <row r="628" spans="1:27" ht="20.25" customHeight="1">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c r="AA628" s="41"/>
    </row>
    <row r="629" spans="1:27" ht="20.25" customHeight="1">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c r="AA629" s="41"/>
    </row>
    <row r="630" spans="1:27" ht="20.25" customHeight="1">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c r="AA630" s="41"/>
    </row>
    <row r="631" spans="1:27" ht="20.25" customHeight="1">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c r="AA631" s="41"/>
    </row>
    <row r="632" spans="1:27" ht="20.25" customHeight="1">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c r="AA632" s="41"/>
    </row>
    <row r="633" spans="1:27" ht="20.25" customHeight="1">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c r="AA633" s="41"/>
    </row>
    <row r="634" spans="1:27" ht="20.25" customHeight="1">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c r="AA634" s="41"/>
    </row>
    <row r="635" spans="1:27" ht="20.25" customHeight="1">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c r="AA635" s="41"/>
    </row>
    <row r="636" spans="1:27" ht="20.25" customHeight="1">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c r="AA636" s="41"/>
    </row>
    <row r="637" spans="1:27" ht="20.25" customHeight="1">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c r="AA637" s="41"/>
    </row>
    <row r="638" spans="1:27" ht="20.25" customHeight="1">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c r="AA638" s="41"/>
    </row>
    <row r="639" spans="1:27" ht="20.25" customHeight="1">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c r="AA639" s="41"/>
    </row>
    <row r="640" spans="1:27" ht="20.25" customHeight="1">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c r="AA640" s="41"/>
    </row>
    <row r="641" spans="1:27" ht="20.25" customHeight="1">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c r="AA641" s="41"/>
    </row>
    <row r="642" spans="1:27" ht="20.25" customHeight="1">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c r="AA642" s="41"/>
    </row>
    <row r="643" spans="1:27" ht="20.25" customHeight="1">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c r="AA643" s="41"/>
    </row>
    <row r="644" spans="1:27" ht="20.25" customHeight="1">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c r="AA644" s="41"/>
    </row>
    <row r="645" spans="1:27" ht="20.25" customHeight="1">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c r="AA645" s="41"/>
    </row>
    <row r="646" spans="1:27" ht="20.25" customHeight="1">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c r="AA646" s="41"/>
    </row>
    <row r="647" spans="1:27" ht="20.25" customHeight="1">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c r="AA647" s="41"/>
    </row>
    <row r="648" spans="1:27" ht="20.25" customHeight="1">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c r="AA648" s="41"/>
    </row>
    <row r="649" spans="1:27" ht="20.25" customHeight="1">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c r="AA649" s="41"/>
    </row>
    <row r="650" spans="1:27" ht="20.25" customHeight="1">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c r="AA650" s="41"/>
    </row>
    <row r="651" spans="1:27" ht="20.25" customHeight="1">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c r="AA651" s="41"/>
    </row>
    <row r="652" spans="1:27" ht="20.25" customHeight="1">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c r="AA652" s="41"/>
    </row>
    <row r="653" spans="1:27" ht="20.25" customHeight="1">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c r="AA653" s="41"/>
    </row>
    <row r="654" spans="1:27" ht="20.25" customHeight="1">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c r="AA654" s="41"/>
    </row>
    <row r="655" spans="1:27" ht="20.25" customHeight="1">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c r="AA655" s="41"/>
    </row>
    <row r="656" spans="1:27" ht="20.25" customHeight="1">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c r="AA656" s="41"/>
    </row>
    <row r="657" spans="1:27" ht="20.25" customHeight="1">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c r="AA657" s="41"/>
    </row>
    <row r="658" spans="1:27" ht="20.25" customHeight="1">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c r="AA658" s="41"/>
    </row>
    <row r="659" spans="1:27" ht="20.25" customHeight="1">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c r="AA659" s="41"/>
    </row>
    <row r="660" spans="1:27" ht="20.25" customHeight="1">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c r="AA660" s="41"/>
    </row>
    <row r="661" spans="1:27" ht="20.25" customHeight="1">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c r="AA661" s="41"/>
    </row>
    <row r="662" spans="1:27" ht="20.25" customHeight="1">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c r="AA662" s="41"/>
    </row>
    <row r="663" spans="1:27" ht="20.25" customHeight="1">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c r="AA663" s="41"/>
    </row>
    <row r="664" spans="1:27" ht="20.25" customHeight="1">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c r="AA664" s="41"/>
    </row>
    <row r="665" spans="1:27" ht="20.25" customHeight="1">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c r="AA665" s="41"/>
    </row>
    <row r="666" spans="1:27" ht="20.25" customHeight="1">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c r="AA666" s="41"/>
    </row>
    <row r="667" spans="1:27" ht="20.25" customHeight="1">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c r="AA667" s="41"/>
    </row>
    <row r="668" spans="1:27" ht="20.25" customHeight="1">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c r="AA668" s="41"/>
    </row>
    <row r="669" spans="1:27" ht="20.25" customHeight="1">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c r="AA669" s="41"/>
    </row>
    <row r="670" spans="1:27" ht="20.25" customHeight="1">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c r="AA670" s="41"/>
    </row>
    <row r="671" spans="1:27" ht="20.25" customHeight="1">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c r="AA671" s="41"/>
    </row>
    <row r="672" spans="1:27" ht="20.25" customHeight="1">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c r="AA672" s="41"/>
    </row>
    <row r="673" spans="1:27" ht="20.25" customHeight="1">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c r="AA673" s="41"/>
    </row>
    <row r="674" spans="1:27" ht="20.25" customHeight="1">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c r="AA674" s="41"/>
    </row>
    <row r="675" spans="1:27" ht="20.25" customHeight="1">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c r="AA675" s="41"/>
    </row>
    <row r="676" spans="1:27" ht="20.25" customHeight="1">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c r="AA676" s="41"/>
    </row>
    <row r="677" spans="1:27" ht="20.25" customHeight="1">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c r="AA677" s="41"/>
    </row>
    <row r="678" spans="1:27" ht="20.25" customHeight="1">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c r="AA678" s="41"/>
    </row>
    <row r="679" spans="1:27" ht="20.25" customHeight="1">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c r="AA679" s="41"/>
    </row>
    <row r="680" spans="1:27" ht="20.25" customHeight="1">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c r="AA680" s="41"/>
    </row>
    <row r="681" spans="1:27" ht="20.25" customHeight="1">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c r="AA681" s="41"/>
    </row>
    <row r="682" spans="1:27" ht="20.25" customHeight="1">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c r="AA682" s="41"/>
    </row>
    <row r="683" spans="1:27" ht="20.25" customHeight="1">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c r="AA683" s="41"/>
    </row>
    <row r="684" spans="1:27" ht="20.25" customHeight="1">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c r="AA684" s="41"/>
    </row>
    <row r="685" spans="1:27" ht="20.25" customHeight="1">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c r="AA685" s="41"/>
    </row>
    <row r="686" spans="1:27" ht="20.25" customHeight="1">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c r="AA686" s="41"/>
    </row>
    <row r="687" spans="1:27" ht="20.25" customHeight="1">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c r="AA687" s="41"/>
    </row>
    <row r="688" spans="1:27" ht="20.25" customHeight="1">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c r="AA688" s="41"/>
    </row>
    <row r="689" spans="1:27" ht="20.25" customHeight="1">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c r="AA689" s="41"/>
    </row>
    <row r="690" spans="1:27" ht="20.25" customHeight="1">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c r="AA690" s="41"/>
    </row>
    <row r="691" spans="1:27" ht="20.25" customHeight="1">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c r="AA691" s="41"/>
    </row>
    <row r="692" spans="1:27" ht="20.25" customHeight="1">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c r="AA692" s="41"/>
    </row>
    <row r="693" spans="1:27" ht="20.25" customHeight="1">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c r="AA693" s="41"/>
    </row>
    <row r="694" spans="1:27" ht="20.25" customHeight="1">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c r="AA694" s="41"/>
    </row>
    <row r="695" spans="1:27" ht="20.25" customHeight="1">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c r="AA695" s="41"/>
    </row>
    <row r="696" spans="1:27" ht="20.25" customHeight="1">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c r="AA696" s="41"/>
    </row>
    <row r="697" spans="1:27" ht="20.25" customHeight="1">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c r="AA697" s="41"/>
    </row>
    <row r="698" spans="1:27" ht="20.25" customHeight="1">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c r="AA698" s="41"/>
    </row>
    <row r="699" spans="1:27" ht="20.25" customHeight="1">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c r="AA699" s="41"/>
    </row>
    <row r="700" spans="1:27" ht="20.25" customHeight="1">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c r="AA700" s="41"/>
    </row>
    <row r="701" spans="1:27" ht="20.25" customHeight="1">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c r="AA701" s="41"/>
    </row>
    <row r="702" spans="1:27" ht="20.25" customHeight="1">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c r="AA702" s="41"/>
    </row>
    <row r="703" spans="1:27" ht="20.25" customHeight="1">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c r="AA703" s="41"/>
    </row>
    <row r="704" spans="1:27" ht="20.25" customHeight="1">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c r="AA704" s="41"/>
    </row>
    <row r="705" spans="1:27" ht="20.25" customHeight="1">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c r="AA705" s="41"/>
    </row>
    <row r="706" spans="1:27" ht="20.25" customHeight="1">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c r="AA706" s="41"/>
    </row>
    <row r="707" spans="1:27" ht="20.25" customHeight="1">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c r="AA707" s="41"/>
    </row>
    <row r="708" spans="1:27" ht="20.25" customHeight="1">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c r="AA708" s="41"/>
    </row>
    <row r="709" spans="1:27" ht="20.25" customHeight="1">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c r="AA709" s="41"/>
    </row>
    <row r="710" spans="1:27" ht="20.25" customHeight="1">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c r="AA710" s="41"/>
    </row>
    <row r="711" spans="1:27" ht="20.25" customHeight="1">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c r="AA711" s="41"/>
    </row>
    <row r="712" spans="1:27" ht="20.25" customHeight="1">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c r="AA712" s="41"/>
    </row>
    <row r="713" spans="1:27" ht="20.25" customHeight="1">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c r="AA713" s="41"/>
    </row>
    <row r="714" spans="1:27" ht="20.25" customHeight="1">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c r="AA714" s="41"/>
    </row>
    <row r="715" spans="1:27" ht="20.25" customHeight="1">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c r="AA715" s="41"/>
    </row>
    <row r="716" spans="1:27" ht="20.25" customHeight="1">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c r="AA716" s="41"/>
    </row>
    <row r="717" spans="1:27" ht="20.25" customHeight="1">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c r="AA717" s="41"/>
    </row>
    <row r="718" spans="1:27" ht="20.25" customHeight="1">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c r="AA718" s="41"/>
    </row>
    <row r="719" spans="1:27" ht="20.25" customHeight="1">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c r="AA719" s="41"/>
    </row>
    <row r="720" spans="1:27" ht="20.25" customHeight="1">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c r="AA720" s="41"/>
    </row>
    <row r="721" spans="1:27" ht="20.25" customHeight="1">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c r="AA721" s="41"/>
    </row>
    <row r="722" spans="1:27" ht="20.25" customHeight="1">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c r="AA722" s="41"/>
    </row>
    <row r="723" spans="1:27" ht="20.25" customHeight="1">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c r="AA723" s="41"/>
    </row>
    <row r="724" spans="1:27" ht="20.25" customHeight="1">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c r="AA724" s="41"/>
    </row>
    <row r="725" spans="1:27" ht="20.25" customHeight="1">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c r="AA725" s="41"/>
    </row>
    <row r="726" spans="1:27" ht="20.25" customHeight="1">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c r="AA726" s="41"/>
    </row>
    <row r="727" spans="1:27" ht="20.25" customHeight="1">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c r="AA727" s="41"/>
    </row>
    <row r="728" spans="1:27" ht="20.25" customHeight="1">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c r="AA728" s="41"/>
    </row>
    <row r="729" spans="1:27" ht="20.25" customHeight="1">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c r="AA729" s="41"/>
    </row>
    <row r="730" spans="1:27" ht="20.25" customHeight="1">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c r="AA730" s="41"/>
    </row>
    <row r="731" spans="1:27" ht="20.25" customHeight="1">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c r="AA731" s="41"/>
    </row>
    <row r="732" spans="1:27" ht="20.25" customHeight="1">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c r="AA732" s="41"/>
    </row>
    <row r="733" spans="1:27" ht="20.25" customHeight="1">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c r="AA733" s="41"/>
    </row>
    <row r="734" spans="1:27" ht="20.25" customHeight="1">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c r="AA734" s="41"/>
    </row>
    <row r="735" spans="1:27" ht="20.25" customHeight="1">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c r="AA735" s="41"/>
    </row>
    <row r="736" spans="1:27" ht="20.25" customHeight="1">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c r="AA736" s="41"/>
    </row>
    <row r="737" spans="1:27" ht="20.25" customHeight="1">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c r="AA737" s="41"/>
    </row>
    <row r="738" spans="1:27" ht="20.25" customHeight="1">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c r="AA738" s="41"/>
    </row>
    <row r="739" spans="1:27" ht="20.25" customHeight="1">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c r="AA739" s="41"/>
    </row>
    <row r="740" spans="1:27" ht="20.25" customHeight="1">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c r="AA740" s="41"/>
    </row>
    <row r="741" spans="1:27" ht="20.25" customHeight="1">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c r="AA741" s="41"/>
    </row>
    <row r="742" spans="1:27" ht="20.25" customHeight="1">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c r="AA742" s="41"/>
    </row>
    <row r="743" spans="1:27" ht="20.25" customHeight="1">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c r="AA743" s="41"/>
    </row>
    <row r="744" spans="1:27" ht="20.25" customHeight="1">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c r="AA744" s="41"/>
    </row>
    <row r="745" spans="1:27" ht="20.25" customHeight="1">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c r="AA745" s="41"/>
    </row>
    <row r="746" spans="1:27" ht="20.25" customHeight="1">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c r="AA746" s="41"/>
    </row>
    <row r="747" spans="1:27" ht="20.25" customHeight="1">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c r="AA747" s="41"/>
    </row>
    <row r="748" spans="1:27" ht="20.25" customHeight="1">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c r="AA748" s="41"/>
    </row>
    <row r="749" spans="1:27" ht="20.25" customHeight="1">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c r="AA749" s="41"/>
    </row>
    <row r="750" spans="1:27" ht="20.25" customHeight="1">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c r="AA750" s="41"/>
    </row>
    <row r="751" spans="1:27" ht="20.25" customHeight="1">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c r="AA751" s="41"/>
    </row>
    <row r="752" spans="1:27" ht="20.25" customHeight="1">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c r="AA752" s="41"/>
    </row>
    <row r="753" spans="1:27" ht="20.25" customHeight="1">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c r="AA753" s="41"/>
    </row>
    <row r="754" spans="1:27" ht="20.25" customHeight="1">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c r="AA754" s="41"/>
    </row>
    <row r="755" spans="1:27" ht="20.25" customHeight="1">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c r="AA755" s="41"/>
    </row>
    <row r="756" spans="1:27" ht="20.25" customHeight="1">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c r="AA756" s="41"/>
    </row>
    <row r="757" spans="1:27" ht="20.25" customHeight="1">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c r="AA757" s="41"/>
    </row>
    <row r="758" spans="1:27" ht="20.25" customHeight="1">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c r="AA758" s="41"/>
    </row>
    <row r="759" spans="1:27" ht="20.25" customHeight="1">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c r="AA759" s="41"/>
    </row>
    <row r="760" spans="1:27" ht="20.25" customHeight="1">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c r="AA760" s="41"/>
    </row>
    <row r="761" spans="1:27" ht="20.25" customHeight="1">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c r="AA761" s="41"/>
    </row>
    <row r="762" spans="1:27" ht="20.25" customHeight="1">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c r="AA762" s="41"/>
    </row>
    <row r="763" spans="1:27" ht="20.25" customHeight="1">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c r="AA763" s="41"/>
    </row>
    <row r="764" spans="1:27" ht="20.25" customHeight="1">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c r="AA764" s="41"/>
    </row>
    <row r="765" spans="1:27" ht="20.25" customHeight="1">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c r="AA765" s="41"/>
    </row>
    <row r="766" spans="1:27" ht="20.25" customHeight="1">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c r="AA766" s="41"/>
    </row>
    <row r="767" spans="1:27" ht="20.25" customHeight="1">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c r="AA767" s="41"/>
    </row>
    <row r="768" spans="1:27" ht="20.25" customHeight="1">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c r="AA768" s="41"/>
    </row>
    <row r="769" spans="1:27" ht="20.25" customHeight="1">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c r="AA769" s="41"/>
    </row>
    <row r="770" spans="1:27" ht="20.25" customHeight="1">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c r="AA770" s="41"/>
    </row>
    <row r="771" spans="1:27" ht="20.25" customHeight="1">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c r="AA771" s="41"/>
    </row>
    <row r="772" spans="1:27" ht="20.25" customHeight="1">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c r="AA772" s="41"/>
    </row>
    <row r="773" spans="1:27" ht="20.25" customHeight="1">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c r="AA773" s="41"/>
    </row>
    <row r="774" spans="1:27" ht="20.25" customHeight="1">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c r="AA774" s="41"/>
    </row>
    <row r="775" spans="1:27" ht="20.25" customHeight="1">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c r="AA775" s="41"/>
    </row>
    <row r="776" spans="1:27" ht="20.25" customHeight="1">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c r="AA776" s="41"/>
    </row>
    <row r="777" spans="1:27" ht="20.25" customHeight="1">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c r="AA777" s="41"/>
    </row>
    <row r="778" spans="1:27" ht="20.25" customHeight="1">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c r="AA778" s="41"/>
    </row>
    <row r="779" spans="1:27" ht="20.25" customHeight="1">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c r="AA779" s="41"/>
    </row>
    <row r="780" spans="1:27" ht="20.25" customHeight="1">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c r="AA780" s="41"/>
    </row>
    <row r="781" spans="1:27" ht="20.25" customHeight="1">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c r="AA781" s="41"/>
    </row>
    <row r="782" spans="1:27" ht="20.25" customHeight="1">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c r="AA782" s="41"/>
    </row>
    <row r="783" spans="1:27" ht="20.25" customHeight="1">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c r="AA783" s="41"/>
    </row>
    <row r="784" spans="1:27" ht="20.25" customHeight="1">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c r="AA784" s="41"/>
    </row>
    <row r="785" spans="1:27" ht="20.25" customHeight="1">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c r="AA785" s="41"/>
    </row>
    <row r="786" spans="1:27" ht="20.25" customHeight="1">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c r="AA786" s="41"/>
    </row>
    <row r="787" spans="1:27" ht="20.25" customHeight="1">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c r="AA787" s="41"/>
    </row>
    <row r="788" spans="1:27" ht="20.25" customHeight="1">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c r="AA788" s="41"/>
    </row>
    <row r="789" spans="1:27" ht="20.25" customHeight="1">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c r="AA789" s="41"/>
    </row>
    <row r="790" spans="1:27" ht="20.25" customHeight="1">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c r="AA790" s="41"/>
    </row>
    <row r="791" spans="1:27" ht="20.25" customHeight="1">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c r="AA791" s="41"/>
    </row>
    <row r="792" spans="1:27" ht="20.25" customHeight="1">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c r="AA792" s="41"/>
    </row>
    <row r="793" spans="1:27" ht="20.25" customHeight="1">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c r="AA793" s="41"/>
    </row>
    <row r="794" spans="1:27" ht="20.25" customHeight="1">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c r="AA794" s="41"/>
    </row>
    <row r="795" spans="1:27" ht="20.25" customHeight="1">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c r="AA795" s="41"/>
    </row>
    <row r="796" spans="1:27" ht="20.25" customHeight="1">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c r="AA796" s="41"/>
    </row>
    <row r="797" spans="1:27" ht="20.25" customHeight="1">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c r="AA797" s="41"/>
    </row>
    <row r="798" spans="1:27" ht="20.25" customHeight="1">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c r="AA798" s="41"/>
    </row>
    <row r="799" spans="1:27" ht="20.25" customHeight="1">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c r="AA799" s="41"/>
    </row>
    <row r="800" spans="1:27" ht="20.25" customHeight="1">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c r="AA800" s="41"/>
    </row>
    <row r="801" spans="1:27" ht="20.25" customHeight="1">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c r="AA801" s="41"/>
    </row>
    <row r="802" spans="1:27" ht="20.25" customHeight="1">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c r="AA802" s="41"/>
    </row>
    <row r="803" spans="1:27" ht="20.25" customHeight="1">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c r="AA803" s="41"/>
    </row>
    <row r="804" spans="1:27" ht="20.25" customHeight="1">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c r="AA804" s="41"/>
    </row>
    <row r="805" spans="1:27" ht="20.25" customHeight="1">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c r="AA805" s="41"/>
    </row>
    <row r="806" spans="1:27" ht="20.25" customHeight="1">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c r="AA806" s="41"/>
    </row>
    <row r="807" spans="1:27" ht="20.25" customHeight="1">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c r="AA807" s="41"/>
    </row>
    <row r="808" spans="1:27" ht="20.25" customHeight="1">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c r="AA808" s="41"/>
    </row>
    <row r="809" spans="1:27" ht="20.25" customHeight="1">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c r="AA809" s="41"/>
    </row>
    <row r="810" spans="1:27" ht="20.25" customHeight="1">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c r="AA810" s="41"/>
    </row>
    <row r="811" spans="1:27" ht="20.25" customHeight="1">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c r="AA811" s="41"/>
    </row>
    <row r="812" spans="1:27" ht="20.25" customHeight="1">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c r="AA812" s="41"/>
    </row>
    <row r="813" spans="1:27" ht="20.25" customHeight="1">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c r="AA813" s="41"/>
    </row>
    <row r="814" spans="1:27" ht="20.25" customHeight="1">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c r="AA814" s="41"/>
    </row>
    <row r="815" spans="1:27" ht="20.25" customHeight="1">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c r="AA815" s="41"/>
    </row>
    <row r="816" spans="1:27" ht="20.25" customHeight="1">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c r="AA816" s="41"/>
    </row>
    <row r="817" spans="1:27" ht="20.25" customHeight="1">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c r="AA817" s="41"/>
    </row>
    <row r="818" spans="1:27" ht="20.25" customHeight="1">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c r="AA818" s="41"/>
    </row>
    <row r="819" spans="1:27" ht="20.25" customHeight="1">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c r="AA819" s="41"/>
    </row>
    <row r="820" spans="1:27" ht="20.25" customHeight="1">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c r="AA820" s="41"/>
    </row>
    <row r="821" spans="1:27" ht="20.25" customHeight="1">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c r="AA821" s="41"/>
    </row>
    <row r="822" spans="1:27" ht="20.25" customHeight="1">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c r="AA822" s="41"/>
    </row>
    <row r="823" spans="1:27" ht="20.25" customHeight="1">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c r="AA823" s="41"/>
    </row>
    <row r="824" spans="1:27" ht="20.25" customHeight="1">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c r="AA824" s="41"/>
    </row>
    <row r="825" spans="1:27" ht="20.25" customHeight="1">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c r="AA825" s="41"/>
    </row>
    <row r="826" spans="1:27" ht="20.25" customHeight="1">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c r="AA826" s="41"/>
    </row>
    <row r="827" spans="1:27" ht="20.25" customHeight="1">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c r="AA827" s="41"/>
    </row>
    <row r="828" spans="1:27" ht="20.25" customHeight="1">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c r="AA828" s="41"/>
    </row>
    <row r="829" spans="1:27" ht="20.25" customHeight="1">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c r="AA829" s="41"/>
    </row>
    <row r="830" spans="1:27" ht="20.25" customHeight="1">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c r="AA830" s="41"/>
    </row>
    <row r="831" spans="1:27" ht="20.25" customHeight="1">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c r="AA831" s="41"/>
    </row>
    <row r="832" spans="1:27" ht="20.25" customHeight="1">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c r="AA832" s="41"/>
    </row>
    <row r="833" spans="1:27" ht="20.25" customHeight="1">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c r="AA833" s="41"/>
    </row>
    <row r="834" spans="1:27" ht="20.25" customHeight="1">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c r="AA834" s="41"/>
    </row>
    <row r="835" spans="1:27" ht="20.25" customHeight="1">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c r="AA835" s="41"/>
    </row>
    <row r="836" spans="1:27" ht="20.25" customHeight="1">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c r="AA836" s="41"/>
    </row>
    <row r="837" spans="1:27" ht="20.25" customHeight="1">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c r="AA837" s="41"/>
    </row>
    <row r="838" spans="1:27" ht="20.25" customHeight="1">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c r="AA838" s="41"/>
    </row>
    <row r="839" spans="1:27" ht="20.25" customHeight="1">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c r="AA839" s="41"/>
    </row>
    <row r="840" spans="1:27" ht="20.25" customHeight="1">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c r="AA840" s="41"/>
    </row>
    <row r="841" spans="1:27" ht="20.25" customHeight="1">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c r="AA841" s="41"/>
    </row>
    <row r="842" spans="1:27" ht="20.25" customHeight="1">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c r="AA842" s="41"/>
    </row>
    <row r="843" spans="1:27" ht="20.25" customHeight="1">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c r="AA843" s="41"/>
    </row>
    <row r="844" spans="1:27" ht="20.25" customHeight="1">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c r="AA844" s="41"/>
    </row>
    <row r="845" spans="1:27" ht="20.25" customHeight="1">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c r="AA845" s="41"/>
    </row>
    <row r="846" spans="1:27" ht="20.25" customHeight="1">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c r="AA846" s="41"/>
    </row>
    <row r="847" spans="1:27" ht="20.25" customHeight="1">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c r="AA847" s="41"/>
    </row>
    <row r="848" spans="1:27" ht="20.25" customHeight="1">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c r="AA848" s="41"/>
    </row>
    <row r="849" spans="1:27" ht="20.25" customHeight="1">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c r="AA849" s="41"/>
    </row>
    <row r="850" spans="1:27" ht="20.25" customHeight="1">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c r="AA850" s="41"/>
    </row>
    <row r="851" spans="1:27" ht="20.25" customHeight="1">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c r="AA851" s="41"/>
    </row>
    <row r="852" spans="1:27" ht="20.25" customHeight="1">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c r="AA852" s="41"/>
    </row>
    <row r="853" spans="1:27" ht="20.25" customHeight="1">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c r="AA853" s="41"/>
    </row>
    <row r="854" spans="1:27" ht="20.25" customHeight="1">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c r="AA854" s="41"/>
    </row>
    <row r="855" spans="1:27" ht="20.25" customHeight="1">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c r="AA855" s="41"/>
    </row>
    <row r="856" spans="1:27" ht="20.25" customHeight="1">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c r="AA856" s="41"/>
    </row>
    <row r="857" spans="1:27" ht="20.25" customHeight="1">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c r="AA857" s="41"/>
    </row>
    <row r="858" spans="1:27" ht="20.25" customHeight="1">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c r="AA858" s="41"/>
    </row>
    <row r="859" spans="1:27" ht="20.25" customHeight="1">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c r="AA859" s="41"/>
    </row>
    <row r="860" spans="1:27" ht="20.25" customHeight="1">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c r="AA860" s="41"/>
    </row>
    <row r="861" spans="1:27" ht="20.25" customHeight="1">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c r="AA861" s="41"/>
    </row>
    <row r="862" spans="1:27" ht="20.25" customHeight="1">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c r="AA862" s="41"/>
    </row>
    <row r="863" spans="1:27" ht="20.25" customHeight="1">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c r="AA863" s="41"/>
    </row>
    <row r="864" spans="1:27" ht="20.25" customHeight="1">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c r="AA864" s="41"/>
    </row>
    <row r="865" spans="1:27" ht="20.25" customHeight="1">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c r="AA865" s="41"/>
    </row>
    <row r="866" spans="1:27" ht="20.25" customHeight="1">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c r="AA866" s="41"/>
    </row>
    <row r="867" spans="1:27" ht="20.25" customHeight="1">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c r="AA867" s="41"/>
    </row>
    <row r="868" spans="1:27" ht="20.25" customHeight="1">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c r="AA868" s="41"/>
    </row>
    <row r="869" spans="1:27" ht="20.25" customHeight="1">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c r="AA869" s="41"/>
    </row>
    <row r="870" spans="1:27" ht="20.25" customHeight="1">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c r="AA870" s="41"/>
    </row>
    <row r="871" spans="1:27" ht="20.25" customHeight="1">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c r="AA871" s="41"/>
    </row>
    <row r="872" spans="1:27" ht="20.25" customHeight="1">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c r="AA872" s="41"/>
    </row>
    <row r="873" spans="1:27" ht="20.25" customHeight="1">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c r="AA873" s="41"/>
    </row>
    <row r="874" spans="1:27" ht="20.25" customHeight="1">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c r="AA874" s="41"/>
    </row>
    <row r="875" spans="1:27" ht="20.25" customHeight="1">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c r="AA875" s="41"/>
    </row>
    <row r="876" spans="1:27" ht="20.25" customHeight="1">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c r="AA876" s="41"/>
    </row>
    <row r="877" spans="1:27" ht="20.25" customHeight="1">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c r="AA877" s="41"/>
    </row>
    <row r="878" spans="1:27" ht="20.25" customHeight="1">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c r="AA878" s="41"/>
    </row>
    <row r="879" spans="1:27" ht="20.25" customHeight="1">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c r="AA879" s="41"/>
    </row>
    <row r="880" spans="1:27" ht="20.25" customHeight="1">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c r="AA880" s="41"/>
    </row>
    <row r="881" spans="1:27" ht="20.25" customHeight="1">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c r="AA881" s="41"/>
    </row>
    <row r="882" spans="1:27" ht="20.25" customHeight="1">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c r="AA882" s="41"/>
    </row>
    <row r="883" spans="1:27" ht="20.25" customHeight="1">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c r="AA883" s="41"/>
    </row>
    <row r="884" spans="1:27" ht="20.25" customHeight="1">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c r="AA884" s="41"/>
    </row>
    <row r="885" spans="1:27" ht="20.25" customHeight="1">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c r="AA885" s="41"/>
    </row>
    <row r="886" spans="1:27" ht="20.25" customHeight="1">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c r="AA886" s="41"/>
    </row>
    <row r="887" spans="1:27" ht="20.25" customHeight="1">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c r="AA887" s="41"/>
    </row>
    <row r="888" spans="1:27" ht="20.25" customHeight="1">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c r="AA888" s="41"/>
    </row>
    <row r="889" spans="1:27" ht="20.25" customHeight="1">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c r="AA889" s="41"/>
    </row>
    <row r="890" spans="1:27" ht="20.25" customHeight="1">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c r="AA890" s="41"/>
    </row>
    <row r="891" spans="1:27" ht="20.25" customHeight="1">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c r="AA891" s="41"/>
    </row>
    <row r="892" spans="1:27" ht="20.25" customHeight="1">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c r="AA892" s="41"/>
    </row>
    <row r="893" spans="1:27" ht="20.25" customHeight="1">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c r="AA893" s="41"/>
    </row>
    <row r="894" spans="1:27" ht="20.25" customHeight="1">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c r="AA894" s="41"/>
    </row>
    <row r="895" spans="1:27" ht="20.25" customHeight="1">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c r="AA895" s="41"/>
    </row>
    <row r="896" spans="1:27" ht="20.25" customHeight="1">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c r="AA896" s="41"/>
    </row>
    <row r="897" spans="1:27" ht="20.25" customHeight="1">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c r="AA897" s="41"/>
    </row>
    <row r="898" spans="1:27" ht="20.25" customHeight="1">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c r="AA898" s="41"/>
    </row>
    <row r="899" spans="1:27" ht="20.25" customHeight="1">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c r="AA899" s="41"/>
    </row>
    <row r="900" spans="1:27" ht="20.25" customHeight="1">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c r="AA900" s="41"/>
    </row>
    <row r="901" spans="1:27" ht="20.25" customHeight="1">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c r="AA901" s="41"/>
    </row>
    <row r="902" spans="1:27" ht="20.25" customHeight="1">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c r="AA902" s="41"/>
    </row>
    <row r="903" spans="1:27" ht="20.25" customHeight="1">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c r="AA903" s="41"/>
    </row>
    <row r="904" spans="1:27" ht="20.25" customHeight="1">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c r="AA904" s="41"/>
    </row>
    <row r="905" spans="1:27" ht="20.25" customHeight="1">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c r="AA905" s="41"/>
    </row>
    <row r="906" spans="1:27" ht="20.25" customHeight="1">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c r="AA906" s="41"/>
    </row>
    <row r="907" spans="1:27" ht="20.25" customHeight="1">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c r="AA907" s="41"/>
    </row>
    <row r="908" spans="1:27" ht="20.25" customHeight="1">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c r="AA908" s="41"/>
    </row>
    <row r="909" spans="1:27" ht="20.25" customHeight="1">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c r="AA909" s="41"/>
    </row>
    <row r="910" spans="1:27" ht="20.25" customHeight="1">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c r="AA910" s="41"/>
    </row>
    <row r="911" spans="1:27" ht="20.25" customHeight="1">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c r="AA911" s="41"/>
    </row>
    <row r="912" spans="1:27" ht="20.25" customHeight="1">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c r="AA912" s="41"/>
    </row>
    <row r="913" spans="1:27" ht="20.25" customHeight="1">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c r="AA913" s="41"/>
    </row>
    <row r="914" spans="1:27" ht="20.25" customHeight="1">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c r="AA914" s="41"/>
    </row>
    <row r="915" spans="1:27" ht="20.25" customHeight="1">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c r="AA915" s="41"/>
    </row>
    <row r="916" spans="1:27" ht="20.25" customHeight="1">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c r="AA916" s="41"/>
    </row>
    <row r="917" spans="1:27" ht="20.25" customHeight="1">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c r="AA917" s="41"/>
    </row>
    <row r="918" spans="1:27" ht="20.25" customHeight="1">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c r="AA918" s="41"/>
    </row>
    <row r="919" spans="1:27" ht="20.25" customHeight="1">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c r="AA919" s="41"/>
    </row>
    <row r="920" spans="1:27" ht="20.25" customHeight="1">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c r="AA920" s="41"/>
    </row>
    <row r="921" spans="1:27" ht="20.25" customHeight="1">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c r="AA921" s="41"/>
    </row>
    <row r="922" spans="1:27" ht="20.25" customHeight="1">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c r="AA922" s="41"/>
    </row>
    <row r="923" spans="1:27" ht="20.25" customHeight="1">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c r="AA923" s="41"/>
    </row>
    <row r="924" spans="1:27" ht="20.25" customHeight="1">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c r="AA924" s="41"/>
    </row>
    <row r="925" spans="1:27" ht="20.25" customHeight="1">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c r="AA925" s="41"/>
    </row>
    <row r="926" spans="1:27" ht="20.25" customHeight="1">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c r="AA926" s="41"/>
    </row>
    <row r="927" spans="1:27" ht="20.25" customHeight="1">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c r="AA927" s="41"/>
    </row>
    <row r="928" spans="1:27" ht="20.25" customHeight="1">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c r="AA928" s="41"/>
    </row>
    <row r="929" spans="1:27" ht="20.25" customHeight="1">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c r="AA929" s="41"/>
    </row>
    <row r="930" spans="1:27" ht="20.25" customHeight="1">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c r="AA930" s="41"/>
    </row>
    <row r="931" spans="1:27" ht="20.25" customHeight="1">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c r="AA931" s="41"/>
    </row>
    <row r="932" spans="1:27" ht="20.25" customHeight="1">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c r="AA932" s="41"/>
    </row>
    <row r="933" spans="1:27" ht="20.25" customHeight="1">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c r="AA933" s="41"/>
    </row>
    <row r="934" spans="1:27" ht="20.25" customHeight="1">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c r="AA934" s="41"/>
    </row>
    <row r="935" spans="1:27" ht="20.25" customHeight="1">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c r="AA935" s="41"/>
    </row>
    <row r="936" spans="1:27" ht="20.25" customHeight="1">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c r="AA936" s="41"/>
    </row>
    <row r="937" spans="1:27" ht="20.25" customHeight="1">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c r="AA937" s="41"/>
    </row>
    <row r="938" spans="1:27" ht="20.25" customHeight="1">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c r="AA938" s="41"/>
    </row>
    <row r="939" spans="1:27" ht="20.25" customHeight="1">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c r="AA939" s="41"/>
    </row>
    <row r="940" spans="1:27" ht="20.25" customHeight="1">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c r="AA940" s="41"/>
    </row>
    <row r="941" spans="1:27" ht="20.25" customHeight="1">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c r="AA941" s="41"/>
    </row>
    <row r="942" spans="1:27" ht="20.25" customHeight="1">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c r="AA942" s="41"/>
    </row>
    <row r="943" spans="1:27" ht="20.25" customHeight="1">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c r="AA943" s="41"/>
    </row>
    <row r="944" spans="1:27" ht="20.25" customHeight="1">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c r="AA944" s="41"/>
    </row>
    <row r="945" spans="1:27" ht="20.25" customHeight="1">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c r="AA945" s="41"/>
    </row>
    <row r="946" spans="1:27" ht="20.25" customHeight="1">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c r="AA946" s="41"/>
    </row>
    <row r="947" spans="1:27" ht="20.25" customHeight="1">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c r="AA947" s="41"/>
    </row>
    <row r="948" spans="1:27" ht="20.25" customHeight="1">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c r="AA948" s="41"/>
    </row>
    <row r="949" spans="1:27" ht="20.25" customHeight="1">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c r="AA949" s="41"/>
    </row>
    <row r="950" spans="1:27" ht="20.25" customHeight="1">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c r="AA950" s="41"/>
    </row>
    <row r="951" spans="1:27" ht="20.25" customHeight="1">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c r="AA951" s="41"/>
    </row>
    <row r="952" spans="1:27" ht="20.25" customHeight="1">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c r="AA952" s="41"/>
    </row>
    <row r="953" spans="1:27" ht="20.25" customHeight="1">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c r="AA953" s="41"/>
    </row>
    <row r="954" spans="1:27" ht="20.25" customHeight="1">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c r="AA954" s="41"/>
    </row>
    <row r="955" spans="1:27" ht="20.25" customHeight="1">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c r="AA955" s="41"/>
    </row>
    <row r="956" spans="1:27" ht="20.25" customHeight="1">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c r="AA956" s="41"/>
    </row>
    <row r="957" spans="1:27" ht="20.25" customHeight="1">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c r="AA957" s="41"/>
    </row>
    <row r="958" spans="1:27" ht="20.25" customHeight="1">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c r="AA958" s="41"/>
    </row>
    <row r="959" spans="1:27" ht="20.25" customHeight="1">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c r="AA959" s="41"/>
    </row>
    <row r="960" spans="1:27" ht="20.25" customHeight="1">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c r="AA960" s="41"/>
    </row>
    <row r="961" spans="1:27" ht="20.25" customHeight="1">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c r="AA961" s="41"/>
    </row>
    <row r="962" spans="1:27" ht="20.25" customHeight="1">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c r="AA962" s="41"/>
    </row>
    <row r="963" spans="1:27" ht="20.25" customHeight="1">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c r="AA963" s="41"/>
    </row>
    <row r="964" spans="1:27" ht="20.25" customHeight="1">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c r="AA964" s="41"/>
    </row>
    <row r="965" spans="1:27" ht="20.25" customHeight="1">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c r="AA965" s="41"/>
    </row>
    <row r="966" spans="1:27" ht="20.25" customHeight="1">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c r="AA966" s="41"/>
    </row>
    <row r="967" spans="1:27" ht="20.25" customHeight="1">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c r="AA967" s="41"/>
    </row>
    <row r="968" spans="1:27" ht="20.25" customHeight="1">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c r="AA968" s="41"/>
    </row>
    <row r="969" spans="1:27" ht="20.25" customHeight="1">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c r="AA969" s="41"/>
    </row>
    <row r="970" spans="1:27" ht="20.25" customHeight="1">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c r="AA970" s="41"/>
    </row>
    <row r="971" spans="1:27" ht="20.25" customHeight="1">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c r="AA971" s="41"/>
    </row>
    <row r="972" spans="1:27" ht="20.25" customHeight="1">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c r="AA972" s="41"/>
    </row>
    <row r="973" spans="1:27" ht="20.25" customHeight="1">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c r="AA973" s="41"/>
    </row>
    <row r="974" spans="1:27" ht="20.25" customHeight="1">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c r="AA974" s="41"/>
    </row>
    <row r="975" spans="1:27" ht="20.25" customHeight="1">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c r="AA975" s="41"/>
    </row>
    <row r="976" spans="1:27" ht="20.25" customHeight="1">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c r="AA976" s="41"/>
    </row>
    <row r="977" spans="1:27" ht="20.25" customHeight="1">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c r="AA977" s="41"/>
    </row>
    <row r="978" spans="1:27" ht="20.25" customHeight="1">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c r="AA978" s="41"/>
    </row>
    <row r="979" spans="1:27" ht="20.25" customHeight="1">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c r="AA979" s="41"/>
    </row>
    <row r="980" spans="1:27" ht="20.25" customHeight="1">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c r="AA980" s="41"/>
    </row>
    <row r="981" spans="1:27" ht="20.25" customHeight="1">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c r="AA981" s="41"/>
    </row>
    <row r="982" spans="1:27" ht="20.25" customHeight="1">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c r="AA982" s="41"/>
    </row>
    <row r="983" spans="1:27" ht="20.25" customHeight="1">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c r="AA983" s="41"/>
    </row>
    <row r="984" spans="1:27" ht="20.25" customHeight="1">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c r="AA984" s="41"/>
    </row>
    <row r="985" spans="1:27" ht="20.25" customHeight="1">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c r="AA985" s="41"/>
    </row>
    <row r="986" spans="1:27" ht="20.25" customHeight="1">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c r="AA986" s="41"/>
    </row>
  </sheetData>
  <mergeCells count="19">
    <mergeCell ref="L1:M1"/>
    <mergeCell ref="C10:C16"/>
    <mergeCell ref="D10:D16"/>
    <mergeCell ref="C18:C25"/>
    <mergeCell ref="D18:D25"/>
    <mergeCell ref="C83:C88"/>
    <mergeCell ref="D83:D88"/>
    <mergeCell ref="C27:C29"/>
    <mergeCell ref="D27:D29"/>
    <mergeCell ref="C65:C73"/>
    <mergeCell ref="C75:C81"/>
    <mergeCell ref="C31:C43"/>
    <mergeCell ref="D31:D43"/>
    <mergeCell ref="C45:C52"/>
    <mergeCell ref="D45:D52"/>
    <mergeCell ref="D65:D73"/>
    <mergeCell ref="D75:D81"/>
    <mergeCell ref="C54:C63"/>
    <mergeCell ref="D54:D63"/>
  </mergeCells>
  <conditionalFormatting sqref="L46">
    <cfRule type="cellIs" dxfId="5" priority="1" operator="equal">
      <formula>"Passed"</formula>
    </cfRule>
  </conditionalFormatting>
  <conditionalFormatting sqref="L46">
    <cfRule type="cellIs" dxfId="4" priority="2" operator="equal">
      <formula>"Failed"</formula>
    </cfRule>
  </conditionalFormatting>
  <conditionalFormatting sqref="L47">
    <cfRule type="cellIs" dxfId="3" priority="3" operator="equal">
      <formula>"Passed"</formula>
    </cfRule>
  </conditionalFormatting>
  <conditionalFormatting sqref="L47">
    <cfRule type="cellIs" dxfId="2" priority="4" operator="equal">
      <formula>"Failed"</formula>
    </cfRule>
  </conditionalFormatting>
  <conditionalFormatting sqref="L48:L63">
    <cfRule type="cellIs" dxfId="1" priority="5" operator="equal">
      <formula>"Passed"</formula>
    </cfRule>
  </conditionalFormatting>
  <conditionalFormatting sqref="L48:L63">
    <cfRule type="cellIs" dxfId="0" priority="6" operator="equal">
      <formula>"Failed"</formula>
    </cfRule>
  </conditionalFormatting>
  <dataValidations count="3">
    <dataValidation type="list" allowBlank="1" showErrorMessage="1" sqref="L8 L10:L16 L18:L25 L27:L29 L31:L42">
      <formula1>"Passed,Failed"</formula1>
    </dataValidation>
    <dataValidation type="list" allowBlank="1" showErrorMessage="1" sqref="L45:L63 L83:L88 L65:L73 L75:L81">
      <formula1>"Passed,Failed"</formula1>
    </dataValidation>
    <dataValidation type="list" allowBlank="1" showErrorMessage="1" sqref="L43">
      <formula1>"Failed,Passed"</formula1>
    </dataValidation>
  </dataValidations>
  <hyperlinks>
    <hyperlink ref="I43" r:id="rId1" display="1. Goto the URL_x000a_https://www.GNG.com/_x000a_2. Click on login with google button at the right corner_x000a_"/>
    <hyperlink ref="J12" r:id="rId2"/>
    <hyperlink ref="J19" r:id="rId3"/>
    <hyperlink ref="J35" r:id="rId4"/>
    <hyperlink ref="J25" r:id="rId5"/>
    <hyperlink ref="J43" r:id="rId6"/>
    <hyperlink ref="J36" r:id="rId7"/>
    <hyperlink ref="J37" r:id="rId8"/>
    <hyperlink ref="J38" r:id="rId9"/>
    <hyperlink ref="J39" r:id="rId10"/>
    <hyperlink ref="J40" r:id="rId11"/>
    <hyperlink ref="J41" r:id="rId12"/>
    <hyperlink ref="J42" r:id="rId13"/>
    <hyperlink ref="J88" r:id="rId14"/>
    <hyperlink ref="C1" r:id="rId15"/>
  </hyperlinks>
  <pageMargins left="0.7" right="0.7" top="0.75" bottom="0.75" header="0" footer="0"/>
  <pageSetup orientation="portrait"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opLeftCell="I10" workbookViewId="0"/>
  </sheetViews>
  <sheetFormatPr defaultColWidth="14.42578125" defaultRowHeight="15" customHeight="1"/>
  <sheetData>
    <row r="1" spans="1:26" ht="15" customHeight="1">
      <c r="A1" s="42"/>
      <c r="B1" s="42"/>
      <c r="C1" s="42"/>
      <c r="D1" s="42"/>
      <c r="E1" s="42"/>
      <c r="F1" s="42"/>
      <c r="G1" s="42"/>
      <c r="H1" s="42"/>
      <c r="I1" s="42"/>
      <c r="J1" s="42"/>
      <c r="K1" s="42"/>
      <c r="L1" s="42"/>
      <c r="M1" s="42"/>
      <c r="N1" s="42"/>
      <c r="O1" s="42"/>
      <c r="P1" s="42"/>
      <c r="Q1" s="42"/>
      <c r="R1" s="42"/>
      <c r="S1" s="42"/>
      <c r="T1" s="42"/>
      <c r="U1" s="42"/>
      <c r="V1" s="42"/>
      <c r="W1" s="42"/>
      <c r="X1" s="42"/>
      <c r="Y1" s="42"/>
      <c r="Z1" s="42"/>
    </row>
    <row r="2" spans="1:26" ht="15" customHeight="1">
      <c r="A2" s="42"/>
      <c r="B2" s="42"/>
      <c r="C2" s="42"/>
      <c r="D2" s="42"/>
      <c r="E2" s="42"/>
      <c r="F2" s="42"/>
      <c r="G2" s="42"/>
      <c r="H2" s="42"/>
      <c r="I2" s="42"/>
      <c r="J2" s="42"/>
      <c r="K2" s="42"/>
      <c r="L2" s="42"/>
      <c r="M2" s="42"/>
      <c r="N2" s="42"/>
      <c r="O2" s="42"/>
      <c r="P2" s="42"/>
      <c r="Q2" s="42"/>
      <c r="R2" s="42"/>
      <c r="S2" s="42"/>
      <c r="T2" s="42"/>
      <c r="U2" s="42"/>
      <c r="V2" s="42"/>
      <c r="W2" s="42"/>
      <c r="X2" s="42"/>
      <c r="Y2" s="42"/>
      <c r="Z2" s="42"/>
    </row>
    <row r="3" spans="1:26" ht="15" customHeight="1">
      <c r="A3" s="42"/>
      <c r="B3" s="42"/>
      <c r="C3" s="42"/>
      <c r="D3" s="42"/>
      <c r="E3" s="42"/>
      <c r="F3" s="42"/>
      <c r="G3" s="42"/>
      <c r="H3" s="42"/>
      <c r="I3" s="42"/>
      <c r="J3" s="42"/>
      <c r="K3" s="42"/>
      <c r="L3" s="42"/>
      <c r="M3" s="42"/>
      <c r="N3" s="42"/>
      <c r="O3" s="42"/>
      <c r="P3" s="42"/>
      <c r="Q3" s="42"/>
      <c r="R3" s="42"/>
      <c r="S3" s="42"/>
      <c r="T3" s="42"/>
      <c r="U3" s="42"/>
      <c r="V3" s="42"/>
      <c r="W3" s="42"/>
      <c r="X3" s="42"/>
      <c r="Y3" s="42"/>
      <c r="Z3" s="42"/>
    </row>
    <row r="4" spans="1:26" ht="15" customHeight="1">
      <c r="A4" s="42"/>
      <c r="B4" s="42"/>
      <c r="C4" s="42"/>
      <c r="D4" s="42"/>
      <c r="E4" s="42"/>
      <c r="F4" s="42"/>
      <c r="G4" s="42"/>
      <c r="H4" s="42"/>
      <c r="I4" s="42"/>
      <c r="J4" s="42"/>
      <c r="K4" s="42"/>
      <c r="L4" s="42"/>
      <c r="M4" s="42"/>
      <c r="N4" s="42"/>
      <c r="O4" s="42"/>
      <c r="P4" s="42"/>
      <c r="Q4" s="42"/>
      <c r="R4" s="42"/>
      <c r="S4" s="42"/>
      <c r="T4" s="42"/>
      <c r="U4" s="42"/>
      <c r="V4" s="42"/>
      <c r="W4" s="42"/>
      <c r="X4" s="42"/>
      <c r="Y4" s="42"/>
      <c r="Z4" s="42"/>
    </row>
    <row r="5" spans="1:26" ht="15" customHeight="1">
      <c r="A5" s="42"/>
      <c r="B5" s="42"/>
      <c r="C5" s="42"/>
      <c r="D5" s="42"/>
      <c r="E5" s="42"/>
      <c r="F5" s="42"/>
      <c r="G5" s="42"/>
      <c r="H5" s="42"/>
      <c r="I5" s="42"/>
      <c r="J5" s="42"/>
      <c r="K5" s="42"/>
      <c r="L5" s="42"/>
      <c r="M5" s="42"/>
      <c r="N5" s="42"/>
      <c r="O5" s="42"/>
      <c r="P5" s="42"/>
      <c r="Q5" s="42"/>
      <c r="R5" s="42"/>
      <c r="S5" s="42"/>
      <c r="T5" s="42"/>
      <c r="U5" s="42"/>
      <c r="V5" s="42"/>
      <c r="W5" s="42"/>
      <c r="X5" s="42"/>
      <c r="Y5" s="42"/>
      <c r="Z5" s="42"/>
    </row>
    <row r="6" spans="1:26" ht="15" customHeight="1">
      <c r="A6" s="42"/>
      <c r="B6" s="42"/>
      <c r="C6" s="42"/>
      <c r="D6" s="42"/>
      <c r="E6" s="42"/>
      <c r="F6" s="42"/>
      <c r="G6" s="42"/>
      <c r="H6" s="42"/>
      <c r="I6" s="42"/>
      <c r="J6" s="42"/>
      <c r="K6" s="42"/>
      <c r="L6" s="42"/>
      <c r="M6" s="42"/>
      <c r="N6" s="42"/>
      <c r="O6" s="42"/>
      <c r="P6" s="42"/>
      <c r="Q6" s="42"/>
      <c r="R6" s="42"/>
      <c r="S6" s="42"/>
      <c r="T6" s="42"/>
      <c r="U6" s="42"/>
      <c r="V6" s="42"/>
      <c r="W6" s="42"/>
      <c r="X6" s="42"/>
      <c r="Y6" s="42"/>
      <c r="Z6" s="42"/>
    </row>
    <row r="7" spans="1:26" ht="15" customHeight="1">
      <c r="A7" s="42"/>
      <c r="B7" s="42"/>
      <c r="C7" s="42"/>
      <c r="D7" s="42"/>
      <c r="E7" s="42"/>
      <c r="F7" s="42"/>
      <c r="G7" s="42"/>
      <c r="H7" s="42"/>
      <c r="I7" s="42"/>
      <c r="J7" s="42"/>
      <c r="K7" s="42"/>
      <c r="L7" s="42"/>
      <c r="M7" s="42"/>
      <c r="N7" s="42"/>
      <c r="O7" s="42"/>
      <c r="P7" s="42"/>
      <c r="Q7" s="42"/>
      <c r="R7" s="42"/>
      <c r="S7" s="42"/>
      <c r="T7" s="42"/>
      <c r="U7" s="42"/>
      <c r="V7" s="42"/>
      <c r="W7" s="42"/>
      <c r="X7" s="42"/>
      <c r="Y7" s="42"/>
      <c r="Z7" s="42"/>
    </row>
    <row r="8" spans="1:26" ht="15" customHeight="1">
      <c r="A8" s="42"/>
      <c r="B8" s="42"/>
      <c r="C8" s="42"/>
      <c r="D8" s="42"/>
      <c r="E8" s="42"/>
      <c r="F8" s="42"/>
      <c r="G8" s="42"/>
      <c r="H8" s="42"/>
      <c r="I8" s="42"/>
      <c r="J8" s="42"/>
      <c r="K8" s="42"/>
      <c r="L8" s="42"/>
      <c r="M8" s="42"/>
      <c r="N8" s="42"/>
      <c r="O8" s="42"/>
      <c r="P8" s="42"/>
      <c r="Q8" s="42"/>
      <c r="R8" s="42"/>
      <c r="S8" s="42"/>
      <c r="T8" s="42"/>
      <c r="U8" s="42"/>
      <c r="V8" s="42"/>
      <c r="W8" s="42"/>
      <c r="X8" s="42"/>
      <c r="Y8" s="42"/>
      <c r="Z8" s="42"/>
    </row>
    <row r="9" spans="1:26" ht="15" customHeight="1">
      <c r="A9" s="42"/>
      <c r="B9" s="42"/>
      <c r="C9" s="42"/>
      <c r="D9" s="42"/>
      <c r="E9" s="42"/>
      <c r="F9" s="42"/>
      <c r="G9" s="42"/>
      <c r="H9" s="42"/>
      <c r="I9" s="42"/>
      <c r="J9" s="42"/>
      <c r="K9" s="42"/>
      <c r="L9" s="42"/>
      <c r="M9" s="42"/>
      <c r="N9" s="42"/>
      <c r="O9" s="42"/>
      <c r="P9" s="42"/>
      <c r="Q9" s="42"/>
      <c r="R9" s="42"/>
      <c r="S9" s="42"/>
      <c r="T9" s="42"/>
      <c r="U9" s="42"/>
      <c r="V9" s="42"/>
      <c r="W9" s="42"/>
      <c r="X9" s="42"/>
      <c r="Y9" s="42"/>
      <c r="Z9" s="42"/>
    </row>
    <row r="10" spans="1:26" ht="15" customHeight="1">
      <c r="A10" s="42"/>
      <c r="B10" s="42"/>
      <c r="C10" s="42"/>
      <c r="D10" s="42"/>
      <c r="E10" s="42"/>
      <c r="F10" s="42"/>
      <c r="G10" s="42"/>
      <c r="H10" s="42"/>
      <c r="I10" s="42"/>
      <c r="J10" s="42"/>
      <c r="K10" s="42"/>
      <c r="L10" s="42"/>
      <c r="M10" s="42"/>
      <c r="N10" s="42"/>
      <c r="O10" s="42"/>
      <c r="P10" s="42"/>
      <c r="Q10" s="42"/>
      <c r="R10" s="42"/>
      <c r="S10" s="42"/>
      <c r="T10" s="42"/>
      <c r="U10" s="42"/>
      <c r="V10" s="42"/>
      <c r="W10" s="42"/>
      <c r="X10" s="42"/>
      <c r="Y10" s="42"/>
      <c r="Z10" s="42"/>
    </row>
    <row r="11" spans="1:26" ht="15" customHeight="1">
      <c r="A11" s="42"/>
      <c r="B11" s="42"/>
      <c r="C11" s="42"/>
      <c r="D11" s="42"/>
      <c r="E11" s="42"/>
      <c r="F11" s="42"/>
      <c r="G11" s="42"/>
      <c r="H11" s="42"/>
      <c r="I11" s="42"/>
      <c r="J11" s="42"/>
      <c r="K11" s="42"/>
      <c r="L11" s="42"/>
      <c r="M11" s="42"/>
      <c r="N11" s="42"/>
      <c r="O11" s="42"/>
      <c r="P11" s="42"/>
      <c r="Q11" s="42"/>
      <c r="R11" s="42"/>
      <c r="S11" s="42"/>
      <c r="T11" s="42"/>
      <c r="U11" s="42"/>
      <c r="V11" s="42"/>
      <c r="W11" s="42"/>
      <c r="X11" s="42"/>
      <c r="Y11" s="42"/>
      <c r="Z11" s="42"/>
    </row>
    <row r="12" spans="1:26" ht="15" customHeight="1">
      <c r="A12" s="42"/>
      <c r="B12" s="42"/>
      <c r="C12" s="42"/>
      <c r="D12" s="42"/>
      <c r="E12" s="42"/>
      <c r="F12" s="42"/>
      <c r="G12" s="42"/>
      <c r="H12" s="42"/>
      <c r="I12" s="42"/>
      <c r="J12" s="42"/>
      <c r="K12" s="42"/>
      <c r="L12" s="42"/>
      <c r="M12" s="42"/>
      <c r="N12" s="42"/>
      <c r="O12" s="42"/>
      <c r="P12" s="42"/>
      <c r="Q12" s="42"/>
      <c r="R12" s="42"/>
      <c r="S12" s="42"/>
      <c r="T12" s="42"/>
      <c r="U12" s="42"/>
      <c r="V12" s="42"/>
      <c r="W12" s="42"/>
      <c r="X12" s="42"/>
      <c r="Y12" s="42"/>
      <c r="Z12" s="42"/>
    </row>
    <row r="13" spans="1:26" ht="15" customHeight="1">
      <c r="A13" s="42"/>
      <c r="B13" s="42"/>
      <c r="C13" s="42"/>
      <c r="D13" s="42"/>
      <c r="E13" s="42"/>
      <c r="F13" s="42"/>
      <c r="G13" s="42"/>
      <c r="H13" s="42"/>
      <c r="I13" s="42"/>
      <c r="J13" s="42"/>
      <c r="K13" s="42"/>
      <c r="L13" s="42"/>
      <c r="M13" s="42"/>
      <c r="N13" s="42"/>
      <c r="O13" s="42"/>
      <c r="P13" s="42"/>
      <c r="Q13" s="42"/>
      <c r="R13" s="42"/>
      <c r="S13" s="42"/>
      <c r="T13" s="42"/>
      <c r="U13" s="42"/>
      <c r="V13" s="42"/>
      <c r="W13" s="42"/>
      <c r="X13" s="42"/>
      <c r="Y13" s="42"/>
      <c r="Z13" s="42"/>
    </row>
    <row r="14" spans="1:26" ht="15" customHeight="1">
      <c r="A14" s="42"/>
      <c r="B14" s="42"/>
      <c r="C14" s="42"/>
      <c r="D14" s="42"/>
      <c r="E14" s="42"/>
      <c r="F14" s="42"/>
      <c r="G14" s="42"/>
      <c r="H14" s="42"/>
      <c r="I14" s="42"/>
      <c r="J14" s="42"/>
      <c r="K14" s="42"/>
      <c r="L14" s="42"/>
      <c r="M14" s="42"/>
      <c r="N14" s="42"/>
      <c r="O14" s="42"/>
      <c r="P14" s="42"/>
      <c r="Q14" s="42"/>
      <c r="R14" s="42"/>
      <c r="S14" s="42"/>
      <c r="T14" s="42"/>
      <c r="U14" s="42"/>
      <c r="V14" s="42"/>
      <c r="W14" s="42"/>
      <c r="X14" s="42"/>
      <c r="Y14" s="42"/>
      <c r="Z14" s="42"/>
    </row>
    <row r="15" spans="1:26" ht="15" customHeight="1">
      <c r="A15" s="42"/>
      <c r="B15" s="42"/>
      <c r="C15" s="42"/>
      <c r="D15" s="42"/>
      <c r="E15" s="42"/>
      <c r="F15" s="42"/>
      <c r="G15" s="42"/>
      <c r="H15" s="42"/>
      <c r="I15" s="42"/>
      <c r="J15" s="42"/>
      <c r="K15" s="42"/>
      <c r="L15" s="42"/>
      <c r="M15" s="42"/>
      <c r="N15" s="42"/>
      <c r="O15" s="42"/>
      <c r="P15" s="42"/>
      <c r="Q15" s="42"/>
      <c r="R15" s="42"/>
      <c r="S15" s="42"/>
      <c r="T15" s="42"/>
      <c r="U15" s="42"/>
      <c r="V15" s="42"/>
      <c r="W15" s="42"/>
      <c r="X15" s="42"/>
      <c r="Y15" s="42"/>
      <c r="Z15" s="42"/>
    </row>
    <row r="16" spans="1:26" ht="15" customHeight="1">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row>
    <row r="17" spans="1:26" ht="15" customHeight="1">
      <c r="A17" s="42"/>
      <c r="B17" s="42"/>
      <c r="C17" s="42"/>
      <c r="D17" s="42"/>
      <c r="E17" s="42"/>
      <c r="F17" s="42"/>
      <c r="G17" s="42"/>
      <c r="H17" s="42"/>
      <c r="I17" s="42"/>
      <c r="J17" s="42"/>
      <c r="K17" s="42"/>
      <c r="L17" s="42"/>
      <c r="M17" s="42"/>
      <c r="N17" s="42"/>
      <c r="O17" s="42"/>
      <c r="P17" s="42"/>
      <c r="Q17" s="42"/>
      <c r="R17" s="42"/>
      <c r="S17" s="42"/>
      <c r="T17" s="42"/>
      <c r="U17" s="42"/>
      <c r="V17" s="42"/>
      <c r="W17" s="42"/>
      <c r="X17" s="42"/>
      <c r="Y17" s="42"/>
      <c r="Z17" s="42"/>
    </row>
    <row r="18" spans="1:26" ht="15" customHeight="1">
      <c r="A18" s="42"/>
      <c r="B18" s="42"/>
      <c r="C18" s="42"/>
      <c r="D18" s="42"/>
      <c r="E18" s="42"/>
      <c r="F18" s="42"/>
      <c r="G18" s="42"/>
      <c r="H18" s="42"/>
      <c r="I18" s="42"/>
      <c r="J18" s="42"/>
      <c r="K18" s="42"/>
      <c r="L18" s="42"/>
      <c r="M18" s="42"/>
      <c r="N18" s="42"/>
      <c r="O18" s="42"/>
      <c r="P18" s="42"/>
      <c r="Q18" s="42"/>
      <c r="R18" s="42"/>
      <c r="S18" s="42"/>
      <c r="T18" s="42"/>
      <c r="U18" s="42"/>
      <c r="V18" s="42"/>
      <c r="W18" s="42"/>
      <c r="X18" s="42"/>
      <c r="Y18" s="42"/>
      <c r="Z18" s="42"/>
    </row>
    <row r="19" spans="1:26" ht="15" customHeight="1">
      <c r="A19" s="42"/>
      <c r="B19" s="42"/>
      <c r="C19" s="42"/>
      <c r="D19" s="42"/>
      <c r="E19" s="42"/>
      <c r="F19" s="42"/>
      <c r="G19" s="42"/>
      <c r="H19" s="42"/>
      <c r="I19" s="42"/>
      <c r="J19" s="42"/>
      <c r="K19" s="42"/>
      <c r="L19" s="42"/>
      <c r="M19" s="42"/>
      <c r="N19" s="42"/>
      <c r="O19" s="42"/>
      <c r="P19" s="42"/>
      <c r="Q19" s="42"/>
      <c r="R19" s="42"/>
      <c r="S19" s="42"/>
      <c r="T19" s="42"/>
      <c r="U19" s="42"/>
      <c r="V19" s="42"/>
      <c r="W19" s="42"/>
      <c r="X19" s="42"/>
      <c r="Y19" s="42"/>
      <c r="Z19" s="42"/>
    </row>
    <row r="20" spans="1:26" ht="15" customHeight="1">
      <c r="A20" s="42"/>
      <c r="B20" s="42"/>
      <c r="C20" s="42"/>
      <c r="D20" s="42"/>
      <c r="E20" s="42"/>
      <c r="F20" s="42"/>
      <c r="G20" s="42"/>
      <c r="H20" s="42"/>
      <c r="I20" s="42"/>
      <c r="J20" s="42"/>
      <c r="K20" s="42"/>
      <c r="L20" s="42"/>
      <c r="M20" s="42"/>
      <c r="N20" s="42"/>
      <c r="O20" s="42"/>
      <c r="P20" s="42"/>
      <c r="Q20" s="42"/>
      <c r="R20" s="42"/>
      <c r="S20" s="42"/>
      <c r="T20" s="42"/>
      <c r="U20" s="42"/>
      <c r="V20" s="42"/>
      <c r="W20" s="42"/>
      <c r="X20" s="42"/>
      <c r="Y20" s="42"/>
      <c r="Z20" s="42"/>
    </row>
    <row r="21" spans="1:26" ht="15" customHeight="1">
      <c r="A21" s="42"/>
      <c r="B21" s="42"/>
      <c r="C21" s="42"/>
      <c r="D21" s="42"/>
      <c r="E21" s="42"/>
      <c r="F21" s="42"/>
      <c r="G21" s="42"/>
      <c r="H21" s="42"/>
      <c r="I21" s="42"/>
      <c r="J21" s="42"/>
      <c r="K21" s="42"/>
      <c r="L21" s="42"/>
      <c r="M21" s="42"/>
      <c r="N21" s="42"/>
      <c r="O21" s="42"/>
      <c r="P21" s="42"/>
      <c r="Q21" s="42"/>
      <c r="R21" s="42"/>
      <c r="S21" s="42"/>
      <c r="T21" s="42"/>
      <c r="U21" s="42"/>
      <c r="V21" s="42"/>
      <c r="W21" s="42"/>
      <c r="X21" s="42"/>
      <c r="Y21" s="42"/>
      <c r="Z21" s="42"/>
    </row>
    <row r="22" spans="1:26" ht="15" customHeight="1">
      <c r="A22" s="42"/>
      <c r="B22" s="42"/>
      <c r="C22" s="42"/>
      <c r="D22" s="42"/>
      <c r="E22" s="42"/>
      <c r="F22" s="42"/>
      <c r="G22" s="42"/>
      <c r="H22" s="42"/>
      <c r="I22" s="42"/>
      <c r="J22" s="42"/>
      <c r="K22" s="42"/>
      <c r="L22" s="42"/>
      <c r="M22" s="42"/>
      <c r="N22" s="42"/>
      <c r="O22" s="42"/>
      <c r="P22" s="42"/>
      <c r="Q22" s="42"/>
      <c r="R22" s="42"/>
      <c r="S22" s="42"/>
      <c r="T22" s="42"/>
      <c r="U22" s="42"/>
      <c r="V22" s="42"/>
      <c r="W22" s="42"/>
      <c r="X22" s="42"/>
      <c r="Y22" s="42"/>
      <c r="Z22" s="42"/>
    </row>
    <row r="23" spans="1:26" ht="15" customHeight="1">
      <c r="A23" s="42"/>
      <c r="B23" s="42"/>
      <c r="C23" s="42"/>
      <c r="D23" s="42"/>
      <c r="E23" s="42"/>
      <c r="F23" s="42"/>
      <c r="G23" s="42"/>
      <c r="H23" s="42"/>
      <c r="I23" s="42"/>
      <c r="J23" s="42"/>
      <c r="K23" s="42"/>
      <c r="L23" s="42"/>
      <c r="M23" s="42"/>
      <c r="N23" s="42"/>
      <c r="O23" s="42"/>
      <c r="P23" s="42"/>
      <c r="Q23" s="42"/>
      <c r="R23" s="42"/>
      <c r="S23" s="42"/>
      <c r="T23" s="42"/>
      <c r="U23" s="42"/>
      <c r="V23" s="42"/>
      <c r="W23" s="42"/>
      <c r="X23" s="42"/>
      <c r="Y23" s="42"/>
      <c r="Z23" s="42"/>
    </row>
    <row r="24" spans="1:26" ht="18.75">
      <c r="A24" s="42"/>
      <c r="B24" s="42"/>
      <c r="C24" s="42"/>
      <c r="D24" s="42"/>
      <c r="E24" s="42"/>
      <c r="F24" s="42"/>
      <c r="G24" s="42"/>
      <c r="H24" s="42"/>
      <c r="I24" s="42"/>
      <c r="J24" s="42"/>
      <c r="K24" s="42"/>
      <c r="L24" s="42"/>
      <c r="M24" s="42"/>
      <c r="N24" s="42"/>
      <c r="O24" s="42"/>
      <c r="P24" s="42"/>
      <c r="Q24" s="42"/>
      <c r="R24" s="42"/>
      <c r="S24" s="42"/>
      <c r="T24" s="42"/>
      <c r="U24" s="42"/>
      <c r="V24" s="42"/>
      <c r="W24" s="42"/>
      <c r="X24" s="42"/>
      <c r="Y24" s="42"/>
      <c r="Z24" s="42"/>
    </row>
    <row r="25" spans="1:26" ht="18.75">
      <c r="A25" s="42"/>
      <c r="B25" s="42"/>
      <c r="C25" s="42"/>
      <c r="D25" s="42"/>
      <c r="E25" s="42"/>
      <c r="F25" s="42"/>
      <c r="G25" s="42"/>
      <c r="H25" s="42"/>
      <c r="I25" s="42"/>
      <c r="J25" s="42"/>
      <c r="K25" s="42"/>
      <c r="L25" s="42"/>
      <c r="M25" s="42"/>
      <c r="N25" s="42"/>
      <c r="O25" s="42"/>
      <c r="P25" s="42"/>
      <c r="Q25" s="42"/>
      <c r="R25" s="42"/>
      <c r="S25" s="42"/>
      <c r="T25" s="42"/>
      <c r="U25" s="42"/>
      <c r="V25" s="42"/>
      <c r="W25" s="42"/>
      <c r="X25" s="42"/>
      <c r="Y25" s="42"/>
      <c r="Z25" s="42"/>
    </row>
    <row r="26" spans="1:26" ht="18.75">
      <c r="A26" s="42"/>
      <c r="B26" s="42"/>
      <c r="C26" s="42"/>
      <c r="D26" s="42"/>
      <c r="E26" s="42"/>
      <c r="F26" s="42"/>
      <c r="G26" s="42"/>
      <c r="H26" s="42"/>
      <c r="I26" s="42"/>
      <c r="J26" s="42"/>
      <c r="K26" s="42"/>
      <c r="L26" s="42"/>
      <c r="M26" s="42"/>
      <c r="N26" s="42"/>
      <c r="O26" s="42"/>
      <c r="P26" s="42"/>
      <c r="Q26" s="42"/>
      <c r="R26" s="42"/>
      <c r="S26" s="42"/>
      <c r="T26" s="42"/>
      <c r="U26" s="42"/>
      <c r="V26" s="42"/>
      <c r="W26" s="42"/>
      <c r="X26" s="42"/>
      <c r="Y26" s="42"/>
      <c r="Z26" s="42"/>
    </row>
    <row r="27" spans="1:26" ht="18.75">
      <c r="A27" s="42"/>
      <c r="B27" s="42"/>
      <c r="C27" s="42"/>
      <c r="D27" s="42"/>
      <c r="E27" s="42"/>
      <c r="F27" s="42"/>
      <c r="G27" s="42"/>
      <c r="H27" s="42"/>
      <c r="I27" s="42"/>
      <c r="J27" s="42"/>
      <c r="K27" s="42"/>
      <c r="L27" s="42"/>
      <c r="M27" s="42"/>
      <c r="N27" s="42"/>
      <c r="O27" s="42"/>
      <c r="P27" s="42"/>
      <c r="Q27" s="42"/>
      <c r="R27" s="42"/>
      <c r="S27" s="42"/>
      <c r="T27" s="42"/>
      <c r="U27" s="42"/>
      <c r="V27" s="42"/>
      <c r="W27" s="42"/>
      <c r="X27" s="42"/>
      <c r="Y27" s="42"/>
      <c r="Z27" s="42"/>
    </row>
    <row r="28" spans="1:26" ht="18.75">
      <c r="A28" s="42"/>
      <c r="B28" s="42"/>
      <c r="C28" s="42"/>
      <c r="D28" s="42"/>
      <c r="E28" s="42"/>
      <c r="F28" s="42"/>
      <c r="G28" s="42"/>
      <c r="H28" s="42"/>
      <c r="I28" s="42"/>
      <c r="J28" s="42"/>
      <c r="K28" s="42"/>
      <c r="L28" s="42"/>
      <c r="M28" s="42"/>
      <c r="N28" s="42"/>
      <c r="O28" s="42"/>
      <c r="P28" s="42"/>
      <c r="Q28" s="42"/>
      <c r="R28" s="42"/>
      <c r="S28" s="42"/>
      <c r="T28" s="42"/>
      <c r="U28" s="42"/>
      <c r="V28" s="42"/>
      <c r="W28" s="42"/>
      <c r="X28" s="42"/>
      <c r="Y28" s="42"/>
      <c r="Z28" s="42"/>
    </row>
    <row r="29" spans="1:26" ht="18.75">
      <c r="A29" s="42"/>
      <c r="B29" s="42"/>
      <c r="C29" s="42"/>
      <c r="D29" s="42"/>
      <c r="E29" s="42"/>
      <c r="F29" s="42"/>
      <c r="G29" s="42"/>
      <c r="H29" s="42"/>
      <c r="I29" s="42"/>
      <c r="J29" s="42"/>
      <c r="K29" s="42"/>
      <c r="L29" s="42"/>
      <c r="M29" s="42"/>
      <c r="N29" s="42"/>
      <c r="O29" s="42"/>
      <c r="P29" s="42"/>
      <c r="Q29" s="42"/>
      <c r="R29" s="42"/>
      <c r="S29" s="42"/>
      <c r="T29" s="42"/>
      <c r="U29" s="42"/>
      <c r="V29" s="42"/>
      <c r="W29" s="42"/>
      <c r="X29" s="42"/>
      <c r="Y29" s="42"/>
      <c r="Z29" s="42"/>
    </row>
    <row r="30" spans="1:26" ht="18.75">
      <c r="A30" s="42"/>
      <c r="B30" s="42"/>
      <c r="C30" s="42"/>
      <c r="D30" s="42"/>
      <c r="E30" s="42"/>
      <c r="F30" s="42"/>
      <c r="G30" s="42"/>
      <c r="H30" s="42"/>
      <c r="I30" s="42"/>
      <c r="J30" s="42"/>
      <c r="K30" s="42"/>
      <c r="L30" s="42"/>
      <c r="M30" s="42"/>
      <c r="N30" s="42"/>
      <c r="O30" s="42"/>
      <c r="P30" s="42"/>
      <c r="Q30" s="42"/>
      <c r="R30" s="42"/>
      <c r="S30" s="42"/>
      <c r="T30" s="42"/>
      <c r="U30" s="42"/>
      <c r="V30" s="42"/>
      <c r="W30" s="42"/>
      <c r="X30" s="42"/>
      <c r="Y30" s="42"/>
      <c r="Z30" s="42"/>
    </row>
    <row r="31" spans="1:26" ht="18.75">
      <c r="A31" s="42"/>
      <c r="B31" s="42"/>
      <c r="C31" s="42"/>
      <c r="D31" s="42"/>
      <c r="E31" s="42"/>
      <c r="F31" s="42"/>
      <c r="G31" s="42"/>
      <c r="H31" s="42"/>
      <c r="I31" s="42"/>
      <c r="J31" s="42"/>
      <c r="K31" s="42"/>
      <c r="L31" s="42"/>
      <c r="M31" s="42"/>
      <c r="N31" s="42"/>
      <c r="O31" s="42"/>
      <c r="P31" s="42"/>
      <c r="Q31" s="42"/>
      <c r="R31" s="42"/>
      <c r="S31" s="42"/>
      <c r="T31" s="42"/>
      <c r="U31" s="42"/>
      <c r="V31" s="42"/>
      <c r="W31" s="42"/>
      <c r="X31" s="42"/>
      <c r="Y31" s="42"/>
      <c r="Z31" s="42"/>
    </row>
    <row r="32" spans="1:26" ht="18.75">
      <c r="A32" s="42"/>
      <c r="B32" s="42"/>
      <c r="C32" s="42"/>
      <c r="D32" s="42"/>
      <c r="E32" s="42"/>
      <c r="F32" s="42"/>
      <c r="G32" s="42"/>
      <c r="H32" s="42"/>
      <c r="I32" s="42"/>
      <c r="J32" s="42"/>
      <c r="K32" s="42"/>
      <c r="L32" s="42"/>
      <c r="M32" s="42"/>
      <c r="N32" s="42"/>
      <c r="O32" s="42"/>
      <c r="P32" s="42"/>
      <c r="Q32" s="42"/>
      <c r="R32" s="42"/>
      <c r="S32" s="42"/>
      <c r="T32" s="42"/>
      <c r="U32" s="42"/>
      <c r="V32" s="42"/>
      <c r="W32" s="42"/>
      <c r="X32" s="42"/>
      <c r="Y32" s="42"/>
      <c r="Z32" s="42"/>
    </row>
    <row r="33" spans="1:26" ht="18.75">
      <c r="A33" s="42"/>
      <c r="B33" s="42"/>
      <c r="C33" s="42"/>
      <c r="D33" s="42"/>
      <c r="E33" s="42"/>
      <c r="F33" s="42"/>
      <c r="G33" s="42"/>
      <c r="H33" s="42"/>
      <c r="I33" s="42"/>
      <c r="J33" s="42"/>
      <c r="K33" s="42"/>
      <c r="L33" s="42"/>
      <c r="M33" s="42"/>
      <c r="N33" s="42"/>
      <c r="O33" s="42"/>
      <c r="P33" s="42"/>
      <c r="Q33" s="42"/>
      <c r="R33" s="42"/>
      <c r="S33" s="42"/>
      <c r="T33" s="42"/>
      <c r="U33" s="42"/>
      <c r="V33" s="42"/>
      <c r="W33" s="42"/>
      <c r="X33" s="42"/>
      <c r="Y33" s="42"/>
      <c r="Z33" s="42"/>
    </row>
    <row r="34" spans="1:26" ht="18.75">
      <c r="A34" s="42"/>
      <c r="B34" s="42"/>
      <c r="C34" s="42"/>
      <c r="D34" s="42"/>
      <c r="E34" s="42"/>
      <c r="F34" s="42"/>
      <c r="G34" s="42"/>
      <c r="H34" s="42"/>
      <c r="I34" s="42"/>
      <c r="J34" s="42"/>
      <c r="K34" s="42"/>
      <c r="L34" s="42"/>
      <c r="M34" s="42"/>
      <c r="N34" s="42"/>
      <c r="O34" s="42"/>
      <c r="P34" s="42"/>
      <c r="Q34" s="42"/>
      <c r="R34" s="42"/>
      <c r="S34" s="42"/>
      <c r="T34" s="42"/>
      <c r="U34" s="42"/>
      <c r="V34" s="42"/>
      <c r="W34" s="42"/>
      <c r="X34" s="42"/>
      <c r="Y34" s="42"/>
      <c r="Z34" s="42"/>
    </row>
    <row r="35" spans="1:26" ht="18.75">
      <c r="A35" s="42"/>
      <c r="B35" s="42"/>
      <c r="C35" s="42"/>
      <c r="D35" s="42"/>
      <c r="E35" s="42"/>
      <c r="F35" s="42"/>
      <c r="G35" s="42"/>
      <c r="H35" s="42"/>
      <c r="I35" s="42"/>
      <c r="J35" s="42"/>
      <c r="K35" s="42"/>
      <c r="L35" s="42"/>
      <c r="M35" s="42"/>
      <c r="N35" s="42"/>
      <c r="O35" s="42"/>
      <c r="P35" s="42"/>
      <c r="Q35" s="42"/>
      <c r="R35" s="42"/>
      <c r="S35" s="42"/>
      <c r="T35" s="42"/>
      <c r="U35" s="42"/>
      <c r="V35" s="42"/>
      <c r="W35" s="42"/>
      <c r="X35" s="42"/>
      <c r="Y35" s="42"/>
      <c r="Z35" s="42"/>
    </row>
    <row r="36" spans="1:26" ht="18.75">
      <c r="A36" s="42"/>
      <c r="B36" s="42"/>
      <c r="C36" s="42"/>
      <c r="D36" s="42"/>
      <c r="E36" s="42"/>
      <c r="F36" s="42"/>
      <c r="G36" s="42"/>
      <c r="H36" s="42"/>
      <c r="I36" s="42"/>
      <c r="J36" s="42"/>
      <c r="K36" s="42"/>
      <c r="L36" s="42"/>
      <c r="M36" s="42"/>
      <c r="N36" s="42"/>
      <c r="O36" s="42"/>
      <c r="P36" s="42"/>
      <c r="Q36" s="42"/>
      <c r="R36" s="42"/>
      <c r="S36" s="42"/>
      <c r="T36" s="42"/>
      <c r="U36" s="42"/>
      <c r="V36" s="42"/>
      <c r="W36" s="42"/>
      <c r="X36" s="42"/>
      <c r="Y36" s="42"/>
      <c r="Z36" s="42"/>
    </row>
    <row r="37" spans="1:26" ht="18.75">
      <c r="A37" s="42"/>
      <c r="B37" s="42"/>
      <c r="C37" s="42"/>
      <c r="D37" s="42"/>
      <c r="E37" s="42"/>
      <c r="F37" s="42"/>
      <c r="G37" s="42"/>
      <c r="H37" s="42"/>
      <c r="I37" s="42"/>
      <c r="J37" s="42"/>
      <c r="K37" s="42"/>
      <c r="L37" s="42"/>
      <c r="M37" s="42"/>
      <c r="N37" s="42"/>
      <c r="O37" s="42"/>
      <c r="P37" s="42"/>
      <c r="Q37" s="42"/>
      <c r="R37" s="42"/>
      <c r="S37" s="42"/>
      <c r="T37" s="42"/>
      <c r="U37" s="42"/>
      <c r="V37" s="42"/>
      <c r="W37" s="42"/>
      <c r="X37" s="42"/>
      <c r="Y37" s="42"/>
      <c r="Z37" s="42"/>
    </row>
    <row r="38" spans="1:26" ht="18.75">
      <c r="A38" s="42"/>
      <c r="B38" s="42"/>
      <c r="C38" s="42"/>
      <c r="D38" s="42"/>
      <c r="E38" s="42"/>
      <c r="F38" s="42"/>
      <c r="G38" s="42"/>
      <c r="H38" s="42"/>
      <c r="I38" s="42"/>
      <c r="J38" s="42"/>
      <c r="K38" s="42"/>
      <c r="L38" s="42"/>
      <c r="M38" s="42"/>
      <c r="N38" s="42"/>
      <c r="O38" s="42"/>
      <c r="P38" s="42"/>
      <c r="Q38" s="42"/>
      <c r="R38" s="42"/>
      <c r="S38" s="42"/>
      <c r="T38" s="42"/>
      <c r="U38" s="42"/>
      <c r="V38" s="42"/>
      <c r="W38" s="42"/>
      <c r="X38" s="42"/>
      <c r="Y38" s="42"/>
      <c r="Z38" s="42"/>
    </row>
    <row r="39" spans="1:26" ht="18.75">
      <c r="A39" s="42"/>
      <c r="B39" s="42"/>
      <c r="C39" s="42"/>
      <c r="D39" s="42"/>
      <c r="E39" s="42"/>
      <c r="F39" s="42"/>
      <c r="G39" s="42"/>
      <c r="H39" s="42"/>
      <c r="I39" s="42"/>
      <c r="J39" s="42"/>
      <c r="K39" s="42"/>
      <c r="L39" s="42"/>
      <c r="M39" s="42"/>
      <c r="N39" s="42"/>
      <c r="O39" s="42"/>
      <c r="P39" s="42"/>
      <c r="Q39" s="42"/>
      <c r="R39" s="42"/>
      <c r="S39" s="42"/>
      <c r="T39" s="42"/>
      <c r="U39" s="42"/>
      <c r="V39" s="42"/>
      <c r="W39" s="42"/>
      <c r="X39" s="42"/>
      <c r="Y39" s="42"/>
      <c r="Z39" s="42"/>
    </row>
    <row r="40" spans="1:26" ht="18.75">
      <c r="A40" s="42"/>
      <c r="B40" s="42"/>
      <c r="C40" s="42"/>
      <c r="D40" s="42"/>
      <c r="E40" s="42"/>
      <c r="F40" s="42"/>
      <c r="G40" s="42"/>
      <c r="H40" s="42"/>
      <c r="I40" s="42"/>
      <c r="J40" s="42"/>
      <c r="K40" s="42"/>
      <c r="L40" s="42"/>
      <c r="M40" s="42"/>
      <c r="N40" s="42"/>
      <c r="O40" s="42"/>
      <c r="P40" s="42"/>
      <c r="Q40" s="42"/>
      <c r="R40" s="42"/>
      <c r="S40" s="42"/>
      <c r="T40" s="42"/>
      <c r="U40" s="42"/>
      <c r="V40" s="42"/>
      <c r="W40" s="42"/>
      <c r="X40" s="42"/>
      <c r="Y40" s="42"/>
      <c r="Z40" s="42"/>
    </row>
    <row r="41" spans="1:26" ht="18.75">
      <c r="A41" s="42"/>
      <c r="B41" s="42"/>
      <c r="C41" s="42"/>
      <c r="D41" s="42"/>
      <c r="E41" s="42"/>
      <c r="F41" s="42"/>
      <c r="G41" s="42"/>
      <c r="H41" s="42"/>
      <c r="I41" s="42"/>
      <c r="J41" s="42"/>
      <c r="K41" s="42"/>
      <c r="L41" s="42"/>
      <c r="M41" s="42"/>
      <c r="N41" s="42"/>
      <c r="O41" s="42"/>
      <c r="P41" s="42"/>
      <c r="Q41" s="42"/>
      <c r="R41" s="42"/>
      <c r="S41" s="42"/>
      <c r="T41" s="42"/>
      <c r="U41" s="42"/>
      <c r="V41" s="42"/>
      <c r="W41" s="42"/>
      <c r="X41" s="42"/>
      <c r="Y41" s="42"/>
      <c r="Z41" s="42"/>
    </row>
    <row r="42" spans="1:26" ht="18.75">
      <c r="A42" s="42"/>
      <c r="B42" s="42"/>
      <c r="C42" s="42"/>
      <c r="D42" s="42"/>
      <c r="E42" s="42"/>
      <c r="F42" s="42"/>
      <c r="G42" s="42"/>
      <c r="H42" s="42"/>
      <c r="I42" s="42"/>
      <c r="J42" s="42"/>
      <c r="K42" s="42"/>
      <c r="L42" s="42"/>
      <c r="M42" s="42"/>
      <c r="N42" s="42"/>
      <c r="O42" s="42"/>
      <c r="P42" s="42"/>
      <c r="Q42" s="42"/>
      <c r="R42" s="42"/>
      <c r="S42" s="42"/>
      <c r="T42" s="42"/>
      <c r="U42" s="42"/>
      <c r="V42" s="42"/>
      <c r="W42" s="42"/>
      <c r="X42" s="42"/>
      <c r="Y42" s="42"/>
      <c r="Z42" s="42"/>
    </row>
    <row r="43" spans="1:26" ht="18.75">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42"/>
    </row>
    <row r="44" spans="1:26" ht="18.75">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42"/>
    </row>
    <row r="45" spans="1:26" ht="18.75">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row>
    <row r="46" spans="1:26" ht="18.75">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row>
    <row r="47" spans="1:26" ht="18.75">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row>
    <row r="48" spans="1:26" ht="18.75">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row>
    <row r="49" spans="1:26" ht="18.75">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row>
    <row r="50" spans="1:26" ht="18.75">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row>
    <row r="51" spans="1:26" ht="18.75">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row>
    <row r="52" spans="1:26" ht="18.75">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row>
    <row r="53" spans="1:26" ht="18.75">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row>
    <row r="54" spans="1:26" ht="18.75">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row>
    <row r="55" spans="1:26" ht="18.75">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row>
    <row r="56" spans="1:26" ht="18.75">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row>
    <row r="57" spans="1:26" ht="18.75">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row>
    <row r="58" spans="1:26" ht="18.75">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row>
    <row r="59" spans="1:26" ht="18.75">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row>
    <row r="60" spans="1:26" ht="18.75">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row>
    <row r="61" spans="1:26" ht="18.75">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row>
    <row r="62" spans="1:26" ht="18.75">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row>
    <row r="63" spans="1:26" ht="18.75">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row>
    <row r="64" spans="1:26" ht="18.75">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row>
    <row r="65" spans="1:26" ht="18.75">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row>
    <row r="66" spans="1:26" ht="18.75">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row>
    <row r="67" spans="1:26" ht="18.75">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row>
    <row r="68" spans="1:26" ht="18.75">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row>
    <row r="69" spans="1:26" ht="18.75">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row>
    <row r="70" spans="1:26" ht="18.75">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row>
    <row r="71" spans="1:26" ht="18.75">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row>
    <row r="72" spans="1:26" ht="18.75">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row>
    <row r="73" spans="1:26" ht="18.75">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row>
    <row r="74" spans="1:26" ht="18.75">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row>
    <row r="75" spans="1:26" ht="18.75">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row>
    <row r="76" spans="1:26" ht="18.75">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row>
    <row r="77" spans="1:26" ht="18.75">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row>
    <row r="78" spans="1:26" ht="18.75">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row>
    <row r="79" spans="1:26" ht="18.75">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row>
    <row r="80" spans="1:26" ht="18.75">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row>
    <row r="81" spans="1:26" ht="18.75">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row>
    <row r="82" spans="1:26" ht="18.75">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row>
    <row r="83" spans="1:26" ht="18.75">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row>
    <row r="84" spans="1:26" ht="18.75">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row>
    <row r="85" spans="1:26" ht="18.75">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spans="1:26" ht="18.75">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spans="1:26" ht="18.75">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spans="1:26" ht="18.75">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spans="1:26" ht="18.75">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spans="1:26" ht="18.75">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spans="1:26" ht="18.75">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spans="1:26" ht="18.75">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spans="1:26" ht="18.75">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spans="1:26" ht="18.75">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spans="1:26" ht="18.75">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spans="1:26" ht="18.75">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spans="1:26" ht="18.75">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spans="1:26" ht="18.75">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spans="1:26" ht="18.75">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spans="1:26" ht="18.75">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spans="1:26" ht="18.75">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spans="1:26" ht="18.75">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spans="1:26" ht="18.75">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spans="1:26" ht="18.75">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spans="1:26" ht="18.75">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spans="1:26" ht="18.75">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spans="1:26" ht="18.75">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spans="1:26" ht="18.75">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spans="1:26" ht="18.75">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spans="1:26" ht="18.75">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spans="1:26" ht="18.75">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spans="1:26" ht="18.75">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spans="1:26" ht="18.75">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spans="1:26" ht="18.75">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spans="1:26" ht="18.75">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spans="1:26" ht="18.75">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spans="1:26" ht="18.75">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spans="1:26" ht="18.75">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spans="1:26" ht="18.75">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spans="1:26" ht="18.75">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spans="1:26" ht="18.75">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spans="1:26" ht="18.75">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spans="1:26" ht="18.75">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spans="1:26" ht="18.75">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spans="1:26" ht="18.75">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spans="1:26" ht="18.75">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spans="1:26" ht="18.75">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spans="1:26" ht="18.75">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spans="1:26" ht="18.75">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spans="1:26" ht="18.75">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spans="1:26" ht="18.75">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spans="1:26" ht="18.75">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spans="1:26" ht="18.75">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spans="1:26" ht="18.75">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spans="1:26" ht="18.75">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spans="1:26" ht="18.75">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spans="1:26" ht="18.75">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spans="1:26" ht="18.75">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spans="1:26" ht="18.75">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spans="1:26" ht="18.75">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spans="1:26" ht="18.75">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spans="1:26" ht="18.75">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spans="1:26" ht="18.75">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spans="1:26" ht="18.75">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spans="1:26" ht="18.75">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spans="1:26" ht="18.75">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spans="1:26" ht="18.75">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spans="1:26" ht="18.75">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spans="1:26" ht="18.75">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spans="1:26" ht="18.75">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spans="1:26" ht="18.75">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spans="1:26" ht="18.75">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spans="1:26" ht="18.75">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spans="1:26" ht="18.75">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spans="1:26" ht="18.75">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spans="1:26" ht="18.75">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spans="1:26" ht="18.75">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spans="1:26" ht="18.75">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spans="1:26" ht="18.75">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spans="1:26" ht="18.75">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spans="1:26" ht="18.75">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spans="1:26" ht="18.75">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spans="1:26" ht="18.75">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spans="1:26" ht="18.75">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spans="1:26" ht="18.75">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spans="1:26" ht="18.75">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spans="1:26" ht="18.75">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spans="1:26" ht="18.75">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spans="1:26" ht="18.75">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spans="1:26" ht="18.75">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spans="1:26" ht="18.75">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spans="1:26" ht="18.75">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spans="1:26" ht="18.75">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spans="1:26" ht="18.75">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spans="1:26" ht="18.75">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spans="1:26" ht="18.75">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spans="1:26" ht="18.75">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spans="1:26" ht="18.75">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spans="1:26" ht="18.75">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spans="1:26" ht="18.75">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spans="1:26" ht="18.75">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spans="1:26" ht="18.75">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spans="1:26" ht="18.75">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spans="1:26" ht="18.75">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spans="1:26" ht="18.75">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spans="1:26" ht="18.75">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spans="1:26" ht="18.75">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spans="1:26" ht="18.75">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spans="1:26" ht="18.75">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spans="1:26" ht="18.75">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spans="1:26" ht="18.75">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spans="1:26" ht="18.75">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spans="1:26" ht="18.75">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spans="1:26" ht="18.75">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spans="1:26" ht="18.7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spans="1:26" ht="18.75">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spans="1:26" ht="18.75">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spans="1:26" ht="18.75">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spans="1:26" ht="18.75">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spans="1:26" ht="18.75">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spans="1:26" ht="18.75">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spans="1:26" ht="18.75">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spans="1:26" ht="18.75">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spans="1:26" ht="18.75">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spans="1:26" ht="18.75">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spans="1:26" ht="18.75">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spans="1:26" ht="18.75">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spans="1:26" ht="18.75">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spans="1:26" ht="18.75">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spans="1:26" ht="18.75">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spans="1:26" ht="18.75">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spans="1:26" ht="18.75">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spans="1:26" ht="18.75">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spans="1:26" ht="18.75">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spans="1:26" ht="18.75">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spans="1:26" ht="18.75">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spans="1:26" ht="18.75">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spans="1:26" ht="18.75">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spans="1:26" ht="18.75">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spans="1:26" ht="18.75">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spans="1:26" ht="18.75">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spans="1:26" ht="18.75">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spans="1:26" ht="18.75">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spans="1:26" ht="18.75">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spans="1:26" ht="18.75">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spans="1:26" ht="18.75">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spans="1:26" ht="18.75">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spans="1:26" ht="18.75">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spans="1:26" ht="18.75">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spans="1:26" ht="18.75">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spans="1:26" ht="18.75">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spans="1:26" ht="18.75">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spans="1:26" ht="18.75">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spans="1:26" ht="18.75">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spans="1:26" ht="18.75">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spans="1:26" ht="18.75">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spans="1:26" ht="18.75">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spans="1:26" ht="18.75">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spans="1:26" ht="18.75">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spans="1:26" ht="18.75">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spans="1:26" ht="18.75">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spans="1:26" ht="18.75">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spans="1:26" ht="18.75">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spans="1:26" ht="18.75">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spans="1:26" ht="18.7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spans="1:26" ht="18.75">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spans="1:26" ht="18.75">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spans="1:26" ht="18.75">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spans="1:26" ht="18.75">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spans="1:26" ht="18.75">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spans="1:26" ht="18.75">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spans="1:26" ht="18.75">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spans="1:26" ht="18.75">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spans="1:26" ht="18.75">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spans="1:26" ht="18.7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spans="1:26" ht="18.75">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spans="1:26" ht="18.75">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spans="1:26" ht="18.75">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spans="1:26" ht="18.75">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spans="1:26" ht="18.75">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spans="1:26" ht="18.75">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spans="1:26" ht="18.75">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spans="1:26" ht="18.75">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spans="1:26" ht="18.75">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spans="1:26" ht="18.7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spans="1:26" ht="18.75">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spans="1:26" ht="18.75">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spans="1:26" ht="18.75">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spans="1:26" ht="18.75">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spans="1:26" ht="18.75">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spans="1:26" ht="18.75">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spans="1:26" ht="18.75">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spans="1:26" ht="18.75">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spans="1:26" ht="18.75">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spans="1:26" ht="18.75">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spans="1:26" ht="18.75">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spans="1:26" ht="18.75">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spans="1:26" ht="18.75">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spans="1:26" ht="18.75">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spans="1:26" ht="18.75">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spans="1:26" ht="18.75">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spans="1:26" ht="18.75">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spans="1:26" ht="18.75">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spans="1:26" ht="18.75">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spans="1:26" ht="18.7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spans="1:26" ht="18.75">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spans="1:26" ht="18.75">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spans="1:26" ht="18.75">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spans="1:26" ht="18.75">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spans="1:26" ht="18.75">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spans="1:26" ht="18.75">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spans="1:26" ht="18.75">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spans="1:26" ht="18.75">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spans="1:26" ht="18.75">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spans="1:26" ht="18.7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spans="1:26" ht="18.75">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spans="1:26" ht="18.75">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spans="1:26" ht="18.75">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spans="1:26" ht="18.75">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spans="1:26" ht="18.75">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spans="1:26" ht="18.75">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spans="1:26" ht="18.75">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spans="1:26" ht="18.75">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spans="1:26" ht="18.75">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spans="1:26" ht="18.7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spans="1:26" ht="18.75">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spans="1:26" ht="18.75">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spans="1:26" ht="18.75">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spans="1:26" ht="18.75">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spans="1:26" ht="18.75">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spans="1:26" ht="18.75">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spans="1:26" ht="18.75">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spans="1:26" ht="18.75">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spans="1:26" ht="18.75">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spans="1:26" ht="18.7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spans="1:26" ht="18.75">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spans="1:26" ht="18.75">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spans="1:26" ht="18.75">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spans="1:26" ht="18.75">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spans="1:26" ht="18.75">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spans="1:26" ht="18.75">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spans="1:26" ht="18.75">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spans="1:26" ht="18.75">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spans="1:26" ht="18.75">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spans="1:26" ht="18.7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spans="1:26" ht="18.75">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spans="1:26" ht="18.75">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spans="1:26" ht="18.75">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spans="1:26" ht="18.75">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spans="1:26" ht="18.75">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spans="1:26" ht="18.75">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spans="1:26" ht="18.75">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spans="1:26" ht="18.75">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spans="1:26" ht="18.75">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spans="1:26" ht="18.7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spans="1:26" ht="18.75">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spans="1:26" ht="18.75">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spans="1:26" ht="18.75">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spans="1:26" ht="18.75">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spans="1:26" ht="18.75">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spans="1:26" ht="18.75">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spans="1:26" ht="18.75">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spans="1:26" ht="18.75">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spans="1:26" ht="18.75">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spans="1:26" ht="18.7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spans="1:26" ht="18.75">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spans="1:26" ht="18.75">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spans="1:26" ht="18.75">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spans="1:26" ht="18.75">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spans="1:26" ht="18.75">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spans="1:26" ht="18.75">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spans="1:26" ht="18.75">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spans="1:26" ht="18.75">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spans="1:26" ht="18.75">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spans="1:26" ht="18.7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spans="1:26" ht="18.75">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spans="1:26" ht="18.75">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spans="1:26" ht="18.75">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spans="1:26" ht="18.75">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spans="1:26" ht="18.75">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spans="1:26" ht="18.75">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spans="1:26" ht="18.75">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spans="1:26" ht="18.75">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spans="1:26" ht="18.75">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spans="1:26" ht="18.7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spans="1:26" ht="18.75">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spans="1:26" ht="18.75">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spans="1:26" ht="18.75">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spans="1:26" ht="18.75">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spans="1:26" ht="18.75">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spans="1:26" ht="18.75">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spans="1:26" ht="18.75">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spans="1:26" ht="18.75">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spans="1:26" ht="18.75">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spans="1:26" ht="18.7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spans="1:26" ht="18.75">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spans="1:26" ht="18.75">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spans="1:26" ht="18.75">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spans="1:26" ht="18.75">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spans="1:26" ht="18.75">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spans="1:26" ht="18.75">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spans="1:26" ht="18.75">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spans="1:26" ht="18.75">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spans="1:26" ht="18.75">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spans="1:26" ht="18.7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spans="1:26" ht="18.75">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spans="1:26" ht="18.75">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spans="1:26" ht="18.75">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spans="1:26" ht="18.75">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spans="1:26" ht="18.75">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spans="1:26" ht="18.75">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spans="1:26" ht="18.75">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spans="1:26" ht="18.75">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spans="1:26" ht="18.75">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spans="1:26" ht="18.7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spans="1:26" ht="18.75">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spans="1:26" ht="18.75">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spans="1:26" ht="18.75">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spans="1:26" ht="18.75">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spans="1:26" ht="18.75">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spans="1:26" ht="18.75">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spans="1:26" ht="18.75">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spans="1:26" ht="18.75">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spans="1:26" ht="18.75">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spans="1:26" ht="18.7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spans="1:26" ht="18.75">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spans="1:26" ht="18.75">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spans="1:26" ht="18.75">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spans="1:26" ht="18.75">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spans="1:26" ht="18.75">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spans="1:26" ht="18.75">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spans="1:26" ht="18.75">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spans="1:26" ht="18.75">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spans="1:26" ht="18.75">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spans="1:26" ht="18.7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spans="1:26" ht="18.75">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spans="1:26" ht="18.75">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spans="1:26" ht="18.75">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spans="1:26" ht="18.75">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spans="1:26" ht="18.75">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spans="1:26" ht="18.75">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spans="1:26" ht="18.75">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spans="1:26" ht="18.75">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spans="1:26" ht="18.75">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spans="1:26" ht="18.7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spans="1:26" ht="18.75">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spans="1:26" ht="18.75">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spans="1:26" ht="18.75">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spans="1:26" ht="18.75">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spans="1:26" ht="18.75">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spans="1:26" ht="18.75">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spans="1:26" ht="18.75">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spans="1:26" ht="18.75">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spans="1:26" ht="18.75">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spans="1:26" ht="18.7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spans="1:26" ht="18.75">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spans="1:26" ht="18.75">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spans="1:26" ht="18.75">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spans="1:26" ht="18.75">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spans="1:26" ht="18.75">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spans="1:26" ht="18.75">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spans="1:26" ht="18.75">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spans="1:26" ht="18.75">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spans="1:26" ht="18.75">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spans="1:26" ht="18.7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spans="1:26" ht="18.75">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spans="1:26" ht="18.75">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spans="1:26" ht="18.75">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spans="1:26" ht="18.75">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spans="1:26" ht="18.75">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spans="1:26" ht="18.75">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spans="1:26" ht="18.75">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spans="1:26" ht="18.75">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spans="1:26" ht="18.75">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spans="1:26" ht="18.75">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spans="1:26" ht="18.75">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spans="1:26" ht="18.75">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spans="1:26" ht="18.75">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spans="1:26" ht="18.75">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spans="1:26" ht="18.75">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spans="1:26" ht="18.75">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spans="1:26" ht="18.75">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spans="1:26" ht="18.75">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spans="1:26" ht="18.75">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spans="1:26" ht="18.75">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spans="1:26" ht="18.75">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spans="1:26" ht="18.75">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spans="1:26" ht="18.75">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spans="1:26" ht="18.75">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spans="1:26" ht="18.75">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spans="1:26" ht="18.75">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spans="1:26" ht="18.75">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spans="1:26" ht="18.75">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spans="1:26" ht="18.75">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spans="1:26" ht="18.75">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spans="1:26" ht="18.75">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spans="1:26" ht="18.75">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spans="1:26" ht="18.75">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spans="1:26" ht="18.75">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spans="1:26" ht="18.75">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spans="1:26" ht="18.75">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spans="1:26" ht="18.75">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spans="1:26" ht="18.75">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spans="1:26" ht="18.75">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spans="1:26" ht="18.75">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spans="1:26" ht="18.75">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spans="1:26" ht="18.75">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spans="1:26" ht="18.75">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spans="1:26" ht="18.75">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spans="1:26" ht="18.75">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spans="1:26" ht="18.75">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spans="1:26" ht="18.75">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spans="1:26" ht="18.75">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spans="1:26" ht="18.75">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spans="1:26" ht="18.75">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spans="1:26" ht="18.75">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spans="1:26" ht="18.75">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spans="1:26" ht="18.75">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spans="1:26" ht="18.75">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spans="1:26" ht="18.75">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spans="1:26" ht="18.75">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spans="1:26" ht="18.75">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spans="1:26" ht="18.75">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spans="1:26" ht="18.75">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spans="1:26" ht="18.75">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spans="1:26" ht="18.75">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spans="1:26" ht="18.75">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spans="1:26" ht="18.75">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spans="1:26" ht="18.75">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spans="1:26" ht="18.75">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spans="1:26" ht="18.75">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spans="1:26" ht="18.75">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spans="1:26" ht="18.75">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spans="1:26" ht="18.75">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spans="1:26" ht="18.75">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spans="1:26" ht="18.75">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spans="1:26" ht="18.75">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spans="1:26" ht="18.75">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spans="1:26" ht="18.75">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spans="1:26" ht="18.75">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spans="1:26" ht="18.75">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spans="1:26" ht="18.75">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spans="1:26" ht="18.75">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spans="1:26" ht="18.75">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spans="1:26" ht="18.75">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spans="1:26" ht="18.75">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spans="1:26" ht="18.75">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spans="1:26" ht="18.75">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spans="1:26" ht="18.75">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spans="1:26" ht="18.75">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spans="1:26" ht="18.75">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spans="1:26" ht="18.75">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spans="1:26" ht="18.75">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spans="1:26" ht="18.75">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spans="1:26" ht="18.75">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spans="1:26" ht="18.75">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spans="1:26" ht="18.75">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spans="1:26" ht="18.75">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spans="1:26" ht="18.75">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spans="1:26" ht="18.75">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spans="1:26" ht="18.75">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spans="1:26" ht="18.75">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spans="1:26" ht="18.75">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spans="1:26" ht="18.75">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spans="1:26" ht="18.75">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spans="1:26" ht="18.75">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spans="1:26" ht="18.75">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spans="1:26" ht="18.75">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spans="1:26" ht="18.75">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spans="1:26" ht="18.75">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spans="1:26" ht="18.75">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spans="1:26" ht="18.75">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spans="1:26" ht="18.75">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spans="1:26" ht="18.75">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spans="1:26" ht="18.75">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spans="1:26" ht="18.75">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spans="1:26" ht="18.75">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spans="1:26" ht="18.75">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spans="1:26" ht="18.75">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spans="1:26" ht="18.75">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spans="1:26" ht="18.75">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spans="1:26" ht="18.75">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spans="1:26" ht="18.75">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spans="1:26" ht="18.75">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spans="1:26" ht="18.75">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spans="1:26" ht="18.75">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spans="1:26" ht="18.75">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spans="1:26" ht="18.75">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spans="1:26" ht="18.75">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spans="1:26" ht="18.75">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spans="1:26" ht="18.75">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spans="1:26" ht="18.75">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spans="1:26" ht="18.75">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spans="1:26" ht="18.75">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spans="1:26" ht="18.75">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spans="1:26" ht="18.75">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spans="1:26" ht="18.75">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spans="1:26" ht="18.75">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spans="1:26" ht="18.75">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spans="1:26" ht="18.75">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spans="1:26" ht="18.75">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spans="1:26" ht="18.75">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spans="1:26" ht="18.75">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spans="1:26" ht="18.75">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spans="1:26" ht="18.75">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spans="1:26" ht="18.75">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spans="1:26" ht="18.75">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spans="1:26" ht="18.75">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spans="1:26" ht="18.75">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spans="1:26" ht="18.75">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spans="1:26" ht="18.75">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spans="1:26" ht="18.75">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spans="1:26" ht="18.75">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spans="1:26" ht="18.75">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spans="1:26" ht="18.75">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spans="1:26" ht="18.75">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spans="1:26" ht="18.75">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spans="1:26" ht="18.75">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spans="1:26" ht="18.75">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spans="1:26" ht="18.75">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spans="1:26" ht="18.75">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spans="1:26" ht="18.75">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spans="1:26" ht="18.75">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spans="1:26" ht="18.75">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spans="1:26" ht="18.75">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spans="1:26" ht="18.75">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spans="1:26" ht="18.75">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spans="1:26" ht="18.75">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spans="1:26" ht="18.75">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spans="1:26" ht="18.75">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spans="1:26" ht="18.75">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spans="1:26" ht="18.75">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spans="1:26" ht="18.75">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spans="1:26" ht="18.75">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spans="1:26" ht="18.75">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spans="1:26" ht="18.75">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spans="1:26" ht="18.75">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spans="1:26" ht="18.75">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spans="1:26" ht="18.75">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spans="1:26" ht="18.75">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spans="1:26" ht="18.75">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spans="1:26" ht="18.75">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spans="1:26" ht="18.75">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spans="1:26" ht="18.75">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spans="1:26" ht="18.75">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spans="1:26" ht="18.75">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spans="1:26" ht="18.75">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spans="1:26" ht="18.75">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spans="1:26" ht="18.75">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spans="1:26" ht="18.75">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spans="1:26" ht="18.75">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spans="1:26" ht="18.75">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spans="1:26" ht="18.75">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spans="1:26" ht="18.75">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spans="1:26" ht="18.75">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spans="1:26" ht="18.75">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spans="1:26" ht="18.75">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spans="1:26" ht="18.75">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spans="1:26" ht="18.75">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spans="1:26" ht="18.75">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spans="1:26" ht="18.75">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spans="1:26" ht="18.75">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spans="1:26" ht="18.75">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spans="1:26" ht="18.75">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spans="1:26" ht="18.75">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spans="1:26" ht="18.75">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spans="1:26" ht="18.75">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spans="1:26" ht="18.75">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spans="1:26" ht="18.75">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spans="1:26" ht="18.75">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spans="1:26" ht="18.75">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spans="1:26" ht="18.75">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spans="1:26" ht="18.75">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spans="1:26" ht="18.75">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spans="1:26" ht="18.75">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spans="1:26" ht="18.75">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spans="1:26" ht="18.75">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spans="1:26" ht="18.75">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spans="1:26" ht="18.75">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spans="1:26" ht="18.75">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spans="1:26" ht="18.75">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spans="1:26" ht="18.75">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spans="1:26" ht="18.75">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spans="1:26" ht="18.75">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spans="1:26" ht="18.75">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spans="1:26" ht="18.75">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spans="1:26" ht="18.75">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spans="1:26" ht="18.75">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spans="1:26" ht="18.75">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spans="1:26" ht="18.75">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spans="1:26" ht="18.75">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spans="1:26" ht="18.75">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spans="1:26" ht="18.75">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spans="1:26" ht="18.75">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spans="1:26" ht="18.75">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spans="1:26" ht="18.75">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spans="1:26" ht="18.75">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spans="1:26" ht="18.75">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spans="1:26" ht="18.75">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spans="1:26" ht="18.75">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spans="1:26" ht="18.75">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spans="1:26" ht="18.75">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spans="1:26" ht="18.75">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spans="1:26" ht="18.75">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spans="1:26" ht="18.75">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spans="1:26" ht="18.75">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spans="1:26" ht="18.75">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spans="1:26" ht="18.75">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spans="1:26" ht="18.75">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spans="1:26" ht="18.75">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spans="1:26" ht="18.75">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spans="1:26" ht="18.75">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spans="1:26" ht="18.75">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spans="1:26" ht="18.75">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spans="1:26" ht="18.75">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spans="1:26" ht="18.75">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spans="1:26" ht="18.75">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spans="1:26" ht="18.75">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spans="1:26" ht="18.75">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spans="1:26" ht="18.75">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spans="1:26" ht="18.75">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spans="1:26" ht="18.75">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spans="1:26" ht="18.75">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spans="1:26" ht="18.75">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spans="1:26" ht="18.75">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spans="1:26" ht="18.75">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spans="1:26" ht="18.75">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spans="1:26" ht="18.75">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spans="1:26" ht="18.75">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spans="1:26" ht="18.75">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spans="1:26" ht="18.75">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spans="1:26" ht="18.75">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spans="1:26" ht="18.75">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spans="1:26" ht="18.75">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spans="1:26" ht="18.75">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spans="1:26" ht="18.75">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spans="1:26" ht="18.75">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spans="1:26" ht="18.75">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spans="1:26" ht="18.75">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spans="1:26" ht="18.75">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spans="1:26" ht="18.75">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spans="1:26" ht="18.75">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spans="1:26" ht="18.75">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spans="1:26" ht="18.75">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spans="1:26" ht="18.75">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spans="1:26" ht="18.75">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spans="1:26" ht="18.75">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spans="1:26" ht="18.75">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spans="1:26" ht="18.75">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spans="1:26" ht="18.75">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spans="1:26" ht="18.75">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spans="1:26" ht="18.75">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spans="1:26" ht="18.75">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spans="1:26" ht="18.75">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spans="1:26" ht="18.75">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spans="1:26" ht="18.75">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spans="1:26" ht="18.75">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spans="1:26" ht="18.75">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spans="1:26" ht="18.75">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spans="1:26" ht="18.75">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spans="1:26" ht="18.75">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spans="1:26" ht="18.75">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spans="1:26" ht="18.75">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spans="1:26" ht="18.75">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spans="1:26" ht="18.75">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spans="1:26" ht="18.75">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spans="1:26" ht="18.75">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spans="1:26" ht="18.75">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spans="1:26" ht="18.75">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spans="1:26" ht="18.75">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spans="1:26" ht="18.75">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spans="1:26" ht="18.75">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spans="1:26" ht="18.75">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spans="1:26" ht="18.75">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spans="1:26" ht="18.75">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spans="1:26" ht="18.75">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spans="1:26" ht="18.75">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spans="1:26" ht="18.75">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spans="1:26" ht="18.75">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spans="1:26" ht="18.75">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spans="1:26" ht="18.75">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spans="1:26" ht="18.75">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spans="1:26" ht="18.75">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spans="1:26" ht="18.75">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spans="1:26" ht="18.75">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spans="1:26" ht="18.75">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spans="1:26" ht="18.75">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spans="1:26" ht="18.75">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spans="1:26" ht="18.75">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spans="1:26" ht="18.75">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spans="1:26" ht="18.75">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spans="1:26" ht="18.75">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spans="1:26" ht="18.75">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spans="1:26" ht="18.75">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spans="1:26" ht="18.75">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spans="1:26" ht="18.75">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spans="1:26" ht="18.75">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spans="1:26" ht="18.75">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spans="1:26" ht="18.75">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spans="1:26" ht="18.75">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spans="1:26" ht="18.75">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spans="1:26" ht="18.75">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spans="1:26" ht="18.75">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spans="1:26" ht="18.75">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spans="1:26" ht="18.75">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spans="1:26" ht="18.75">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spans="1:26" ht="18.75">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spans="1:26" ht="18.75">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spans="1:26" ht="18.75">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spans="1:26" ht="18.75">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spans="1:26" ht="18.75">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spans="1:26" ht="18.75">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spans="1:26" ht="18.75">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spans="1:26" ht="18.75">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spans="1:26" ht="18.75">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spans="1:26" ht="18.75">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spans="1:26" ht="18.75">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spans="1:26" ht="18.75">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spans="1:26" ht="18.75">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spans="1:26" ht="18.75">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spans="1:26" ht="18.75">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spans="1:26" ht="18.75">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spans="1:26" ht="18.75">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spans="1:26" ht="18.75">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spans="1:26" ht="18.75">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spans="1:26" ht="18.75">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spans="1:26" ht="18.75">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spans="1:26" ht="18.75">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spans="1:26" ht="18.75">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spans="1:26" ht="18.75">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spans="1:26" ht="18.75">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spans="1:26" ht="18.75">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spans="1:26" ht="18.75">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spans="1:26" ht="18.75">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spans="1:26" ht="18.75">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spans="1:26" ht="18.75">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spans="1:26" ht="18.75">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spans="1:26" ht="18.75">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spans="1:26" ht="18.75">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spans="1:26" ht="18.75">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spans="1:26" ht="18.75">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spans="1:26" ht="18.75">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spans="1:26" ht="18.75">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spans="1:26" ht="18.75">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spans="1:26" ht="18.75">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spans="1:26" ht="18.75">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spans="1:26" ht="18.75">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spans="1:26" ht="18.75">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spans="1:26" ht="18.75">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spans="1:26" ht="18.75">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spans="1:26" ht="18.75">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spans="1:26" ht="18.75">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spans="1:26" ht="18.75">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spans="1:26" ht="18.75">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spans="1:26" ht="18.75">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spans="1:26" ht="18.75">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spans="1:26" ht="18.75">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spans="1:26" ht="18.75">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spans="1:26" ht="18.75">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spans="1:26" ht="18.75">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spans="1:26" ht="18.75">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spans="1:26" ht="18.75">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spans="1:26" ht="18.75">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spans="1:26" ht="18.75">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spans="1:26" ht="18.75">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spans="1:26" ht="18.75">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spans="1:26" ht="18.75">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spans="1:26" ht="18.75">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spans="1:26" ht="18.75">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spans="1:26" ht="18.75">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spans="1:26" ht="18.75">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spans="1:26" ht="18.75">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spans="1:26" ht="18.75">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spans="1:26" ht="18.75">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spans="1:26" ht="18.75">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spans="1:26" ht="18.75">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spans="1:26" ht="18.75">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spans="1:26" ht="18.75">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spans="1:26" ht="18.75">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spans="1:26" ht="18.75">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spans="1:26" ht="18.75">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spans="1:26" ht="18.75">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spans="1:26" ht="18.75">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spans="1:26" ht="18.75">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spans="1:26" ht="18.75">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spans="1:26" ht="18.75">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spans="1:26" ht="18.75">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spans="1:26" ht="18.75">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spans="1:26" ht="18.75">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spans="1:26" ht="18.75">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spans="1:26" ht="18.75">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spans="1:26" ht="18.75">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spans="1:26" ht="18.75">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spans="1:26" ht="18.75">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spans="1:26" ht="18.75">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spans="1:26" ht="18.75">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spans="1:26" ht="18.75">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spans="1:26" ht="18.75">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spans="1:26" ht="18.75">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spans="1:26" ht="18.75">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spans="1:26" ht="18.75">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spans="1:26" ht="18.75">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spans="1:26" ht="18.75">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spans="1:26" ht="18.75">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spans="1:26" ht="18.75">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spans="1:26" ht="18.75">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spans="1:26" ht="18.75">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spans="1:26" ht="18.75">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spans="1:26" ht="18.75">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spans="1:26" ht="18.75">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spans="1:26" ht="18.75">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spans="1:26" ht="18.75">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spans="1:26" ht="18.75">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spans="1:26" ht="18.75">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spans="1:26" ht="18.75">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spans="1:26" ht="18.75">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spans="1:26" ht="18.75">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spans="1:26" ht="18.75">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spans="1:26" ht="18.75">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spans="1:26" ht="18.75">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spans="1:26" ht="18.75">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spans="1:26" ht="18.75">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spans="1:26" ht="18.75">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spans="1:26" ht="18.75">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spans="1:26" ht="18.75">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spans="1:26" ht="18.75">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spans="1:26" ht="18.75">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spans="1:26" ht="18.75">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spans="1:26" ht="18.75">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spans="1:26" ht="18.75">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spans="1:26" ht="18.75">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spans="1:26" ht="18.75">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spans="1:26" ht="18.75">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spans="1:26" ht="18.75">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spans="1:26" ht="18.75">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spans="1:26" ht="18.75">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spans="1:26" ht="18.75">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spans="1:26" ht="18.75">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spans="1:26" ht="18.75">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spans="1:26" ht="18.75">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spans="1:26" ht="18.75">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spans="1:26" ht="18.75">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spans="1:26" ht="18.75">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spans="1:26" ht="18.75">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spans="1:26" ht="18.75">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spans="1:26" ht="18.75">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spans="1:26" ht="18.75">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spans="1:26" ht="18.75">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spans="1:26" ht="18.75">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spans="1:26" ht="18.75">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spans="1:26" ht="18.75">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spans="1:26" ht="18.75">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spans="1:26" ht="18.75">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spans="1:26" ht="18.75">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spans="1:26" ht="18.75">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spans="1:26" ht="18.75">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spans="1:26" ht="18.75">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spans="1:26" ht="18.75">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spans="1:26" ht="18.75">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spans="1:26" ht="18.75">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spans="1:26" ht="18.75">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spans="1:26" ht="18.75">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spans="1:26" ht="18.75">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spans="1:26" ht="18.75">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spans="1:26" ht="18.75">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spans="1:26" ht="18.75">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spans="1:26" ht="18.75">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spans="1:26" ht="18.75">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spans="1:26" ht="18.75">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spans="1:26" ht="18.75">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spans="1:26" ht="18.75">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spans="1:26" ht="18.75">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spans="1:26" ht="18.75">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spans="1:26" ht="18.75">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spans="1:26" ht="18.75">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spans="1:26" ht="18.75">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spans="1:26" ht="18.75">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spans="1:26" ht="18.75">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spans="1:26" ht="18.75">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spans="1:26" ht="18.75">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spans="1:26" ht="18.75">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spans="1:26" ht="18.75">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spans="1:26" ht="18.75">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spans="1:26" ht="18.75">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spans="1:26" ht="18.75">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spans="1:26" ht="18.75">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spans="1:26" ht="18.75">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spans="1:26" ht="18.75">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spans="1:26" ht="18.75">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spans="1:26" ht="18.75">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spans="1:26" ht="18.75">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spans="1:26" ht="18.75">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spans="1:26" ht="18.75">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spans="1:26" ht="18.75">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spans="1:26" ht="18.75">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spans="1:26" ht="18.75">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spans="1:26" ht="18.75">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spans="1:26" ht="18.75">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spans="1:26" ht="18.75">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spans="1:26" ht="18.75">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spans="1:26" ht="18.75">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spans="1:26" ht="18.75">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spans="1:26" ht="18.75">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spans="1:26" ht="18.75">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spans="1:26" ht="18.75">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spans="1:26" ht="18.75">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spans="1:26" ht="18.75">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spans="1:26" ht="18.75">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spans="1:26" ht="18.75">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spans="1:26" ht="18.75">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spans="1:26" ht="18.75">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spans="1:26" ht="18.75">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spans="1:26" ht="18.75">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spans="1:26" ht="18.75">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spans="1:26" ht="18.75">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spans="1:26" ht="18.75">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spans="1:26" ht="18.75">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spans="1:26" ht="18.75">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spans="1:26" ht="18.75">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spans="1:26" ht="18.75">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4:D19"/>
  <sheetViews>
    <sheetView workbookViewId="0"/>
  </sheetViews>
  <sheetFormatPr defaultColWidth="14.42578125" defaultRowHeight="15" customHeight="1"/>
  <sheetData>
    <row r="4" spans="2:4">
      <c r="B4" s="43"/>
      <c r="C4" s="43"/>
      <c r="D4" s="43"/>
    </row>
    <row r="5" spans="2:4">
      <c r="B5" s="43"/>
      <c r="C5" s="43"/>
      <c r="D5" s="43"/>
    </row>
    <row r="6" spans="2:4">
      <c r="B6" s="43"/>
      <c r="C6" s="43"/>
      <c r="D6" s="43"/>
    </row>
    <row r="7" spans="2:4">
      <c r="B7" s="43"/>
      <c r="C7" s="43"/>
      <c r="D7" s="43"/>
    </row>
    <row r="8" spans="2:4">
      <c r="B8" s="43"/>
      <c r="C8" s="43"/>
      <c r="D8" s="43"/>
    </row>
    <row r="9" spans="2:4">
      <c r="B9" s="43"/>
      <c r="C9" s="43"/>
      <c r="D9" s="43"/>
    </row>
    <row r="10" spans="2:4">
      <c r="B10" s="43"/>
      <c r="C10" s="43"/>
      <c r="D10" s="43"/>
    </row>
    <row r="11" spans="2:4">
      <c r="B11" s="43"/>
      <c r="C11" s="43"/>
      <c r="D11" s="43"/>
    </row>
    <row r="12" spans="2:4">
      <c r="B12" s="43"/>
      <c r="C12" s="43"/>
      <c r="D12" s="43"/>
    </row>
    <row r="13" spans="2:4">
      <c r="B13" s="43"/>
      <c r="C13" s="43"/>
      <c r="D13" s="43"/>
    </row>
    <row r="14" spans="2:4">
      <c r="B14" s="43"/>
      <c r="C14" s="43"/>
      <c r="D14" s="43"/>
    </row>
    <row r="15" spans="2:4">
      <c r="B15" s="43"/>
      <c r="C15" s="43"/>
      <c r="D15" s="43"/>
    </row>
    <row r="16" spans="2:4">
      <c r="B16" s="43"/>
      <c r="C16" s="43"/>
      <c r="D16" s="43"/>
    </row>
    <row r="17" spans="2:4">
      <c r="B17" s="43"/>
      <c r="C17" s="43"/>
      <c r="D17" s="43"/>
    </row>
    <row r="18" spans="2:4" ht="15" customHeight="1">
      <c r="B18" s="78"/>
      <c r="C18" s="78"/>
      <c r="D18" s="78"/>
    </row>
    <row r="19" spans="2:4" ht="15" customHeight="1">
      <c r="B19" s="78"/>
      <c r="C19" s="78"/>
      <c r="D19" s="78"/>
    </row>
  </sheetData>
  <mergeCells count="2">
    <mergeCell ref="B18:D18"/>
    <mergeCell ref="B19:D1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0"/>
  <sheetViews>
    <sheetView topLeftCell="A7" workbookViewId="0">
      <selection activeCell="F17" sqref="F17"/>
    </sheetView>
  </sheetViews>
  <sheetFormatPr defaultColWidth="14.42578125" defaultRowHeight="15" customHeight="1"/>
  <cols>
    <col min="2" max="2" width="30.42578125" customWidth="1"/>
    <col min="3" max="3" width="23.5703125" customWidth="1"/>
    <col min="4" max="5" width="24.140625" customWidth="1"/>
    <col min="8" max="8" width="12.42578125" customWidth="1"/>
    <col min="9" max="9" width="18.42578125" customWidth="1"/>
    <col min="18" max="18" width="0.42578125" customWidth="1"/>
    <col min="19" max="19" width="17.5703125" customWidth="1"/>
    <col min="20" max="20" width="31.7109375" customWidth="1"/>
  </cols>
  <sheetData>
    <row r="1" spans="2:21" ht="16.5">
      <c r="S1" s="44"/>
      <c r="T1" s="44"/>
    </row>
    <row r="2" spans="2:21" ht="16.5">
      <c r="S2" s="44"/>
      <c r="T2" s="44"/>
    </row>
    <row r="3" spans="2:21" ht="16.5">
      <c r="S3" s="44"/>
      <c r="T3" s="44"/>
    </row>
    <row r="4" spans="2:21" ht="16.5">
      <c r="S4" s="44"/>
      <c r="T4" s="44"/>
    </row>
    <row r="5" spans="2:21" ht="16.5">
      <c r="S5" s="44"/>
      <c r="T5" s="44"/>
    </row>
    <row r="6" spans="2:21" ht="16.5">
      <c r="D6" s="45"/>
      <c r="E6" s="45"/>
      <c r="F6" s="45"/>
      <c r="S6" s="44"/>
      <c r="T6" s="44"/>
    </row>
    <row r="7" spans="2:21" ht="16.5">
      <c r="C7" s="45"/>
      <c r="D7" s="45"/>
      <c r="E7" s="45"/>
      <c r="F7" s="45"/>
      <c r="S7" s="44"/>
      <c r="T7" s="44"/>
    </row>
    <row r="8" spans="2:21" ht="16.5">
      <c r="C8" s="45"/>
      <c r="D8" s="45"/>
      <c r="E8" s="45"/>
      <c r="F8" s="45"/>
      <c r="S8" s="44"/>
      <c r="T8" s="44"/>
    </row>
    <row r="9" spans="2:21" ht="30.75" customHeight="1">
      <c r="B9" s="95" t="s">
        <v>206</v>
      </c>
      <c r="C9" s="91"/>
      <c r="D9" s="91"/>
      <c r="E9" s="91"/>
      <c r="F9" s="91"/>
      <c r="G9" s="77"/>
      <c r="I9" s="96" t="str">
        <f ca="1">IFERROR(__xludf.DUMMYFUNCTION("IMPORTRANGE(""https://docs.google.com/spreadsheets/d/1Vm11v9Bue6CakTrkdJ7tmHP2BKq3mB7D/edit#gid=679584385"", ""TestCase!L1:M6"")"),"Test Case")</f>
        <v>Test Case</v>
      </c>
      <c r="J9" s="91"/>
      <c r="K9" s="77"/>
      <c r="S9" s="44"/>
      <c r="T9" s="44"/>
    </row>
    <row r="10" spans="2:21" ht="18.75">
      <c r="B10" s="46" t="s">
        <v>207</v>
      </c>
      <c r="C10" s="90" t="s">
        <v>1</v>
      </c>
      <c r="D10" s="91"/>
      <c r="E10" s="91"/>
      <c r="F10" s="91"/>
      <c r="G10" s="77"/>
      <c r="I10" s="47" t="str">
        <f ca="1">IFERROR(__xludf.DUMMYFUNCTION("""COMPUTED_VALUE"""),"Pass")</f>
        <v>Pass</v>
      </c>
      <c r="J10" s="97">
        <f ca="1">IFERROR(__xludf.DUMMYFUNCTION("""COMPUTED_VALUE"""),59)</f>
        <v>59</v>
      </c>
      <c r="K10" s="77"/>
      <c r="R10" s="48"/>
      <c r="S10" s="49"/>
      <c r="T10" s="49"/>
      <c r="U10" s="48"/>
    </row>
    <row r="11" spans="2:21" ht="18.75">
      <c r="B11" s="46" t="s">
        <v>208</v>
      </c>
      <c r="C11" s="90"/>
      <c r="D11" s="91"/>
      <c r="E11" s="91"/>
      <c r="F11" s="91"/>
      <c r="G11" s="77"/>
      <c r="I11" s="47" t="str">
        <f ca="1">IFERROR(__xludf.DUMMYFUNCTION("""COMPUTED_VALUE"""),"Fail")</f>
        <v>Fail</v>
      </c>
      <c r="J11" s="94">
        <f ca="1">IFERROR(__xludf.DUMMYFUNCTION("""COMPUTED_VALUE"""),13)</f>
        <v>13</v>
      </c>
      <c r="K11" s="77"/>
      <c r="R11" s="48"/>
      <c r="U11" s="48"/>
    </row>
    <row r="12" spans="2:21" ht="18.75">
      <c r="B12" s="46" t="s">
        <v>4</v>
      </c>
      <c r="C12" s="90" t="s">
        <v>209</v>
      </c>
      <c r="D12" s="91"/>
      <c r="E12" s="91"/>
      <c r="F12" s="91"/>
      <c r="G12" s="77"/>
      <c r="H12" s="50"/>
      <c r="I12" s="47" t="str">
        <f ca="1">IFERROR(__xludf.DUMMYFUNCTION("""COMPUTED_VALUE"""),"Not Executed")</f>
        <v>Not Executed</v>
      </c>
      <c r="J12" s="94">
        <f ca="1">IFERROR(__xludf.DUMMYFUNCTION("""COMPUTED_VALUE"""),0)</f>
        <v>0</v>
      </c>
      <c r="K12" s="77"/>
      <c r="R12" s="48"/>
      <c r="U12" s="48"/>
    </row>
    <row r="13" spans="2:21" ht="18.75">
      <c r="B13" s="46" t="s">
        <v>210</v>
      </c>
      <c r="C13" s="129" t="s">
        <v>265</v>
      </c>
      <c r="D13" s="91"/>
      <c r="E13" s="91"/>
      <c r="F13" s="91"/>
      <c r="G13" s="77"/>
      <c r="H13" s="50"/>
      <c r="I13" s="47" t="str">
        <f ca="1">IFERROR(__xludf.DUMMYFUNCTION("""COMPUTED_VALUE"""),"Out of scope")</f>
        <v>Out of scope</v>
      </c>
      <c r="J13" s="94">
        <f ca="1">IFERROR(__xludf.DUMMYFUNCTION("""COMPUTED_VALUE"""),0)</f>
        <v>0</v>
      </c>
      <c r="K13" s="77"/>
      <c r="R13" s="48"/>
      <c r="U13" s="48"/>
    </row>
    <row r="14" spans="2:21" ht="18.75">
      <c r="B14" s="46" t="s">
        <v>16</v>
      </c>
      <c r="C14" s="129" t="s">
        <v>265</v>
      </c>
      <c r="D14" s="91"/>
      <c r="E14" s="91"/>
      <c r="F14" s="91"/>
      <c r="G14" s="77"/>
      <c r="I14" s="47" t="str">
        <f ca="1">IFERROR(__xludf.DUMMYFUNCTION("""COMPUTED_VALUE"""),"Total")</f>
        <v>Total</v>
      </c>
      <c r="J14" s="94">
        <f ca="1">IFERROR(__xludf.DUMMYFUNCTION("""COMPUTED_VALUE"""),72)</f>
        <v>72</v>
      </c>
      <c r="K14" s="77"/>
      <c r="R14" s="48"/>
      <c r="U14" s="48"/>
    </row>
    <row r="15" spans="2:21" ht="18.75">
      <c r="B15" s="46" t="s">
        <v>211</v>
      </c>
      <c r="C15" s="90" t="s">
        <v>14</v>
      </c>
      <c r="D15" s="91"/>
      <c r="E15" s="91"/>
      <c r="F15" s="91"/>
      <c r="G15" s="77"/>
      <c r="R15" s="48"/>
      <c r="U15" s="48"/>
    </row>
    <row r="16" spans="2:21" ht="28.5" customHeight="1">
      <c r="B16" s="51"/>
      <c r="C16" s="51"/>
      <c r="D16" s="51"/>
      <c r="E16" s="51"/>
      <c r="F16" s="51"/>
      <c r="G16" s="51"/>
      <c r="H16" s="48"/>
      <c r="R16" s="48"/>
      <c r="U16" s="48"/>
    </row>
    <row r="17" spans="1:27" ht="24.75" customHeight="1">
      <c r="B17" s="52" t="s">
        <v>212</v>
      </c>
      <c r="C17" s="52"/>
      <c r="D17" s="52"/>
      <c r="E17" s="53"/>
      <c r="F17" s="53"/>
      <c r="G17" s="53"/>
      <c r="H17" s="48"/>
      <c r="R17" s="48"/>
      <c r="S17" s="49"/>
      <c r="T17" s="49"/>
      <c r="U17" s="48"/>
    </row>
    <row r="18" spans="1:27" ht="21" customHeight="1">
      <c r="B18" s="54" t="s">
        <v>213</v>
      </c>
      <c r="C18" s="54" t="s">
        <v>214</v>
      </c>
      <c r="D18" s="54" t="s">
        <v>215</v>
      </c>
      <c r="E18" s="55"/>
      <c r="F18" s="55"/>
      <c r="G18" s="56"/>
      <c r="H18" s="48"/>
      <c r="S18" s="44"/>
      <c r="T18" s="44"/>
    </row>
    <row r="19" spans="1:27" ht="26.25" customHeight="1">
      <c r="B19" s="57" t="s">
        <v>216</v>
      </c>
      <c r="C19" s="57" t="s">
        <v>217</v>
      </c>
      <c r="D19" s="57" t="s">
        <v>217</v>
      </c>
      <c r="E19" s="58"/>
      <c r="F19" s="58"/>
      <c r="G19" s="58"/>
      <c r="H19" s="48"/>
      <c r="S19" s="44"/>
      <c r="T19" s="44"/>
    </row>
    <row r="20" spans="1:27" ht="27.75" customHeight="1">
      <c r="B20" s="57" t="s">
        <v>218</v>
      </c>
      <c r="C20" s="57" t="s">
        <v>217</v>
      </c>
      <c r="D20" s="57" t="s">
        <v>217</v>
      </c>
      <c r="S20" s="44"/>
      <c r="T20" s="44"/>
    </row>
    <row r="21" spans="1:27" ht="16.5">
      <c r="A21" s="59"/>
      <c r="H21" s="60"/>
      <c r="I21" s="60"/>
      <c r="J21" s="60"/>
      <c r="K21" s="60"/>
      <c r="L21" s="59"/>
      <c r="M21" s="59"/>
      <c r="N21" s="59"/>
      <c r="O21" s="59"/>
      <c r="P21" s="59"/>
      <c r="Q21" s="59"/>
      <c r="R21" s="59"/>
      <c r="S21" s="61"/>
      <c r="T21" s="61"/>
      <c r="U21" s="59"/>
      <c r="V21" s="59"/>
      <c r="W21" s="59"/>
      <c r="X21" s="59"/>
      <c r="Y21" s="59"/>
      <c r="Z21" s="59"/>
      <c r="AA21" s="59"/>
    </row>
    <row r="22" spans="1:27" ht="33" customHeight="1">
      <c r="A22" s="59"/>
      <c r="H22" s="60"/>
      <c r="I22" s="60"/>
      <c r="J22" s="60"/>
      <c r="K22" s="60"/>
      <c r="L22" s="59"/>
      <c r="M22" s="59"/>
      <c r="N22" s="59"/>
      <c r="O22" s="59"/>
      <c r="P22" s="59"/>
      <c r="Q22" s="59"/>
      <c r="R22" s="59"/>
      <c r="S22" s="61"/>
      <c r="T22" s="61"/>
      <c r="U22" s="59"/>
      <c r="V22" s="59"/>
      <c r="W22" s="59"/>
      <c r="X22" s="59"/>
      <c r="Y22" s="59"/>
      <c r="Z22" s="59"/>
      <c r="AA22" s="59"/>
    </row>
    <row r="23" spans="1:27" ht="16.5">
      <c r="S23" s="44"/>
      <c r="T23" s="44"/>
    </row>
    <row r="24" spans="1:27" ht="16.5">
      <c r="S24" s="44"/>
      <c r="T24" s="44"/>
    </row>
    <row r="25" spans="1:27" ht="16.5">
      <c r="D25" s="50"/>
      <c r="S25" s="44"/>
      <c r="T25" s="44"/>
    </row>
    <row r="26" spans="1:27" ht="16.5">
      <c r="D26" s="50"/>
      <c r="E26" s="62"/>
      <c r="F26" s="62"/>
      <c r="G26" s="62"/>
      <c r="H26" s="62"/>
      <c r="I26" s="62"/>
      <c r="J26" s="62"/>
      <c r="K26" s="62"/>
      <c r="S26" s="44"/>
      <c r="T26" s="44"/>
    </row>
    <row r="27" spans="1:27" ht="16.5">
      <c r="D27" s="50"/>
      <c r="E27" s="62"/>
      <c r="F27" s="62"/>
      <c r="G27" s="62"/>
      <c r="H27" s="62"/>
      <c r="I27" s="62"/>
      <c r="J27" s="62"/>
      <c r="K27" s="62"/>
      <c r="S27" s="44"/>
      <c r="T27" s="44"/>
    </row>
    <row r="28" spans="1:27" ht="16.5">
      <c r="D28" s="50"/>
      <c r="S28" s="44"/>
      <c r="T28" s="44"/>
    </row>
    <row r="29" spans="1:27" ht="16.5">
      <c r="D29" s="50"/>
      <c r="S29" s="44"/>
      <c r="T29" s="44"/>
    </row>
    <row r="30" spans="1:27" ht="16.5">
      <c r="D30" s="50"/>
      <c r="S30" s="44"/>
      <c r="T30" s="44"/>
    </row>
    <row r="31" spans="1:27" ht="16.5">
      <c r="D31" s="50"/>
      <c r="S31" s="44"/>
      <c r="T31" s="44"/>
    </row>
    <row r="32" spans="1:27" ht="16.5">
      <c r="D32" s="50"/>
      <c r="E32" s="50"/>
      <c r="F32" s="50"/>
      <c r="G32" s="50"/>
      <c r="H32" s="50"/>
      <c r="I32" s="50"/>
      <c r="J32" s="50"/>
      <c r="K32" s="50"/>
      <c r="S32" s="44"/>
      <c r="T32" s="44"/>
    </row>
    <row r="33" spans="2:20" ht="16.5">
      <c r="D33" s="50"/>
      <c r="S33" s="44"/>
      <c r="T33" s="44"/>
    </row>
    <row r="34" spans="2:20" ht="16.5">
      <c r="D34" s="50"/>
      <c r="S34" s="44"/>
      <c r="T34" s="44"/>
    </row>
    <row r="35" spans="2:20" ht="16.5">
      <c r="D35" s="50"/>
      <c r="S35" s="44"/>
      <c r="T35" s="44"/>
    </row>
    <row r="36" spans="2:20" ht="16.5">
      <c r="D36" s="50"/>
      <c r="S36" s="44"/>
      <c r="T36" s="44"/>
    </row>
    <row r="37" spans="2:20" ht="16.5">
      <c r="B37" s="92"/>
      <c r="C37" s="92" t="s">
        <v>219</v>
      </c>
      <c r="D37" s="93" t="s">
        <v>220</v>
      </c>
      <c r="E37" s="83"/>
      <c r="F37" s="83"/>
      <c r="G37" s="84"/>
      <c r="S37" s="44"/>
      <c r="T37" s="44"/>
    </row>
    <row r="38" spans="2:20" ht="16.5">
      <c r="B38" s="80"/>
      <c r="C38" s="80"/>
      <c r="D38" s="85"/>
      <c r="E38" s="78"/>
      <c r="F38" s="78"/>
      <c r="G38" s="86"/>
      <c r="S38" s="44"/>
      <c r="T38" s="44"/>
    </row>
    <row r="39" spans="2:20" ht="16.5">
      <c r="B39" s="80"/>
      <c r="C39" s="80"/>
      <c r="D39" s="85"/>
      <c r="E39" s="78"/>
      <c r="F39" s="78"/>
      <c r="G39" s="86"/>
      <c r="S39" s="44"/>
      <c r="T39" s="44"/>
    </row>
    <row r="40" spans="2:20" ht="16.5">
      <c r="B40" s="81"/>
      <c r="C40" s="81"/>
      <c r="D40" s="87"/>
      <c r="E40" s="88"/>
      <c r="F40" s="88"/>
      <c r="G40" s="89"/>
      <c r="S40" s="44"/>
      <c r="T40" s="44"/>
    </row>
    <row r="41" spans="2:20" ht="16.5">
      <c r="B41" s="79" t="s">
        <v>221</v>
      </c>
      <c r="C41" s="79" t="s">
        <v>56</v>
      </c>
      <c r="D41" s="82" t="s">
        <v>222</v>
      </c>
      <c r="E41" s="83"/>
      <c r="F41" s="83"/>
      <c r="G41" s="84"/>
      <c r="S41" s="44"/>
      <c r="T41" s="44"/>
    </row>
    <row r="42" spans="2:20" ht="16.5">
      <c r="B42" s="80"/>
      <c r="C42" s="80"/>
      <c r="D42" s="85"/>
      <c r="E42" s="78"/>
      <c r="F42" s="78"/>
      <c r="G42" s="86"/>
      <c r="S42" s="44"/>
      <c r="T42" s="44"/>
    </row>
    <row r="43" spans="2:20" ht="16.5">
      <c r="B43" s="80"/>
      <c r="C43" s="80"/>
      <c r="D43" s="85"/>
      <c r="E43" s="78"/>
      <c r="F43" s="78"/>
      <c r="G43" s="86"/>
      <c r="S43" s="44"/>
      <c r="T43" s="44"/>
    </row>
    <row r="44" spans="2:20" ht="16.5">
      <c r="B44" s="81"/>
      <c r="C44" s="81"/>
      <c r="D44" s="87"/>
      <c r="E44" s="88"/>
      <c r="F44" s="88"/>
      <c r="G44" s="89"/>
      <c r="S44" s="44"/>
      <c r="T44" s="44"/>
    </row>
    <row r="45" spans="2:20" ht="16.5">
      <c r="B45" s="79" t="s">
        <v>221</v>
      </c>
      <c r="C45" s="79" t="s">
        <v>223</v>
      </c>
      <c r="D45" s="82" t="s">
        <v>224</v>
      </c>
      <c r="E45" s="83"/>
      <c r="F45" s="83"/>
      <c r="G45" s="84"/>
      <c r="S45" s="44"/>
      <c r="T45" s="44"/>
    </row>
    <row r="46" spans="2:20" ht="16.5">
      <c r="B46" s="80"/>
      <c r="C46" s="80"/>
      <c r="D46" s="85"/>
      <c r="E46" s="78"/>
      <c r="F46" s="78"/>
      <c r="G46" s="86"/>
      <c r="S46" s="44"/>
      <c r="T46" s="44"/>
    </row>
    <row r="47" spans="2:20" ht="16.5">
      <c r="B47" s="80"/>
      <c r="C47" s="80"/>
      <c r="D47" s="85"/>
      <c r="E47" s="78"/>
      <c r="F47" s="78"/>
      <c r="G47" s="86"/>
      <c r="S47" s="44"/>
      <c r="T47" s="44"/>
    </row>
    <row r="48" spans="2:20" ht="16.5">
      <c r="B48" s="81"/>
      <c r="C48" s="81"/>
      <c r="D48" s="87"/>
      <c r="E48" s="88"/>
      <c r="F48" s="88"/>
      <c r="G48" s="89"/>
      <c r="S48" s="44"/>
      <c r="T48" s="44"/>
    </row>
    <row r="49" spans="2:20" ht="16.5">
      <c r="B49" s="79" t="s">
        <v>221</v>
      </c>
      <c r="C49" s="79" t="s">
        <v>225</v>
      </c>
      <c r="D49" s="82" t="s">
        <v>226</v>
      </c>
      <c r="E49" s="83"/>
      <c r="F49" s="83"/>
      <c r="G49" s="84"/>
      <c r="S49" s="44"/>
      <c r="T49" s="44"/>
    </row>
    <row r="50" spans="2:20" ht="16.5">
      <c r="B50" s="80"/>
      <c r="C50" s="80"/>
      <c r="D50" s="85"/>
      <c r="E50" s="78"/>
      <c r="F50" s="78"/>
      <c r="G50" s="86"/>
      <c r="S50" s="44"/>
      <c r="T50" s="44"/>
    </row>
    <row r="51" spans="2:20" ht="16.5">
      <c r="B51" s="80"/>
      <c r="C51" s="80"/>
      <c r="D51" s="85"/>
      <c r="E51" s="78"/>
      <c r="F51" s="78"/>
      <c r="G51" s="86"/>
      <c r="S51" s="44"/>
      <c r="T51" s="44"/>
    </row>
    <row r="52" spans="2:20" ht="16.5">
      <c r="B52" s="81"/>
      <c r="C52" s="81"/>
      <c r="D52" s="87"/>
      <c r="E52" s="88"/>
      <c r="F52" s="88"/>
      <c r="G52" s="89"/>
      <c r="S52" s="44"/>
      <c r="T52" s="44"/>
    </row>
    <row r="53" spans="2:20" ht="16.5">
      <c r="B53" s="79" t="s">
        <v>221</v>
      </c>
      <c r="C53" s="79" t="s">
        <v>227</v>
      </c>
      <c r="D53" s="82" t="s">
        <v>228</v>
      </c>
      <c r="E53" s="83"/>
      <c r="F53" s="83"/>
      <c r="G53" s="84"/>
      <c r="S53" s="44"/>
      <c r="T53" s="44"/>
    </row>
    <row r="54" spans="2:20" ht="16.5">
      <c r="B54" s="80"/>
      <c r="C54" s="80"/>
      <c r="D54" s="85"/>
      <c r="E54" s="78"/>
      <c r="F54" s="78"/>
      <c r="G54" s="86"/>
      <c r="S54" s="44"/>
      <c r="T54" s="44"/>
    </row>
    <row r="55" spans="2:20" ht="16.5">
      <c r="B55" s="80"/>
      <c r="C55" s="80"/>
      <c r="D55" s="85"/>
      <c r="E55" s="78"/>
      <c r="F55" s="78"/>
      <c r="G55" s="86"/>
      <c r="S55" s="44"/>
      <c r="T55" s="44"/>
    </row>
    <row r="56" spans="2:20" ht="16.5">
      <c r="B56" s="81"/>
      <c r="C56" s="81"/>
      <c r="D56" s="87"/>
      <c r="E56" s="88"/>
      <c r="F56" s="88"/>
      <c r="G56" s="89"/>
      <c r="S56" s="44"/>
      <c r="T56" s="44"/>
    </row>
    <row r="57" spans="2:20" ht="16.5">
      <c r="B57" s="79" t="s">
        <v>221</v>
      </c>
      <c r="C57" s="79" t="s">
        <v>229</v>
      </c>
      <c r="D57" s="82" t="s">
        <v>230</v>
      </c>
      <c r="E57" s="83"/>
      <c r="F57" s="83"/>
      <c r="G57" s="84"/>
      <c r="S57" s="44"/>
      <c r="T57" s="44"/>
    </row>
    <row r="58" spans="2:20" ht="16.5">
      <c r="B58" s="80"/>
      <c r="C58" s="80"/>
      <c r="D58" s="85"/>
      <c r="E58" s="78"/>
      <c r="F58" s="78"/>
      <c r="G58" s="86"/>
      <c r="S58" s="44"/>
      <c r="T58" s="44"/>
    </row>
    <row r="59" spans="2:20" ht="16.5">
      <c r="B59" s="80"/>
      <c r="C59" s="80"/>
      <c r="D59" s="85"/>
      <c r="E59" s="78"/>
      <c r="F59" s="78"/>
      <c r="G59" s="86"/>
      <c r="S59" s="44"/>
      <c r="T59" s="44"/>
    </row>
    <row r="60" spans="2:20" ht="22.5" customHeight="1">
      <c r="B60" s="81"/>
      <c r="C60" s="81"/>
      <c r="D60" s="87"/>
      <c r="E60" s="88"/>
      <c r="F60" s="88"/>
      <c r="G60" s="89"/>
      <c r="S60" s="44"/>
      <c r="T60" s="44"/>
    </row>
    <row r="61" spans="2:20" ht="16.5">
      <c r="B61" s="79" t="s">
        <v>221</v>
      </c>
      <c r="C61" s="79" t="s">
        <v>231</v>
      </c>
      <c r="D61" s="82" t="s">
        <v>232</v>
      </c>
      <c r="E61" s="83"/>
      <c r="F61" s="83"/>
      <c r="G61" s="84"/>
      <c r="S61" s="44"/>
      <c r="T61" s="44"/>
    </row>
    <row r="62" spans="2:20" ht="16.5">
      <c r="B62" s="80"/>
      <c r="C62" s="80"/>
      <c r="D62" s="85"/>
      <c r="E62" s="78"/>
      <c r="F62" s="78"/>
      <c r="G62" s="86"/>
      <c r="S62" s="44"/>
      <c r="T62" s="44"/>
    </row>
    <row r="63" spans="2:20" ht="16.5">
      <c r="B63" s="80"/>
      <c r="C63" s="80"/>
      <c r="D63" s="85"/>
      <c r="E63" s="78"/>
      <c r="F63" s="78"/>
      <c r="G63" s="86"/>
      <c r="S63" s="44"/>
      <c r="T63" s="44"/>
    </row>
    <row r="64" spans="2:20" ht="20.25" customHeight="1">
      <c r="B64" s="81"/>
      <c r="C64" s="81"/>
      <c r="D64" s="87"/>
      <c r="E64" s="88"/>
      <c r="F64" s="88"/>
      <c r="G64" s="89"/>
      <c r="S64" s="44"/>
      <c r="T64" s="44"/>
    </row>
    <row r="65" spans="2:20" ht="16.5">
      <c r="B65" s="79" t="s">
        <v>221</v>
      </c>
      <c r="C65" s="79" t="s">
        <v>233</v>
      </c>
      <c r="D65" s="82" t="s">
        <v>234</v>
      </c>
      <c r="E65" s="83"/>
      <c r="F65" s="83"/>
      <c r="G65" s="84"/>
      <c r="S65" s="44"/>
      <c r="T65" s="44"/>
    </row>
    <row r="66" spans="2:20" ht="16.5">
      <c r="B66" s="80"/>
      <c r="C66" s="80"/>
      <c r="D66" s="85"/>
      <c r="E66" s="78"/>
      <c r="F66" s="78"/>
      <c r="G66" s="86"/>
      <c r="S66" s="44"/>
      <c r="T66" s="44"/>
    </row>
    <row r="67" spans="2:20" ht="16.5">
      <c r="B67" s="80"/>
      <c r="C67" s="80"/>
      <c r="D67" s="85"/>
      <c r="E67" s="78"/>
      <c r="F67" s="78"/>
      <c r="G67" s="86"/>
      <c r="S67" s="44"/>
      <c r="T67" s="44"/>
    </row>
    <row r="68" spans="2:20" ht="51" customHeight="1">
      <c r="B68" s="81"/>
      <c r="C68" s="81"/>
      <c r="D68" s="87"/>
      <c r="E68" s="88"/>
      <c r="F68" s="88"/>
      <c r="G68" s="89"/>
      <c r="S68" s="44"/>
      <c r="T68" s="44"/>
    </row>
    <row r="69" spans="2:20" ht="16.5">
      <c r="S69" s="44"/>
      <c r="T69" s="44"/>
    </row>
    <row r="70" spans="2:20" ht="16.5">
      <c r="S70" s="44"/>
      <c r="T70" s="44"/>
    </row>
    <row r="71" spans="2:20" ht="16.5">
      <c r="S71" s="44"/>
      <c r="T71" s="44"/>
    </row>
    <row r="72" spans="2:20" ht="16.5">
      <c r="S72" s="44"/>
      <c r="T72" s="44"/>
    </row>
    <row r="73" spans="2:20" ht="16.5">
      <c r="S73" s="44"/>
      <c r="T73" s="44"/>
    </row>
    <row r="74" spans="2:20" ht="16.5">
      <c r="S74" s="44"/>
      <c r="T74" s="44"/>
    </row>
    <row r="75" spans="2:20" ht="16.5">
      <c r="S75" s="44"/>
      <c r="T75" s="44"/>
    </row>
    <row r="76" spans="2:20" ht="16.5">
      <c r="S76" s="44"/>
      <c r="T76" s="44"/>
    </row>
    <row r="77" spans="2:20" ht="16.5">
      <c r="S77" s="44"/>
      <c r="T77" s="44"/>
    </row>
    <row r="78" spans="2:20" ht="16.5">
      <c r="S78" s="44"/>
      <c r="T78" s="44"/>
    </row>
    <row r="79" spans="2:20" ht="16.5">
      <c r="S79" s="44"/>
      <c r="T79" s="44"/>
    </row>
    <row r="80" spans="2:20" ht="16.5">
      <c r="S80" s="44"/>
      <c r="T80" s="44"/>
    </row>
    <row r="81" spans="19:20" ht="16.5">
      <c r="S81" s="44"/>
      <c r="T81" s="44"/>
    </row>
    <row r="82" spans="19:20" ht="16.5">
      <c r="S82" s="44"/>
      <c r="T82" s="44"/>
    </row>
    <row r="83" spans="19:20" ht="16.5">
      <c r="S83" s="44"/>
      <c r="T83" s="44"/>
    </row>
    <row r="84" spans="19:20" ht="16.5">
      <c r="S84" s="44"/>
      <c r="T84" s="44"/>
    </row>
    <row r="85" spans="19:20" ht="16.5">
      <c r="S85" s="44"/>
      <c r="T85" s="44"/>
    </row>
    <row r="86" spans="19:20" ht="16.5">
      <c r="S86" s="44"/>
      <c r="T86" s="44"/>
    </row>
    <row r="87" spans="19:20" ht="16.5">
      <c r="S87" s="44"/>
      <c r="T87" s="44"/>
    </row>
    <row r="88" spans="19:20" ht="16.5">
      <c r="S88" s="44"/>
      <c r="T88" s="44"/>
    </row>
    <row r="89" spans="19:20" ht="16.5">
      <c r="S89" s="44"/>
      <c r="T89" s="44"/>
    </row>
    <row r="90" spans="19:20" ht="16.5">
      <c r="S90" s="44"/>
      <c r="T90" s="44"/>
    </row>
    <row r="91" spans="19:20" ht="16.5">
      <c r="S91" s="44"/>
      <c r="T91" s="44"/>
    </row>
    <row r="92" spans="19:20" ht="16.5">
      <c r="S92" s="44"/>
      <c r="T92" s="44"/>
    </row>
    <row r="93" spans="19:20" ht="16.5">
      <c r="S93" s="44"/>
      <c r="T93" s="44"/>
    </row>
    <row r="94" spans="19:20" ht="16.5">
      <c r="S94" s="44"/>
      <c r="T94" s="44"/>
    </row>
    <row r="95" spans="19:20" ht="16.5">
      <c r="S95" s="44"/>
      <c r="T95" s="44"/>
    </row>
    <row r="96" spans="19:20" ht="16.5">
      <c r="S96" s="44"/>
      <c r="T96" s="44"/>
    </row>
    <row r="97" spans="19:20" ht="16.5">
      <c r="S97" s="44"/>
      <c r="T97" s="44"/>
    </row>
    <row r="98" spans="19:20" ht="16.5">
      <c r="S98" s="44"/>
      <c r="T98" s="44"/>
    </row>
    <row r="99" spans="19:20" ht="16.5">
      <c r="S99" s="44"/>
      <c r="T99" s="44"/>
    </row>
    <row r="100" spans="19:20" ht="16.5">
      <c r="S100" s="44"/>
      <c r="T100" s="44"/>
    </row>
    <row r="101" spans="19:20" ht="16.5">
      <c r="S101" s="44"/>
      <c r="T101" s="44"/>
    </row>
    <row r="102" spans="19:20" ht="16.5">
      <c r="S102" s="44"/>
      <c r="T102" s="44"/>
    </row>
    <row r="103" spans="19:20" ht="16.5">
      <c r="S103" s="44"/>
      <c r="T103" s="44"/>
    </row>
    <row r="104" spans="19:20" ht="16.5">
      <c r="S104" s="44"/>
      <c r="T104" s="44"/>
    </row>
    <row r="105" spans="19:20" ht="16.5">
      <c r="S105" s="44"/>
      <c r="T105" s="44"/>
    </row>
    <row r="106" spans="19:20" ht="16.5">
      <c r="S106" s="44"/>
      <c r="T106" s="44"/>
    </row>
    <row r="107" spans="19:20" ht="16.5">
      <c r="S107" s="44"/>
      <c r="T107" s="44"/>
    </row>
    <row r="108" spans="19:20" ht="16.5">
      <c r="S108" s="44"/>
      <c r="T108" s="44"/>
    </row>
    <row r="109" spans="19:20" ht="16.5">
      <c r="S109" s="44"/>
      <c r="T109" s="44"/>
    </row>
    <row r="110" spans="19:20" ht="16.5">
      <c r="S110" s="44"/>
      <c r="T110" s="44"/>
    </row>
    <row r="111" spans="19:20" ht="16.5">
      <c r="S111" s="44"/>
      <c r="T111" s="44"/>
    </row>
    <row r="112" spans="19:20" ht="16.5">
      <c r="S112" s="44"/>
      <c r="T112" s="44"/>
    </row>
    <row r="113" spans="19:20" ht="16.5">
      <c r="S113" s="44"/>
      <c r="T113" s="44"/>
    </row>
    <row r="114" spans="19:20" ht="16.5">
      <c r="S114" s="44"/>
      <c r="T114" s="44"/>
    </row>
    <row r="115" spans="19:20" ht="16.5">
      <c r="S115" s="44"/>
      <c r="T115" s="44"/>
    </row>
    <row r="116" spans="19:20" ht="16.5">
      <c r="S116" s="44"/>
      <c r="T116" s="44"/>
    </row>
    <row r="117" spans="19:20" ht="16.5">
      <c r="S117" s="44"/>
      <c r="T117" s="44"/>
    </row>
    <row r="118" spans="19:20" ht="16.5">
      <c r="S118" s="44"/>
      <c r="T118" s="44"/>
    </row>
    <row r="119" spans="19:20" ht="16.5">
      <c r="S119" s="44"/>
      <c r="T119" s="44"/>
    </row>
    <row r="120" spans="19:20" ht="16.5">
      <c r="S120" s="44"/>
      <c r="T120" s="44"/>
    </row>
    <row r="121" spans="19:20" ht="16.5">
      <c r="S121" s="44"/>
      <c r="T121" s="44"/>
    </row>
    <row r="122" spans="19:20" ht="16.5">
      <c r="S122" s="44"/>
      <c r="T122" s="44"/>
    </row>
    <row r="123" spans="19:20" ht="16.5">
      <c r="S123" s="44"/>
      <c r="T123" s="44"/>
    </row>
    <row r="124" spans="19:20" ht="16.5">
      <c r="S124" s="44"/>
      <c r="T124" s="44"/>
    </row>
    <row r="125" spans="19:20" ht="16.5">
      <c r="S125" s="44"/>
      <c r="T125" s="44"/>
    </row>
    <row r="126" spans="19:20" ht="16.5">
      <c r="S126" s="44"/>
      <c r="T126" s="44"/>
    </row>
    <row r="127" spans="19:20" ht="16.5">
      <c r="S127" s="44"/>
      <c r="T127" s="44"/>
    </row>
    <row r="128" spans="19:20" ht="16.5">
      <c r="S128" s="44"/>
      <c r="T128" s="44"/>
    </row>
    <row r="129" spans="19:20" ht="16.5">
      <c r="S129" s="44"/>
      <c r="T129" s="44"/>
    </row>
    <row r="130" spans="19:20" ht="16.5">
      <c r="S130" s="44"/>
      <c r="T130" s="44"/>
    </row>
    <row r="131" spans="19:20" ht="16.5">
      <c r="S131" s="44"/>
      <c r="T131" s="44"/>
    </row>
    <row r="132" spans="19:20" ht="16.5">
      <c r="S132" s="44"/>
      <c r="T132" s="44"/>
    </row>
    <row r="133" spans="19:20" ht="16.5">
      <c r="S133" s="44"/>
      <c r="T133" s="44"/>
    </row>
    <row r="134" spans="19:20" ht="16.5">
      <c r="S134" s="44"/>
      <c r="T134" s="44"/>
    </row>
    <row r="135" spans="19:20" ht="16.5">
      <c r="S135" s="44"/>
      <c r="T135" s="44"/>
    </row>
    <row r="136" spans="19:20" ht="16.5">
      <c r="S136" s="44"/>
      <c r="T136" s="44"/>
    </row>
    <row r="137" spans="19:20" ht="16.5">
      <c r="S137" s="44"/>
      <c r="T137" s="44"/>
    </row>
    <row r="138" spans="19:20" ht="16.5">
      <c r="S138" s="44"/>
      <c r="T138" s="44"/>
    </row>
    <row r="139" spans="19:20" ht="16.5">
      <c r="S139" s="44"/>
      <c r="T139" s="44"/>
    </row>
    <row r="140" spans="19:20" ht="16.5">
      <c r="S140" s="44"/>
      <c r="T140" s="44"/>
    </row>
    <row r="141" spans="19:20" ht="16.5">
      <c r="S141" s="44"/>
      <c r="T141" s="44"/>
    </row>
    <row r="142" spans="19:20" ht="16.5">
      <c r="S142" s="44"/>
      <c r="T142" s="44"/>
    </row>
    <row r="143" spans="19:20" ht="16.5">
      <c r="S143" s="44"/>
      <c r="T143" s="44"/>
    </row>
    <row r="144" spans="19:20" ht="16.5">
      <c r="S144" s="44"/>
      <c r="T144" s="44"/>
    </row>
    <row r="145" spans="19:20" ht="16.5">
      <c r="S145" s="44"/>
      <c r="T145" s="44"/>
    </row>
    <row r="146" spans="19:20" ht="16.5">
      <c r="S146" s="44"/>
      <c r="T146" s="44"/>
    </row>
    <row r="147" spans="19:20" ht="16.5">
      <c r="S147" s="44"/>
      <c r="T147" s="44"/>
    </row>
    <row r="148" spans="19:20" ht="16.5">
      <c r="S148" s="44"/>
      <c r="T148" s="44"/>
    </row>
    <row r="149" spans="19:20" ht="16.5">
      <c r="S149" s="44"/>
      <c r="T149" s="44"/>
    </row>
    <row r="150" spans="19:20" ht="16.5">
      <c r="S150" s="44"/>
      <c r="T150" s="44"/>
    </row>
    <row r="151" spans="19:20" ht="16.5">
      <c r="S151" s="44"/>
      <c r="T151" s="44"/>
    </row>
    <row r="152" spans="19:20" ht="16.5">
      <c r="S152" s="44"/>
      <c r="T152" s="44"/>
    </row>
    <row r="153" spans="19:20" ht="16.5">
      <c r="S153" s="44"/>
      <c r="T153" s="44"/>
    </row>
    <row r="154" spans="19:20" ht="16.5">
      <c r="S154" s="44"/>
      <c r="T154" s="44"/>
    </row>
    <row r="155" spans="19:20" ht="16.5">
      <c r="S155" s="44"/>
      <c r="T155" s="44"/>
    </row>
    <row r="156" spans="19:20" ht="16.5">
      <c r="S156" s="44"/>
      <c r="T156" s="44"/>
    </row>
    <row r="157" spans="19:20" ht="16.5">
      <c r="S157" s="44"/>
      <c r="T157" s="44"/>
    </row>
    <row r="158" spans="19:20" ht="16.5">
      <c r="S158" s="44"/>
      <c r="T158" s="44"/>
    </row>
    <row r="159" spans="19:20" ht="16.5">
      <c r="S159" s="44"/>
      <c r="T159" s="44"/>
    </row>
    <row r="160" spans="19:20" ht="16.5">
      <c r="S160" s="44"/>
      <c r="T160" s="44"/>
    </row>
    <row r="161" spans="19:20" ht="16.5">
      <c r="S161" s="44"/>
      <c r="T161" s="44"/>
    </row>
    <row r="162" spans="19:20" ht="16.5">
      <c r="S162" s="44"/>
      <c r="T162" s="44"/>
    </row>
    <row r="163" spans="19:20" ht="16.5">
      <c r="S163" s="44"/>
      <c r="T163" s="44"/>
    </row>
    <row r="164" spans="19:20" ht="16.5">
      <c r="S164" s="44"/>
      <c r="T164" s="44"/>
    </row>
    <row r="165" spans="19:20" ht="16.5">
      <c r="S165" s="44"/>
      <c r="T165" s="44"/>
    </row>
    <row r="166" spans="19:20" ht="16.5">
      <c r="S166" s="44"/>
      <c r="T166" s="44"/>
    </row>
    <row r="167" spans="19:20" ht="16.5">
      <c r="S167" s="44"/>
      <c r="T167" s="44"/>
    </row>
    <row r="168" spans="19:20" ht="16.5">
      <c r="S168" s="44"/>
      <c r="T168" s="44"/>
    </row>
    <row r="169" spans="19:20" ht="16.5">
      <c r="S169" s="44"/>
      <c r="T169" s="44"/>
    </row>
    <row r="170" spans="19:20" ht="16.5">
      <c r="S170" s="44"/>
      <c r="T170" s="44"/>
    </row>
    <row r="171" spans="19:20" ht="16.5">
      <c r="S171" s="44"/>
      <c r="T171" s="44"/>
    </row>
    <row r="172" spans="19:20" ht="16.5">
      <c r="S172" s="44"/>
      <c r="T172" s="44"/>
    </row>
    <row r="173" spans="19:20" ht="16.5">
      <c r="S173" s="44"/>
      <c r="T173" s="44"/>
    </row>
    <row r="174" spans="19:20" ht="16.5">
      <c r="S174" s="44"/>
      <c r="T174" s="44"/>
    </row>
    <row r="175" spans="19:20" ht="16.5">
      <c r="S175" s="44"/>
      <c r="T175" s="44"/>
    </row>
    <row r="176" spans="19:20" ht="16.5">
      <c r="S176" s="44"/>
      <c r="T176" s="44"/>
    </row>
    <row r="177" spans="19:20" ht="16.5">
      <c r="S177" s="44"/>
      <c r="T177" s="44"/>
    </row>
    <row r="178" spans="19:20" ht="16.5">
      <c r="S178" s="44"/>
      <c r="T178" s="44"/>
    </row>
    <row r="179" spans="19:20" ht="16.5">
      <c r="S179" s="44"/>
      <c r="T179" s="44"/>
    </row>
    <row r="180" spans="19:20" ht="16.5">
      <c r="S180" s="44"/>
      <c r="T180" s="44"/>
    </row>
    <row r="181" spans="19:20" ht="16.5">
      <c r="S181" s="44"/>
      <c r="T181" s="44"/>
    </row>
    <row r="182" spans="19:20" ht="16.5">
      <c r="S182" s="44"/>
      <c r="T182" s="44"/>
    </row>
    <row r="183" spans="19:20" ht="16.5">
      <c r="S183" s="44"/>
      <c r="T183" s="44"/>
    </row>
    <row r="184" spans="19:20" ht="16.5">
      <c r="S184" s="44"/>
      <c r="T184" s="44"/>
    </row>
    <row r="185" spans="19:20" ht="16.5">
      <c r="S185" s="44"/>
      <c r="T185" s="44"/>
    </row>
    <row r="186" spans="19:20" ht="16.5">
      <c r="S186" s="44"/>
      <c r="T186" s="44"/>
    </row>
    <row r="187" spans="19:20" ht="16.5">
      <c r="S187" s="44"/>
      <c r="T187" s="44"/>
    </row>
    <row r="188" spans="19:20" ht="16.5">
      <c r="S188" s="44"/>
      <c r="T188" s="44"/>
    </row>
    <row r="189" spans="19:20" ht="16.5">
      <c r="S189" s="44"/>
      <c r="T189" s="44"/>
    </row>
    <row r="190" spans="19:20" ht="16.5">
      <c r="S190" s="44"/>
      <c r="T190" s="44"/>
    </row>
    <row r="191" spans="19:20" ht="16.5">
      <c r="S191" s="44"/>
      <c r="T191" s="44"/>
    </row>
    <row r="192" spans="19:20" ht="16.5">
      <c r="S192" s="44"/>
      <c r="T192" s="44"/>
    </row>
    <row r="193" spans="19:20" ht="16.5">
      <c r="S193" s="44"/>
      <c r="T193" s="44"/>
    </row>
    <row r="194" spans="19:20" ht="16.5">
      <c r="S194" s="44"/>
      <c r="T194" s="44"/>
    </row>
    <row r="195" spans="19:20" ht="16.5">
      <c r="S195" s="44"/>
      <c r="T195" s="44"/>
    </row>
    <row r="196" spans="19:20" ht="16.5">
      <c r="S196" s="44"/>
      <c r="T196" s="44"/>
    </row>
    <row r="197" spans="19:20" ht="16.5">
      <c r="S197" s="44"/>
      <c r="T197" s="44"/>
    </row>
    <row r="198" spans="19:20" ht="16.5">
      <c r="S198" s="44"/>
      <c r="T198" s="44"/>
    </row>
    <row r="199" spans="19:20" ht="16.5">
      <c r="S199" s="44"/>
      <c r="T199" s="44"/>
    </row>
    <row r="200" spans="19:20" ht="16.5">
      <c r="S200" s="44"/>
      <c r="T200" s="44"/>
    </row>
    <row r="201" spans="19:20" ht="16.5">
      <c r="S201" s="44"/>
      <c r="T201" s="44"/>
    </row>
    <row r="202" spans="19:20" ht="16.5">
      <c r="S202" s="44"/>
      <c r="T202" s="44"/>
    </row>
    <row r="203" spans="19:20" ht="16.5">
      <c r="S203" s="44"/>
      <c r="T203" s="44"/>
    </row>
    <row r="204" spans="19:20" ht="16.5">
      <c r="S204" s="44"/>
      <c r="T204" s="44"/>
    </row>
    <row r="205" spans="19:20" ht="16.5">
      <c r="S205" s="44"/>
      <c r="T205" s="44"/>
    </row>
    <row r="206" spans="19:20" ht="16.5">
      <c r="S206" s="44"/>
      <c r="T206" s="44"/>
    </row>
    <row r="207" spans="19:20" ht="16.5">
      <c r="S207" s="44"/>
      <c r="T207" s="44"/>
    </row>
    <row r="208" spans="19:20" ht="16.5">
      <c r="S208" s="44"/>
      <c r="T208" s="44"/>
    </row>
    <row r="209" spans="19:20" ht="16.5">
      <c r="S209" s="44"/>
      <c r="T209" s="44"/>
    </row>
    <row r="210" spans="19:20" ht="16.5">
      <c r="S210" s="44"/>
      <c r="T210" s="44"/>
    </row>
    <row r="211" spans="19:20" ht="16.5">
      <c r="S211" s="44"/>
      <c r="T211" s="44"/>
    </row>
    <row r="212" spans="19:20" ht="16.5">
      <c r="S212" s="44"/>
      <c r="T212" s="44"/>
    </row>
    <row r="213" spans="19:20" ht="16.5">
      <c r="S213" s="44"/>
      <c r="T213" s="44"/>
    </row>
    <row r="214" spans="19:20" ht="16.5">
      <c r="S214" s="44"/>
      <c r="T214" s="44"/>
    </row>
    <row r="215" spans="19:20" ht="16.5">
      <c r="S215" s="44"/>
      <c r="T215" s="44"/>
    </row>
    <row r="216" spans="19:20" ht="16.5">
      <c r="S216" s="44"/>
      <c r="T216" s="44"/>
    </row>
    <row r="217" spans="19:20" ht="16.5">
      <c r="S217" s="44"/>
      <c r="T217" s="44"/>
    </row>
    <row r="218" spans="19:20" ht="16.5">
      <c r="S218" s="44"/>
      <c r="T218" s="44"/>
    </row>
    <row r="219" spans="19:20" ht="16.5">
      <c r="S219" s="44"/>
      <c r="T219" s="44"/>
    </row>
    <row r="220" spans="19:20" ht="16.5">
      <c r="S220" s="44"/>
      <c r="T220" s="44"/>
    </row>
    <row r="221" spans="19:20" ht="16.5">
      <c r="S221" s="44"/>
      <c r="T221" s="44"/>
    </row>
    <row r="222" spans="19:20" ht="16.5">
      <c r="S222" s="44"/>
      <c r="T222" s="44"/>
    </row>
    <row r="223" spans="19:20" ht="16.5">
      <c r="S223" s="44"/>
      <c r="T223" s="44"/>
    </row>
    <row r="224" spans="19:20" ht="16.5">
      <c r="S224" s="44"/>
      <c r="T224" s="44"/>
    </row>
    <row r="225" spans="19:20" ht="16.5">
      <c r="S225" s="44"/>
      <c r="T225" s="44"/>
    </row>
    <row r="226" spans="19:20" ht="16.5">
      <c r="S226" s="44"/>
      <c r="T226" s="44"/>
    </row>
    <row r="227" spans="19:20" ht="16.5">
      <c r="S227" s="44"/>
      <c r="T227" s="44"/>
    </row>
    <row r="228" spans="19:20" ht="16.5">
      <c r="S228" s="44"/>
      <c r="T228" s="44"/>
    </row>
    <row r="229" spans="19:20" ht="16.5">
      <c r="S229" s="44"/>
      <c r="T229" s="44"/>
    </row>
    <row r="230" spans="19:20" ht="16.5">
      <c r="S230" s="44"/>
      <c r="T230" s="44"/>
    </row>
    <row r="231" spans="19:20" ht="16.5">
      <c r="S231" s="44"/>
      <c r="T231" s="44"/>
    </row>
    <row r="232" spans="19:20" ht="16.5">
      <c r="S232" s="44"/>
      <c r="T232" s="44"/>
    </row>
    <row r="233" spans="19:20" ht="16.5">
      <c r="S233" s="44"/>
      <c r="T233" s="44"/>
    </row>
    <row r="234" spans="19:20" ht="16.5">
      <c r="S234" s="44"/>
      <c r="T234" s="44"/>
    </row>
    <row r="235" spans="19:20" ht="16.5">
      <c r="S235" s="44"/>
      <c r="T235" s="44"/>
    </row>
    <row r="236" spans="19:20" ht="16.5">
      <c r="S236" s="44"/>
      <c r="T236" s="44"/>
    </row>
    <row r="237" spans="19:20" ht="16.5">
      <c r="S237" s="44"/>
      <c r="T237" s="44"/>
    </row>
    <row r="238" spans="19:20" ht="16.5">
      <c r="S238" s="44"/>
      <c r="T238" s="44"/>
    </row>
    <row r="239" spans="19:20" ht="16.5">
      <c r="S239" s="44"/>
      <c r="T239" s="44"/>
    </row>
    <row r="240" spans="19:20" ht="16.5">
      <c r="S240" s="44"/>
      <c r="T240" s="44"/>
    </row>
    <row r="241" spans="19:20" ht="16.5">
      <c r="S241" s="44"/>
      <c r="T241" s="44"/>
    </row>
    <row r="242" spans="19:20" ht="16.5">
      <c r="S242" s="44"/>
      <c r="T242" s="44"/>
    </row>
    <row r="243" spans="19:20" ht="16.5">
      <c r="S243" s="44"/>
      <c r="T243" s="44"/>
    </row>
    <row r="244" spans="19:20" ht="16.5">
      <c r="S244" s="44"/>
      <c r="T244" s="44"/>
    </row>
    <row r="245" spans="19:20" ht="16.5">
      <c r="S245" s="44"/>
      <c r="T245" s="44"/>
    </row>
    <row r="246" spans="19:20" ht="16.5">
      <c r="S246" s="44"/>
      <c r="T246" s="44"/>
    </row>
    <row r="247" spans="19:20" ht="16.5">
      <c r="S247" s="44"/>
      <c r="T247" s="44"/>
    </row>
    <row r="248" spans="19:20" ht="16.5">
      <c r="S248" s="44"/>
      <c r="T248" s="44"/>
    </row>
    <row r="249" spans="19:20" ht="16.5">
      <c r="S249" s="44"/>
      <c r="T249" s="44"/>
    </row>
    <row r="250" spans="19:20" ht="16.5">
      <c r="S250" s="44"/>
      <c r="T250" s="44"/>
    </row>
    <row r="251" spans="19:20" ht="16.5">
      <c r="S251" s="44"/>
      <c r="T251" s="44"/>
    </row>
    <row r="252" spans="19:20" ht="16.5">
      <c r="S252" s="44"/>
      <c r="T252" s="44"/>
    </row>
    <row r="253" spans="19:20" ht="16.5">
      <c r="S253" s="44"/>
      <c r="T253" s="44"/>
    </row>
    <row r="254" spans="19:20" ht="16.5">
      <c r="S254" s="44"/>
      <c r="T254" s="44"/>
    </row>
    <row r="255" spans="19:20" ht="16.5">
      <c r="S255" s="44"/>
      <c r="T255" s="44"/>
    </row>
    <row r="256" spans="19:20" ht="16.5">
      <c r="S256" s="44"/>
      <c r="T256" s="44"/>
    </row>
    <row r="257" spans="19:20" ht="16.5">
      <c r="S257" s="44"/>
      <c r="T257" s="44"/>
    </row>
    <row r="258" spans="19:20" ht="16.5">
      <c r="S258" s="44"/>
      <c r="T258" s="44"/>
    </row>
    <row r="259" spans="19:20" ht="16.5">
      <c r="S259" s="44"/>
      <c r="T259" s="44"/>
    </row>
    <row r="260" spans="19:20" ht="16.5">
      <c r="S260" s="44"/>
      <c r="T260" s="44"/>
    </row>
    <row r="261" spans="19:20" ht="16.5">
      <c r="S261" s="44"/>
      <c r="T261" s="44"/>
    </row>
    <row r="262" spans="19:20" ht="16.5">
      <c r="S262" s="44"/>
      <c r="T262" s="44"/>
    </row>
    <row r="263" spans="19:20" ht="16.5">
      <c r="S263" s="44"/>
      <c r="T263" s="44"/>
    </row>
    <row r="264" spans="19:20" ht="16.5">
      <c r="S264" s="44"/>
      <c r="T264" s="44"/>
    </row>
    <row r="265" spans="19:20" ht="16.5">
      <c r="S265" s="44"/>
      <c r="T265" s="44"/>
    </row>
    <row r="266" spans="19:20" ht="16.5">
      <c r="S266" s="44"/>
      <c r="T266" s="44"/>
    </row>
    <row r="267" spans="19:20" ht="16.5">
      <c r="S267" s="44"/>
      <c r="T267" s="44"/>
    </row>
    <row r="268" spans="19:20" ht="16.5">
      <c r="S268" s="44"/>
      <c r="T268" s="44"/>
    </row>
    <row r="269" spans="19:20" ht="16.5">
      <c r="S269" s="44"/>
      <c r="T269" s="44"/>
    </row>
    <row r="270" spans="19:20" ht="16.5">
      <c r="S270" s="44"/>
      <c r="T270" s="44"/>
    </row>
    <row r="271" spans="19:20" ht="16.5">
      <c r="S271" s="44"/>
      <c r="T271" s="44"/>
    </row>
    <row r="272" spans="19:20" ht="16.5">
      <c r="S272" s="44"/>
      <c r="T272" s="44"/>
    </row>
    <row r="273" spans="19:20" ht="16.5">
      <c r="S273" s="44"/>
      <c r="T273" s="44"/>
    </row>
    <row r="274" spans="19:20" ht="16.5">
      <c r="S274" s="44"/>
      <c r="T274" s="44"/>
    </row>
    <row r="275" spans="19:20" ht="16.5">
      <c r="S275" s="44"/>
      <c r="T275" s="44"/>
    </row>
    <row r="276" spans="19:20" ht="16.5">
      <c r="S276" s="44"/>
      <c r="T276" s="44"/>
    </row>
    <row r="277" spans="19:20" ht="16.5">
      <c r="S277" s="44"/>
      <c r="T277" s="44"/>
    </row>
    <row r="278" spans="19:20" ht="16.5">
      <c r="S278" s="44"/>
      <c r="T278" s="44"/>
    </row>
    <row r="279" spans="19:20" ht="16.5">
      <c r="S279" s="44"/>
      <c r="T279" s="44"/>
    </row>
    <row r="280" spans="19:20" ht="16.5">
      <c r="S280" s="44"/>
      <c r="T280" s="44"/>
    </row>
    <row r="281" spans="19:20" ht="16.5">
      <c r="S281" s="44"/>
      <c r="T281" s="44"/>
    </row>
    <row r="282" spans="19:20" ht="16.5">
      <c r="S282" s="44"/>
      <c r="T282" s="44"/>
    </row>
    <row r="283" spans="19:20" ht="16.5">
      <c r="S283" s="44"/>
      <c r="T283" s="44"/>
    </row>
    <row r="284" spans="19:20" ht="16.5">
      <c r="S284" s="44"/>
      <c r="T284" s="44"/>
    </row>
    <row r="285" spans="19:20" ht="16.5">
      <c r="S285" s="44"/>
      <c r="T285" s="44"/>
    </row>
    <row r="286" spans="19:20" ht="16.5">
      <c r="S286" s="44"/>
      <c r="T286" s="44"/>
    </row>
    <row r="287" spans="19:20" ht="16.5">
      <c r="S287" s="44"/>
      <c r="T287" s="44"/>
    </row>
    <row r="288" spans="19:20" ht="16.5">
      <c r="S288" s="44"/>
      <c r="T288" s="44"/>
    </row>
    <row r="289" spans="19:20" ht="16.5">
      <c r="S289" s="44"/>
      <c r="T289" s="44"/>
    </row>
    <row r="290" spans="19:20" ht="16.5">
      <c r="S290" s="44"/>
      <c r="T290" s="44"/>
    </row>
    <row r="291" spans="19:20" ht="16.5">
      <c r="S291" s="44"/>
      <c r="T291" s="44"/>
    </row>
    <row r="292" spans="19:20" ht="16.5">
      <c r="S292" s="44"/>
      <c r="T292" s="44"/>
    </row>
    <row r="293" spans="19:20" ht="16.5">
      <c r="S293" s="44"/>
      <c r="T293" s="44"/>
    </row>
    <row r="294" spans="19:20" ht="16.5">
      <c r="S294" s="44"/>
      <c r="T294" s="44"/>
    </row>
    <row r="295" spans="19:20" ht="16.5">
      <c r="S295" s="44"/>
      <c r="T295" s="44"/>
    </row>
    <row r="296" spans="19:20" ht="16.5">
      <c r="S296" s="44"/>
      <c r="T296" s="44"/>
    </row>
    <row r="297" spans="19:20" ht="16.5">
      <c r="S297" s="44"/>
      <c r="T297" s="44"/>
    </row>
    <row r="298" spans="19:20" ht="16.5">
      <c r="S298" s="44"/>
      <c r="T298" s="44"/>
    </row>
    <row r="299" spans="19:20" ht="16.5">
      <c r="S299" s="44"/>
      <c r="T299" s="44"/>
    </row>
    <row r="300" spans="19:20" ht="16.5">
      <c r="S300" s="44"/>
      <c r="T300" s="44"/>
    </row>
    <row r="301" spans="19:20" ht="16.5">
      <c r="S301" s="44"/>
      <c r="T301" s="44"/>
    </row>
    <row r="302" spans="19:20" ht="16.5">
      <c r="S302" s="44"/>
      <c r="T302" s="44"/>
    </row>
    <row r="303" spans="19:20" ht="16.5">
      <c r="S303" s="44"/>
      <c r="T303" s="44"/>
    </row>
    <row r="304" spans="19:20" ht="16.5">
      <c r="S304" s="44"/>
      <c r="T304" s="44"/>
    </row>
    <row r="305" spans="19:20" ht="16.5">
      <c r="S305" s="44"/>
      <c r="T305" s="44"/>
    </row>
    <row r="306" spans="19:20" ht="16.5">
      <c r="S306" s="44"/>
      <c r="T306" s="44"/>
    </row>
    <row r="307" spans="19:20" ht="16.5">
      <c r="S307" s="44"/>
      <c r="T307" s="44"/>
    </row>
    <row r="308" spans="19:20" ht="16.5">
      <c r="S308" s="44"/>
      <c r="T308" s="44"/>
    </row>
    <row r="309" spans="19:20" ht="16.5">
      <c r="S309" s="44"/>
      <c r="T309" s="44"/>
    </row>
    <row r="310" spans="19:20" ht="16.5">
      <c r="S310" s="44"/>
      <c r="T310" s="44"/>
    </row>
    <row r="311" spans="19:20" ht="16.5">
      <c r="S311" s="44"/>
      <c r="T311" s="44"/>
    </row>
    <row r="312" spans="19:20" ht="16.5">
      <c r="S312" s="44"/>
      <c r="T312" s="44"/>
    </row>
    <row r="313" spans="19:20" ht="16.5">
      <c r="S313" s="44"/>
      <c r="T313" s="44"/>
    </row>
    <row r="314" spans="19:20" ht="16.5">
      <c r="S314" s="44"/>
      <c r="T314" s="44"/>
    </row>
    <row r="315" spans="19:20" ht="16.5">
      <c r="S315" s="44"/>
      <c r="T315" s="44"/>
    </row>
    <row r="316" spans="19:20" ht="16.5">
      <c r="S316" s="44"/>
      <c r="T316" s="44"/>
    </row>
    <row r="317" spans="19:20" ht="16.5">
      <c r="S317" s="44"/>
      <c r="T317" s="44"/>
    </row>
    <row r="318" spans="19:20" ht="16.5">
      <c r="S318" s="44"/>
      <c r="T318" s="44"/>
    </row>
    <row r="319" spans="19:20" ht="16.5">
      <c r="S319" s="44"/>
      <c r="T319" s="44"/>
    </row>
    <row r="320" spans="19:20" ht="16.5">
      <c r="S320" s="44"/>
      <c r="T320" s="44"/>
    </row>
    <row r="321" spans="19:20" ht="16.5">
      <c r="S321" s="44"/>
      <c r="T321" s="44"/>
    </row>
    <row r="322" spans="19:20" ht="16.5">
      <c r="S322" s="44"/>
      <c r="T322" s="44"/>
    </row>
    <row r="323" spans="19:20" ht="16.5">
      <c r="S323" s="44"/>
      <c r="T323" s="44"/>
    </row>
    <row r="324" spans="19:20" ht="16.5">
      <c r="S324" s="44"/>
      <c r="T324" s="44"/>
    </row>
    <row r="325" spans="19:20" ht="16.5">
      <c r="S325" s="44"/>
      <c r="T325" s="44"/>
    </row>
    <row r="326" spans="19:20" ht="16.5">
      <c r="S326" s="44"/>
      <c r="T326" s="44"/>
    </row>
    <row r="327" spans="19:20" ht="16.5">
      <c r="S327" s="44"/>
      <c r="T327" s="44"/>
    </row>
    <row r="328" spans="19:20" ht="16.5">
      <c r="S328" s="44"/>
      <c r="T328" s="44"/>
    </row>
    <row r="329" spans="19:20" ht="16.5">
      <c r="S329" s="44"/>
      <c r="T329" s="44"/>
    </row>
    <row r="330" spans="19:20" ht="16.5">
      <c r="S330" s="44"/>
      <c r="T330" s="44"/>
    </row>
    <row r="331" spans="19:20" ht="16.5">
      <c r="S331" s="44"/>
      <c r="T331" s="44"/>
    </row>
    <row r="332" spans="19:20" ht="16.5">
      <c r="S332" s="44"/>
      <c r="T332" s="44"/>
    </row>
    <row r="333" spans="19:20" ht="16.5">
      <c r="S333" s="44"/>
      <c r="T333" s="44"/>
    </row>
    <row r="334" spans="19:20" ht="16.5">
      <c r="S334" s="44"/>
      <c r="T334" s="44"/>
    </row>
    <row r="335" spans="19:20" ht="16.5">
      <c r="S335" s="44"/>
      <c r="T335" s="44"/>
    </row>
    <row r="336" spans="19:20" ht="16.5">
      <c r="S336" s="44"/>
      <c r="T336" s="44"/>
    </row>
    <row r="337" spans="19:20" ht="16.5">
      <c r="S337" s="44"/>
      <c r="T337" s="44"/>
    </row>
    <row r="338" spans="19:20" ht="16.5">
      <c r="S338" s="44"/>
      <c r="T338" s="44"/>
    </row>
    <row r="339" spans="19:20" ht="16.5">
      <c r="S339" s="44"/>
      <c r="T339" s="44"/>
    </row>
    <row r="340" spans="19:20" ht="16.5">
      <c r="S340" s="44"/>
      <c r="T340" s="44"/>
    </row>
    <row r="341" spans="19:20" ht="16.5">
      <c r="S341" s="44"/>
      <c r="T341" s="44"/>
    </row>
    <row r="342" spans="19:20" ht="16.5">
      <c r="S342" s="44"/>
      <c r="T342" s="44"/>
    </row>
    <row r="343" spans="19:20" ht="16.5">
      <c r="S343" s="44"/>
      <c r="T343" s="44"/>
    </row>
    <row r="344" spans="19:20" ht="16.5">
      <c r="S344" s="44"/>
      <c r="T344" s="44"/>
    </row>
    <row r="345" spans="19:20" ht="16.5">
      <c r="S345" s="44"/>
      <c r="T345" s="44"/>
    </row>
    <row r="346" spans="19:20" ht="16.5">
      <c r="S346" s="44"/>
      <c r="T346" s="44"/>
    </row>
    <row r="347" spans="19:20" ht="16.5">
      <c r="S347" s="44"/>
      <c r="T347" s="44"/>
    </row>
    <row r="348" spans="19:20" ht="16.5">
      <c r="S348" s="44"/>
      <c r="T348" s="44"/>
    </row>
    <row r="349" spans="19:20" ht="16.5">
      <c r="S349" s="44"/>
      <c r="T349" s="44"/>
    </row>
    <row r="350" spans="19:20" ht="16.5">
      <c r="S350" s="44"/>
      <c r="T350" s="44"/>
    </row>
    <row r="351" spans="19:20" ht="16.5">
      <c r="S351" s="44"/>
      <c r="T351" s="44"/>
    </row>
    <row r="352" spans="19:20" ht="16.5">
      <c r="S352" s="44"/>
      <c r="T352" s="44"/>
    </row>
    <row r="353" spans="19:20" ht="16.5">
      <c r="S353" s="44"/>
      <c r="T353" s="44"/>
    </row>
    <row r="354" spans="19:20" ht="16.5">
      <c r="S354" s="44"/>
      <c r="T354" s="44"/>
    </row>
    <row r="355" spans="19:20" ht="16.5">
      <c r="S355" s="44"/>
      <c r="T355" s="44"/>
    </row>
    <row r="356" spans="19:20" ht="16.5">
      <c r="S356" s="44"/>
      <c r="T356" s="44"/>
    </row>
    <row r="357" spans="19:20" ht="16.5">
      <c r="S357" s="44"/>
      <c r="T357" s="44"/>
    </row>
    <row r="358" spans="19:20" ht="16.5">
      <c r="S358" s="44"/>
      <c r="T358" s="44"/>
    </row>
    <row r="359" spans="19:20" ht="16.5">
      <c r="S359" s="44"/>
      <c r="T359" s="44"/>
    </row>
    <row r="360" spans="19:20" ht="16.5">
      <c r="S360" s="44"/>
      <c r="T360" s="44"/>
    </row>
    <row r="361" spans="19:20" ht="16.5">
      <c r="S361" s="44"/>
      <c r="T361" s="44"/>
    </row>
    <row r="362" spans="19:20" ht="16.5">
      <c r="S362" s="44"/>
      <c r="T362" s="44"/>
    </row>
    <row r="363" spans="19:20" ht="16.5">
      <c r="S363" s="44"/>
      <c r="T363" s="44"/>
    </row>
    <row r="364" spans="19:20" ht="16.5">
      <c r="S364" s="44"/>
      <c r="T364" s="44"/>
    </row>
    <row r="365" spans="19:20" ht="16.5">
      <c r="S365" s="44"/>
      <c r="T365" s="44"/>
    </row>
    <row r="366" spans="19:20" ht="16.5">
      <c r="S366" s="44"/>
      <c r="T366" s="44"/>
    </row>
    <row r="367" spans="19:20" ht="16.5">
      <c r="S367" s="44"/>
      <c r="T367" s="44"/>
    </row>
    <row r="368" spans="19:20" ht="16.5">
      <c r="S368" s="44"/>
      <c r="T368" s="44"/>
    </row>
    <row r="369" spans="19:20" ht="16.5">
      <c r="S369" s="44"/>
      <c r="T369" s="44"/>
    </row>
    <row r="370" spans="19:20" ht="16.5">
      <c r="S370" s="44"/>
      <c r="T370" s="44"/>
    </row>
    <row r="371" spans="19:20" ht="16.5">
      <c r="S371" s="44"/>
      <c r="T371" s="44"/>
    </row>
    <row r="372" spans="19:20" ht="16.5">
      <c r="S372" s="44"/>
      <c r="T372" s="44"/>
    </row>
    <row r="373" spans="19:20" ht="16.5">
      <c r="S373" s="44"/>
      <c r="T373" s="44"/>
    </row>
    <row r="374" spans="19:20" ht="16.5">
      <c r="S374" s="44"/>
      <c r="T374" s="44"/>
    </row>
    <row r="375" spans="19:20" ht="16.5">
      <c r="S375" s="44"/>
      <c r="T375" s="44"/>
    </row>
    <row r="376" spans="19:20" ht="16.5">
      <c r="S376" s="44"/>
      <c r="T376" s="44"/>
    </row>
    <row r="377" spans="19:20" ht="16.5">
      <c r="S377" s="44"/>
      <c r="T377" s="44"/>
    </row>
    <row r="378" spans="19:20" ht="16.5">
      <c r="S378" s="44"/>
      <c r="T378" s="44"/>
    </row>
    <row r="379" spans="19:20" ht="16.5">
      <c r="S379" s="44"/>
      <c r="T379" s="44"/>
    </row>
    <row r="380" spans="19:20" ht="16.5">
      <c r="S380" s="44"/>
      <c r="T380" s="44"/>
    </row>
    <row r="381" spans="19:20" ht="16.5">
      <c r="S381" s="44"/>
      <c r="T381" s="44"/>
    </row>
    <row r="382" spans="19:20" ht="16.5">
      <c r="S382" s="44"/>
      <c r="T382" s="44"/>
    </row>
    <row r="383" spans="19:20" ht="16.5">
      <c r="S383" s="44"/>
      <c r="T383" s="44"/>
    </row>
    <row r="384" spans="19:20" ht="16.5">
      <c r="S384" s="44"/>
      <c r="T384" s="44"/>
    </row>
    <row r="385" spans="19:20" ht="16.5">
      <c r="S385" s="44"/>
      <c r="T385" s="44"/>
    </row>
    <row r="386" spans="19:20" ht="16.5">
      <c r="S386" s="44"/>
      <c r="T386" s="44"/>
    </row>
    <row r="387" spans="19:20" ht="16.5">
      <c r="S387" s="44"/>
      <c r="T387" s="44"/>
    </row>
    <row r="388" spans="19:20" ht="16.5">
      <c r="S388" s="44"/>
      <c r="T388" s="44"/>
    </row>
    <row r="389" spans="19:20" ht="16.5">
      <c r="S389" s="44"/>
      <c r="T389" s="44"/>
    </row>
    <row r="390" spans="19:20" ht="16.5">
      <c r="S390" s="44"/>
      <c r="T390" s="44"/>
    </row>
    <row r="391" spans="19:20" ht="16.5">
      <c r="S391" s="44"/>
      <c r="T391" s="44"/>
    </row>
    <row r="392" spans="19:20" ht="16.5">
      <c r="S392" s="44"/>
      <c r="T392" s="44"/>
    </row>
    <row r="393" spans="19:20" ht="16.5">
      <c r="S393" s="44"/>
      <c r="T393" s="44"/>
    </row>
    <row r="394" spans="19:20" ht="16.5">
      <c r="S394" s="44"/>
      <c r="T394" s="44"/>
    </row>
    <row r="395" spans="19:20" ht="16.5">
      <c r="S395" s="44"/>
      <c r="T395" s="44"/>
    </row>
    <row r="396" spans="19:20" ht="16.5">
      <c r="S396" s="44"/>
      <c r="T396" s="44"/>
    </row>
    <row r="397" spans="19:20" ht="16.5">
      <c r="S397" s="44"/>
      <c r="T397" s="44"/>
    </row>
    <row r="398" spans="19:20" ht="16.5">
      <c r="S398" s="44"/>
      <c r="T398" s="44"/>
    </row>
    <row r="399" spans="19:20" ht="16.5">
      <c r="S399" s="44"/>
      <c r="T399" s="44"/>
    </row>
    <row r="400" spans="19:20" ht="16.5">
      <c r="S400" s="44"/>
      <c r="T400" s="44"/>
    </row>
    <row r="401" spans="19:20" ht="16.5">
      <c r="S401" s="44"/>
      <c r="T401" s="44"/>
    </row>
    <row r="402" spans="19:20" ht="16.5">
      <c r="S402" s="44"/>
      <c r="T402" s="44"/>
    </row>
    <row r="403" spans="19:20" ht="16.5">
      <c r="S403" s="44"/>
      <c r="T403" s="44"/>
    </row>
    <row r="404" spans="19:20" ht="16.5">
      <c r="S404" s="44"/>
      <c r="T404" s="44"/>
    </row>
    <row r="405" spans="19:20" ht="16.5">
      <c r="S405" s="44"/>
      <c r="T405" s="44"/>
    </row>
    <row r="406" spans="19:20" ht="16.5">
      <c r="S406" s="44"/>
      <c r="T406" s="44"/>
    </row>
    <row r="407" spans="19:20" ht="16.5">
      <c r="S407" s="44"/>
      <c r="T407" s="44"/>
    </row>
    <row r="408" spans="19:20" ht="16.5">
      <c r="S408" s="44"/>
      <c r="T408" s="44"/>
    </row>
    <row r="409" spans="19:20" ht="16.5">
      <c r="S409" s="44"/>
      <c r="T409" s="44"/>
    </row>
    <row r="410" spans="19:20" ht="16.5">
      <c r="S410" s="44"/>
      <c r="T410" s="44"/>
    </row>
    <row r="411" spans="19:20" ht="16.5">
      <c r="S411" s="44"/>
      <c r="T411" s="44"/>
    </row>
    <row r="412" spans="19:20" ht="16.5">
      <c r="S412" s="44"/>
      <c r="T412" s="44"/>
    </row>
    <row r="413" spans="19:20" ht="16.5">
      <c r="S413" s="44"/>
      <c r="T413" s="44"/>
    </row>
    <row r="414" spans="19:20" ht="16.5">
      <c r="S414" s="44"/>
      <c r="T414" s="44"/>
    </row>
    <row r="415" spans="19:20" ht="16.5">
      <c r="S415" s="44"/>
      <c r="T415" s="44"/>
    </row>
    <row r="416" spans="19:20" ht="16.5">
      <c r="S416" s="44"/>
      <c r="T416" s="44"/>
    </row>
    <row r="417" spans="19:20" ht="16.5">
      <c r="S417" s="44"/>
      <c r="T417" s="44"/>
    </row>
    <row r="418" spans="19:20" ht="16.5">
      <c r="S418" s="44"/>
      <c r="T418" s="44"/>
    </row>
    <row r="419" spans="19:20" ht="16.5">
      <c r="S419" s="44"/>
      <c r="T419" s="44"/>
    </row>
    <row r="420" spans="19:20" ht="16.5">
      <c r="S420" s="44"/>
      <c r="T420" s="44"/>
    </row>
    <row r="421" spans="19:20" ht="16.5">
      <c r="S421" s="44"/>
      <c r="T421" s="44"/>
    </row>
    <row r="422" spans="19:20" ht="16.5">
      <c r="S422" s="44"/>
      <c r="T422" s="44"/>
    </row>
    <row r="423" spans="19:20" ht="16.5">
      <c r="S423" s="44"/>
      <c r="T423" s="44"/>
    </row>
    <row r="424" spans="19:20" ht="16.5">
      <c r="S424" s="44"/>
      <c r="T424" s="44"/>
    </row>
    <row r="425" spans="19:20" ht="16.5">
      <c r="S425" s="44"/>
      <c r="T425" s="44"/>
    </row>
    <row r="426" spans="19:20" ht="16.5">
      <c r="S426" s="44"/>
      <c r="T426" s="44"/>
    </row>
    <row r="427" spans="19:20" ht="16.5">
      <c r="S427" s="44"/>
      <c r="T427" s="44"/>
    </row>
    <row r="428" spans="19:20" ht="16.5">
      <c r="S428" s="44"/>
      <c r="T428" s="44"/>
    </row>
    <row r="429" spans="19:20" ht="16.5">
      <c r="S429" s="44"/>
      <c r="T429" s="44"/>
    </row>
    <row r="430" spans="19:20" ht="16.5">
      <c r="S430" s="44"/>
      <c r="T430" s="44"/>
    </row>
    <row r="431" spans="19:20" ht="16.5">
      <c r="S431" s="44"/>
      <c r="T431" s="44"/>
    </row>
    <row r="432" spans="19:20" ht="16.5">
      <c r="S432" s="44"/>
      <c r="T432" s="44"/>
    </row>
    <row r="433" spans="19:20" ht="16.5">
      <c r="S433" s="44"/>
      <c r="T433" s="44"/>
    </row>
    <row r="434" spans="19:20" ht="16.5">
      <c r="S434" s="44"/>
      <c r="T434" s="44"/>
    </row>
    <row r="435" spans="19:20" ht="16.5">
      <c r="S435" s="44"/>
      <c r="T435" s="44"/>
    </row>
    <row r="436" spans="19:20" ht="16.5">
      <c r="S436" s="44"/>
      <c r="T436" s="44"/>
    </row>
    <row r="437" spans="19:20" ht="16.5">
      <c r="S437" s="44"/>
      <c r="T437" s="44"/>
    </row>
    <row r="438" spans="19:20" ht="16.5">
      <c r="S438" s="44"/>
      <c r="T438" s="44"/>
    </row>
    <row r="439" spans="19:20" ht="16.5">
      <c r="S439" s="44"/>
      <c r="T439" s="44"/>
    </row>
    <row r="440" spans="19:20" ht="16.5">
      <c r="S440" s="44"/>
      <c r="T440" s="44"/>
    </row>
    <row r="441" spans="19:20" ht="16.5">
      <c r="S441" s="44"/>
      <c r="T441" s="44"/>
    </row>
    <row r="442" spans="19:20" ht="16.5">
      <c r="S442" s="44"/>
      <c r="T442" s="44"/>
    </row>
    <row r="443" spans="19:20" ht="16.5">
      <c r="S443" s="44"/>
      <c r="T443" s="44"/>
    </row>
    <row r="444" spans="19:20" ht="16.5">
      <c r="S444" s="44"/>
      <c r="T444" s="44"/>
    </row>
    <row r="445" spans="19:20" ht="16.5">
      <c r="S445" s="44"/>
      <c r="T445" s="44"/>
    </row>
    <row r="446" spans="19:20" ht="16.5">
      <c r="S446" s="44"/>
      <c r="T446" s="44"/>
    </row>
    <row r="447" spans="19:20" ht="16.5">
      <c r="S447" s="44"/>
      <c r="T447" s="44"/>
    </row>
    <row r="448" spans="19:20" ht="16.5">
      <c r="S448" s="44"/>
      <c r="T448" s="44"/>
    </row>
    <row r="449" spans="19:20" ht="16.5">
      <c r="S449" s="44"/>
      <c r="T449" s="44"/>
    </row>
    <row r="450" spans="19:20" ht="16.5">
      <c r="S450" s="44"/>
      <c r="T450" s="44"/>
    </row>
    <row r="451" spans="19:20" ht="16.5">
      <c r="S451" s="44"/>
      <c r="T451" s="44"/>
    </row>
    <row r="452" spans="19:20" ht="16.5">
      <c r="S452" s="44"/>
      <c r="T452" s="44"/>
    </row>
    <row r="453" spans="19:20" ht="16.5">
      <c r="S453" s="44"/>
      <c r="T453" s="44"/>
    </row>
    <row r="454" spans="19:20" ht="16.5">
      <c r="S454" s="44"/>
      <c r="T454" s="44"/>
    </row>
    <row r="455" spans="19:20" ht="16.5">
      <c r="S455" s="44"/>
      <c r="T455" s="44"/>
    </row>
    <row r="456" spans="19:20" ht="16.5">
      <c r="S456" s="44"/>
      <c r="T456" s="44"/>
    </row>
    <row r="457" spans="19:20" ht="16.5">
      <c r="S457" s="44"/>
      <c r="T457" s="44"/>
    </row>
    <row r="458" spans="19:20" ht="16.5">
      <c r="S458" s="44"/>
      <c r="T458" s="44"/>
    </row>
    <row r="459" spans="19:20" ht="16.5">
      <c r="S459" s="44"/>
      <c r="T459" s="44"/>
    </row>
    <row r="460" spans="19:20" ht="16.5">
      <c r="S460" s="44"/>
      <c r="T460" s="44"/>
    </row>
    <row r="461" spans="19:20" ht="16.5">
      <c r="S461" s="44"/>
      <c r="T461" s="44"/>
    </row>
    <row r="462" spans="19:20" ht="16.5">
      <c r="S462" s="44"/>
      <c r="T462" s="44"/>
    </row>
    <row r="463" spans="19:20" ht="16.5">
      <c r="S463" s="44"/>
      <c r="T463" s="44"/>
    </row>
    <row r="464" spans="19:20" ht="16.5">
      <c r="S464" s="44"/>
      <c r="T464" s="44"/>
    </row>
    <row r="465" spans="19:20" ht="16.5">
      <c r="S465" s="44"/>
      <c r="T465" s="44"/>
    </row>
    <row r="466" spans="19:20" ht="16.5">
      <c r="S466" s="44"/>
      <c r="T466" s="44"/>
    </row>
    <row r="467" spans="19:20" ht="16.5">
      <c r="S467" s="44"/>
      <c r="T467" s="44"/>
    </row>
    <row r="468" spans="19:20" ht="16.5">
      <c r="S468" s="44"/>
      <c r="T468" s="44"/>
    </row>
    <row r="469" spans="19:20" ht="16.5">
      <c r="S469" s="44"/>
      <c r="T469" s="44"/>
    </row>
    <row r="470" spans="19:20" ht="16.5">
      <c r="S470" s="44"/>
      <c r="T470" s="44"/>
    </row>
    <row r="471" spans="19:20" ht="16.5">
      <c r="S471" s="44"/>
      <c r="T471" s="44"/>
    </row>
    <row r="472" spans="19:20" ht="16.5">
      <c r="S472" s="44"/>
      <c r="T472" s="44"/>
    </row>
    <row r="473" spans="19:20" ht="16.5">
      <c r="S473" s="44"/>
      <c r="T473" s="44"/>
    </row>
    <row r="474" spans="19:20" ht="16.5">
      <c r="S474" s="44"/>
      <c r="T474" s="44"/>
    </row>
    <row r="475" spans="19:20" ht="16.5">
      <c r="S475" s="44"/>
      <c r="T475" s="44"/>
    </row>
    <row r="476" spans="19:20" ht="16.5">
      <c r="S476" s="44"/>
      <c r="T476" s="44"/>
    </row>
    <row r="477" spans="19:20" ht="16.5">
      <c r="S477" s="44"/>
      <c r="T477" s="44"/>
    </row>
    <row r="478" spans="19:20" ht="16.5">
      <c r="S478" s="44"/>
      <c r="T478" s="44"/>
    </row>
    <row r="479" spans="19:20" ht="16.5">
      <c r="S479" s="44"/>
      <c r="T479" s="44"/>
    </row>
    <row r="480" spans="19:20" ht="16.5">
      <c r="S480" s="44"/>
      <c r="T480" s="44"/>
    </row>
    <row r="481" spans="19:20" ht="16.5">
      <c r="S481" s="44"/>
      <c r="T481" s="44"/>
    </row>
    <row r="482" spans="19:20" ht="16.5">
      <c r="S482" s="44"/>
      <c r="T482" s="44"/>
    </row>
    <row r="483" spans="19:20" ht="16.5">
      <c r="S483" s="44"/>
      <c r="T483" s="44"/>
    </row>
    <row r="484" spans="19:20" ht="16.5">
      <c r="S484" s="44"/>
      <c r="T484" s="44"/>
    </row>
    <row r="485" spans="19:20" ht="16.5">
      <c r="S485" s="44"/>
      <c r="T485" s="44"/>
    </row>
    <row r="486" spans="19:20" ht="16.5">
      <c r="S486" s="44"/>
      <c r="T486" s="44"/>
    </row>
    <row r="487" spans="19:20" ht="16.5">
      <c r="S487" s="44"/>
      <c r="T487" s="44"/>
    </row>
    <row r="488" spans="19:20" ht="16.5">
      <c r="S488" s="44"/>
      <c r="T488" s="44"/>
    </row>
    <row r="489" spans="19:20" ht="16.5">
      <c r="S489" s="44"/>
      <c r="T489" s="44"/>
    </row>
    <row r="490" spans="19:20" ht="16.5">
      <c r="S490" s="44"/>
      <c r="T490" s="44"/>
    </row>
    <row r="491" spans="19:20" ht="16.5">
      <c r="S491" s="44"/>
      <c r="T491" s="44"/>
    </row>
    <row r="492" spans="19:20" ht="16.5">
      <c r="S492" s="44"/>
      <c r="T492" s="44"/>
    </row>
    <row r="493" spans="19:20" ht="16.5">
      <c r="S493" s="44"/>
      <c r="T493" s="44"/>
    </row>
    <row r="494" spans="19:20" ht="16.5">
      <c r="S494" s="44"/>
      <c r="T494" s="44"/>
    </row>
    <row r="495" spans="19:20" ht="16.5">
      <c r="S495" s="44"/>
      <c r="T495" s="44"/>
    </row>
    <row r="496" spans="19:20" ht="16.5">
      <c r="S496" s="44"/>
      <c r="T496" s="44"/>
    </row>
    <row r="497" spans="19:20" ht="16.5">
      <c r="S497" s="44"/>
      <c r="T497" s="44"/>
    </row>
    <row r="498" spans="19:20" ht="16.5">
      <c r="S498" s="44"/>
      <c r="T498" s="44"/>
    </row>
    <row r="499" spans="19:20" ht="16.5">
      <c r="S499" s="44"/>
      <c r="T499" s="44"/>
    </row>
    <row r="500" spans="19:20" ht="16.5">
      <c r="S500" s="44"/>
      <c r="T500" s="44"/>
    </row>
    <row r="501" spans="19:20" ht="16.5">
      <c r="S501" s="44"/>
      <c r="T501" s="44"/>
    </row>
    <row r="502" spans="19:20" ht="16.5">
      <c r="S502" s="44"/>
      <c r="T502" s="44"/>
    </row>
    <row r="503" spans="19:20" ht="16.5">
      <c r="S503" s="44"/>
      <c r="T503" s="44"/>
    </row>
    <row r="504" spans="19:20" ht="16.5">
      <c r="S504" s="44"/>
      <c r="T504" s="44"/>
    </row>
    <row r="505" spans="19:20" ht="16.5">
      <c r="S505" s="44"/>
      <c r="T505" s="44"/>
    </row>
    <row r="506" spans="19:20" ht="16.5">
      <c r="S506" s="44"/>
      <c r="T506" s="44"/>
    </row>
    <row r="507" spans="19:20" ht="16.5">
      <c r="S507" s="44"/>
      <c r="T507" s="44"/>
    </row>
    <row r="508" spans="19:20" ht="16.5">
      <c r="S508" s="44"/>
      <c r="T508" s="44"/>
    </row>
    <row r="509" spans="19:20" ht="16.5">
      <c r="S509" s="44"/>
      <c r="T509" s="44"/>
    </row>
    <row r="510" spans="19:20" ht="16.5">
      <c r="S510" s="44"/>
      <c r="T510" s="44"/>
    </row>
    <row r="511" spans="19:20" ht="16.5">
      <c r="S511" s="44"/>
      <c r="T511" s="44"/>
    </row>
    <row r="512" spans="19:20" ht="16.5">
      <c r="S512" s="44"/>
      <c r="T512" s="44"/>
    </row>
    <row r="513" spans="19:20" ht="16.5">
      <c r="S513" s="44"/>
      <c r="T513" s="44"/>
    </row>
    <row r="514" spans="19:20" ht="16.5">
      <c r="S514" s="44"/>
      <c r="T514" s="44"/>
    </row>
    <row r="515" spans="19:20" ht="16.5">
      <c r="S515" s="44"/>
      <c r="T515" s="44"/>
    </row>
    <row r="516" spans="19:20" ht="16.5">
      <c r="S516" s="44"/>
      <c r="T516" s="44"/>
    </row>
    <row r="517" spans="19:20" ht="16.5">
      <c r="S517" s="44"/>
      <c r="T517" s="44"/>
    </row>
    <row r="518" spans="19:20" ht="16.5">
      <c r="S518" s="44"/>
      <c r="T518" s="44"/>
    </row>
    <row r="519" spans="19:20" ht="16.5">
      <c r="S519" s="44"/>
      <c r="T519" s="44"/>
    </row>
    <row r="520" spans="19:20" ht="16.5">
      <c r="S520" s="44"/>
      <c r="T520" s="44"/>
    </row>
    <row r="521" spans="19:20" ht="16.5">
      <c r="S521" s="44"/>
      <c r="T521" s="44"/>
    </row>
    <row r="522" spans="19:20" ht="16.5">
      <c r="S522" s="44"/>
      <c r="T522" s="44"/>
    </row>
    <row r="523" spans="19:20" ht="16.5">
      <c r="S523" s="44"/>
      <c r="T523" s="44"/>
    </row>
    <row r="524" spans="19:20" ht="16.5">
      <c r="S524" s="44"/>
      <c r="T524" s="44"/>
    </row>
    <row r="525" spans="19:20" ht="16.5">
      <c r="S525" s="44"/>
      <c r="T525" s="44"/>
    </row>
    <row r="526" spans="19:20" ht="16.5">
      <c r="S526" s="44"/>
      <c r="T526" s="44"/>
    </row>
    <row r="527" spans="19:20" ht="16.5">
      <c r="S527" s="44"/>
      <c r="T527" s="44"/>
    </row>
    <row r="528" spans="19:20" ht="16.5">
      <c r="S528" s="44"/>
      <c r="T528" s="44"/>
    </row>
    <row r="529" spans="19:20" ht="16.5">
      <c r="S529" s="44"/>
      <c r="T529" s="44"/>
    </row>
    <row r="530" spans="19:20" ht="16.5">
      <c r="S530" s="44"/>
      <c r="T530" s="44"/>
    </row>
    <row r="531" spans="19:20" ht="16.5">
      <c r="S531" s="44"/>
      <c r="T531" s="44"/>
    </row>
    <row r="532" spans="19:20" ht="16.5">
      <c r="S532" s="44"/>
      <c r="T532" s="44"/>
    </row>
    <row r="533" spans="19:20" ht="16.5">
      <c r="S533" s="44"/>
      <c r="T533" s="44"/>
    </row>
    <row r="534" spans="19:20" ht="16.5">
      <c r="S534" s="44"/>
      <c r="T534" s="44"/>
    </row>
    <row r="535" spans="19:20" ht="16.5">
      <c r="S535" s="44"/>
      <c r="T535" s="44"/>
    </row>
    <row r="536" spans="19:20" ht="16.5">
      <c r="S536" s="44"/>
      <c r="T536" s="44"/>
    </row>
    <row r="537" spans="19:20" ht="16.5">
      <c r="S537" s="44"/>
      <c r="T537" s="44"/>
    </row>
    <row r="538" spans="19:20" ht="16.5">
      <c r="S538" s="44"/>
      <c r="T538" s="44"/>
    </row>
    <row r="539" spans="19:20" ht="16.5">
      <c r="S539" s="44"/>
      <c r="T539" s="44"/>
    </row>
    <row r="540" spans="19:20" ht="16.5">
      <c r="S540" s="44"/>
      <c r="T540" s="44"/>
    </row>
    <row r="541" spans="19:20" ht="16.5">
      <c r="S541" s="44"/>
      <c r="T541" s="44"/>
    </row>
    <row r="542" spans="19:20" ht="16.5">
      <c r="S542" s="44"/>
      <c r="T542" s="44"/>
    </row>
    <row r="543" spans="19:20" ht="16.5">
      <c r="S543" s="44"/>
      <c r="T543" s="44"/>
    </row>
    <row r="544" spans="19:20" ht="16.5">
      <c r="S544" s="44"/>
      <c r="T544" s="44"/>
    </row>
    <row r="545" spans="19:20" ht="16.5">
      <c r="S545" s="44"/>
      <c r="T545" s="44"/>
    </row>
    <row r="546" spans="19:20" ht="16.5">
      <c r="S546" s="44"/>
      <c r="T546" s="44"/>
    </row>
    <row r="547" spans="19:20" ht="16.5">
      <c r="S547" s="44"/>
      <c r="T547" s="44"/>
    </row>
    <row r="548" spans="19:20" ht="16.5">
      <c r="S548" s="44"/>
      <c r="T548" s="44"/>
    </row>
    <row r="549" spans="19:20" ht="16.5">
      <c r="S549" s="44"/>
      <c r="T549" s="44"/>
    </row>
    <row r="550" spans="19:20" ht="16.5">
      <c r="S550" s="44"/>
      <c r="T550" s="44"/>
    </row>
    <row r="551" spans="19:20" ht="16.5">
      <c r="S551" s="44"/>
      <c r="T551" s="44"/>
    </row>
    <row r="552" spans="19:20" ht="16.5">
      <c r="S552" s="44"/>
      <c r="T552" s="44"/>
    </row>
    <row r="553" spans="19:20" ht="16.5">
      <c r="S553" s="44"/>
      <c r="T553" s="44"/>
    </row>
    <row r="554" spans="19:20" ht="16.5">
      <c r="S554" s="44"/>
      <c r="T554" s="44"/>
    </row>
    <row r="555" spans="19:20" ht="16.5">
      <c r="S555" s="44"/>
      <c r="T555" s="44"/>
    </row>
    <row r="556" spans="19:20" ht="16.5">
      <c r="S556" s="44"/>
      <c r="T556" s="44"/>
    </row>
    <row r="557" spans="19:20" ht="16.5">
      <c r="S557" s="44"/>
      <c r="T557" s="44"/>
    </row>
    <row r="558" spans="19:20" ht="16.5">
      <c r="S558" s="44"/>
      <c r="T558" s="44"/>
    </row>
    <row r="559" spans="19:20" ht="16.5">
      <c r="S559" s="44"/>
      <c r="T559" s="44"/>
    </row>
    <row r="560" spans="19:20" ht="16.5">
      <c r="S560" s="44"/>
      <c r="T560" s="44"/>
    </row>
    <row r="561" spans="19:20" ht="16.5">
      <c r="S561" s="44"/>
      <c r="T561" s="44"/>
    </row>
    <row r="562" spans="19:20" ht="16.5">
      <c r="S562" s="44"/>
      <c r="T562" s="44"/>
    </row>
    <row r="563" spans="19:20" ht="16.5">
      <c r="S563" s="44"/>
      <c r="T563" s="44"/>
    </row>
    <row r="564" spans="19:20" ht="16.5">
      <c r="S564" s="44"/>
      <c r="T564" s="44"/>
    </row>
    <row r="565" spans="19:20" ht="16.5">
      <c r="S565" s="44"/>
      <c r="T565" s="44"/>
    </row>
    <row r="566" spans="19:20" ht="16.5">
      <c r="S566" s="44"/>
      <c r="T566" s="44"/>
    </row>
    <row r="567" spans="19:20" ht="16.5">
      <c r="S567" s="44"/>
      <c r="T567" s="44"/>
    </row>
    <row r="568" spans="19:20" ht="16.5">
      <c r="S568" s="44"/>
      <c r="T568" s="44"/>
    </row>
    <row r="569" spans="19:20" ht="16.5">
      <c r="S569" s="44"/>
      <c r="T569" s="44"/>
    </row>
    <row r="570" spans="19:20" ht="16.5">
      <c r="S570" s="44"/>
      <c r="T570" s="44"/>
    </row>
    <row r="571" spans="19:20" ht="16.5">
      <c r="S571" s="44"/>
      <c r="T571" s="44"/>
    </row>
    <row r="572" spans="19:20" ht="16.5">
      <c r="S572" s="44"/>
      <c r="T572" s="44"/>
    </row>
    <row r="573" spans="19:20" ht="16.5">
      <c r="S573" s="44"/>
      <c r="T573" s="44"/>
    </row>
    <row r="574" spans="19:20" ht="16.5">
      <c r="S574" s="44"/>
      <c r="T574" s="44"/>
    </row>
    <row r="575" spans="19:20" ht="16.5">
      <c r="S575" s="44"/>
      <c r="T575" s="44"/>
    </row>
    <row r="576" spans="19:20" ht="16.5">
      <c r="S576" s="44"/>
      <c r="T576" s="44"/>
    </row>
    <row r="577" spans="19:20" ht="16.5">
      <c r="S577" s="44"/>
      <c r="T577" s="44"/>
    </row>
    <row r="578" spans="19:20" ht="16.5">
      <c r="S578" s="44"/>
      <c r="T578" s="44"/>
    </row>
    <row r="579" spans="19:20" ht="16.5">
      <c r="S579" s="44"/>
      <c r="T579" s="44"/>
    </row>
    <row r="580" spans="19:20" ht="16.5">
      <c r="S580" s="44"/>
      <c r="T580" s="44"/>
    </row>
    <row r="581" spans="19:20" ht="16.5">
      <c r="S581" s="44"/>
      <c r="T581" s="44"/>
    </row>
    <row r="582" spans="19:20" ht="16.5">
      <c r="S582" s="44"/>
      <c r="T582" s="44"/>
    </row>
    <row r="583" spans="19:20" ht="16.5">
      <c r="S583" s="44"/>
      <c r="T583" s="44"/>
    </row>
    <row r="584" spans="19:20" ht="16.5">
      <c r="S584" s="44"/>
      <c r="T584" s="44"/>
    </row>
    <row r="585" spans="19:20" ht="16.5">
      <c r="S585" s="44"/>
      <c r="T585" s="44"/>
    </row>
    <row r="586" spans="19:20" ht="16.5">
      <c r="S586" s="44"/>
      <c r="T586" s="44"/>
    </row>
    <row r="587" spans="19:20" ht="16.5">
      <c r="S587" s="44"/>
      <c r="T587" s="44"/>
    </row>
    <row r="588" spans="19:20" ht="16.5">
      <c r="S588" s="44"/>
      <c r="T588" s="44"/>
    </row>
    <row r="589" spans="19:20" ht="16.5">
      <c r="S589" s="44"/>
      <c r="T589" s="44"/>
    </row>
    <row r="590" spans="19:20" ht="16.5">
      <c r="S590" s="44"/>
      <c r="T590" s="44"/>
    </row>
    <row r="591" spans="19:20" ht="16.5">
      <c r="S591" s="44"/>
      <c r="T591" s="44"/>
    </row>
    <row r="592" spans="19:20" ht="16.5">
      <c r="S592" s="44"/>
      <c r="T592" s="44"/>
    </row>
    <row r="593" spans="19:20" ht="16.5">
      <c r="S593" s="44"/>
      <c r="T593" s="44"/>
    </row>
    <row r="594" spans="19:20" ht="16.5">
      <c r="S594" s="44"/>
      <c r="T594" s="44"/>
    </row>
    <row r="595" spans="19:20" ht="16.5">
      <c r="S595" s="44"/>
      <c r="T595" s="44"/>
    </row>
    <row r="596" spans="19:20" ht="16.5">
      <c r="S596" s="44"/>
      <c r="T596" s="44"/>
    </row>
    <row r="597" spans="19:20" ht="16.5">
      <c r="S597" s="44"/>
      <c r="T597" s="44"/>
    </row>
    <row r="598" spans="19:20" ht="16.5">
      <c r="S598" s="44"/>
      <c r="T598" s="44"/>
    </row>
    <row r="599" spans="19:20" ht="16.5">
      <c r="S599" s="44"/>
      <c r="T599" s="44"/>
    </row>
    <row r="600" spans="19:20" ht="16.5">
      <c r="S600" s="44"/>
      <c r="T600" s="44"/>
    </row>
    <row r="601" spans="19:20" ht="16.5">
      <c r="S601" s="44"/>
      <c r="T601" s="44"/>
    </row>
    <row r="602" spans="19:20" ht="16.5">
      <c r="S602" s="44"/>
      <c r="T602" s="44"/>
    </row>
    <row r="603" spans="19:20" ht="16.5">
      <c r="S603" s="44"/>
      <c r="T603" s="44"/>
    </row>
    <row r="604" spans="19:20" ht="16.5">
      <c r="S604" s="44"/>
      <c r="T604" s="44"/>
    </row>
    <row r="605" spans="19:20" ht="16.5">
      <c r="S605" s="44"/>
      <c r="T605" s="44"/>
    </row>
    <row r="606" spans="19:20" ht="16.5">
      <c r="S606" s="44"/>
      <c r="T606" s="44"/>
    </row>
    <row r="607" spans="19:20" ht="16.5">
      <c r="S607" s="44"/>
      <c r="T607" s="44"/>
    </row>
    <row r="608" spans="19:20" ht="16.5">
      <c r="S608" s="44"/>
      <c r="T608" s="44"/>
    </row>
    <row r="609" spans="19:20" ht="16.5">
      <c r="S609" s="44"/>
      <c r="T609" s="44"/>
    </row>
    <row r="610" spans="19:20" ht="16.5">
      <c r="S610" s="44"/>
      <c r="T610" s="44"/>
    </row>
    <row r="611" spans="19:20" ht="16.5">
      <c r="S611" s="44"/>
      <c r="T611" s="44"/>
    </row>
    <row r="612" spans="19:20" ht="16.5">
      <c r="S612" s="44"/>
      <c r="T612" s="44"/>
    </row>
    <row r="613" spans="19:20" ht="16.5">
      <c r="S613" s="44"/>
      <c r="T613" s="44"/>
    </row>
    <row r="614" spans="19:20" ht="16.5">
      <c r="S614" s="44"/>
      <c r="T614" s="44"/>
    </row>
    <row r="615" spans="19:20" ht="16.5">
      <c r="S615" s="44"/>
      <c r="T615" s="44"/>
    </row>
    <row r="616" spans="19:20" ht="16.5">
      <c r="S616" s="44"/>
      <c r="T616" s="44"/>
    </row>
    <row r="617" spans="19:20" ht="16.5">
      <c r="S617" s="44"/>
      <c r="T617" s="44"/>
    </row>
    <row r="618" spans="19:20" ht="16.5">
      <c r="S618" s="44"/>
      <c r="T618" s="44"/>
    </row>
    <row r="619" spans="19:20" ht="16.5">
      <c r="S619" s="44"/>
      <c r="T619" s="44"/>
    </row>
    <row r="620" spans="19:20" ht="16.5">
      <c r="S620" s="44"/>
      <c r="T620" s="44"/>
    </row>
    <row r="621" spans="19:20" ht="16.5">
      <c r="S621" s="44"/>
      <c r="T621" s="44"/>
    </row>
    <row r="622" spans="19:20" ht="16.5">
      <c r="S622" s="44"/>
      <c r="T622" s="44"/>
    </row>
    <row r="623" spans="19:20" ht="16.5">
      <c r="S623" s="44"/>
      <c r="T623" s="44"/>
    </row>
    <row r="624" spans="19:20" ht="16.5">
      <c r="S624" s="44"/>
      <c r="T624" s="44"/>
    </row>
    <row r="625" spans="19:20" ht="16.5">
      <c r="S625" s="44"/>
      <c r="T625" s="44"/>
    </row>
    <row r="626" spans="19:20" ht="16.5">
      <c r="S626" s="44"/>
      <c r="T626" s="44"/>
    </row>
    <row r="627" spans="19:20" ht="16.5">
      <c r="S627" s="44"/>
      <c r="T627" s="44"/>
    </row>
    <row r="628" spans="19:20" ht="16.5">
      <c r="S628" s="44"/>
      <c r="T628" s="44"/>
    </row>
    <row r="629" spans="19:20" ht="16.5">
      <c r="S629" s="44"/>
      <c r="T629" s="44"/>
    </row>
    <row r="630" spans="19:20" ht="16.5">
      <c r="S630" s="44"/>
      <c r="T630" s="44"/>
    </row>
    <row r="631" spans="19:20" ht="16.5">
      <c r="S631" s="44"/>
      <c r="T631" s="44"/>
    </row>
    <row r="632" spans="19:20" ht="16.5">
      <c r="S632" s="44"/>
      <c r="T632" s="44"/>
    </row>
    <row r="633" spans="19:20" ht="16.5">
      <c r="S633" s="44"/>
      <c r="T633" s="44"/>
    </row>
    <row r="634" spans="19:20" ht="16.5">
      <c r="S634" s="44"/>
      <c r="T634" s="44"/>
    </row>
    <row r="635" spans="19:20" ht="16.5">
      <c r="S635" s="44"/>
      <c r="T635" s="44"/>
    </row>
    <row r="636" spans="19:20" ht="16.5">
      <c r="S636" s="44"/>
      <c r="T636" s="44"/>
    </row>
    <row r="637" spans="19:20" ht="16.5">
      <c r="S637" s="44"/>
      <c r="T637" s="44"/>
    </row>
    <row r="638" spans="19:20" ht="16.5">
      <c r="S638" s="44"/>
      <c r="T638" s="44"/>
    </row>
    <row r="639" spans="19:20" ht="16.5">
      <c r="S639" s="44"/>
      <c r="T639" s="44"/>
    </row>
    <row r="640" spans="19:20" ht="16.5">
      <c r="S640" s="44"/>
      <c r="T640" s="44"/>
    </row>
    <row r="641" spans="19:20" ht="16.5">
      <c r="S641" s="44"/>
      <c r="T641" s="44"/>
    </row>
    <row r="642" spans="19:20" ht="16.5">
      <c r="S642" s="44"/>
      <c r="T642" s="44"/>
    </row>
    <row r="643" spans="19:20" ht="16.5">
      <c r="S643" s="44"/>
      <c r="T643" s="44"/>
    </row>
    <row r="644" spans="19:20" ht="16.5">
      <c r="S644" s="44"/>
      <c r="T644" s="44"/>
    </row>
    <row r="645" spans="19:20" ht="16.5">
      <c r="S645" s="44"/>
      <c r="T645" s="44"/>
    </row>
    <row r="646" spans="19:20" ht="16.5">
      <c r="S646" s="44"/>
      <c r="T646" s="44"/>
    </row>
    <row r="647" spans="19:20" ht="16.5">
      <c r="S647" s="44"/>
      <c r="T647" s="44"/>
    </row>
    <row r="648" spans="19:20" ht="16.5">
      <c r="S648" s="44"/>
      <c r="T648" s="44"/>
    </row>
    <row r="649" spans="19:20" ht="16.5">
      <c r="S649" s="44"/>
      <c r="T649" s="44"/>
    </row>
    <row r="650" spans="19:20" ht="16.5">
      <c r="S650" s="44"/>
      <c r="T650" s="44"/>
    </row>
    <row r="651" spans="19:20" ht="16.5">
      <c r="S651" s="44"/>
      <c r="T651" s="44"/>
    </row>
    <row r="652" spans="19:20" ht="16.5">
      <c r="S652" s="44"/>
      <c r="T652" s="44"/>
    </row>
    <row r="653" spans="19:20" ht="16.5">
      <c r="S653" s="44"/>
      <c r="T653" s="44"/>
    </row>
    <row r="654" spans="19:20" ht="16.5">
      <c r="S654" s="44"/>
      <c r="T654" s="44"/>
    </row>
    <row r="655" spans="19:20" ht="16.5">
      <c r="S655" s="44"/>
      <c r="T655" s="44"/>
    </row>
    <row r="656" spans="19:20" ht="16.5">
      <c r="S656" s="44"/>
      <c r="T656" s="44"/>
    </row>
    <row r="657" spans="19:20" ht="16.5">
      <c r="S657" s="44"/>
      <c r="T657" s="44"/>
    </row>
    <row r="658" spans="19:20" ht="16.5">
      <c r="S658" s="44"/>
      <c r="T658" s="44"/>
    </row>
    <row r="659" spans="19:20" ht="16.5">
      <c r="S659" s="44"/>
      <c r="T659" s="44"/>
    </row>
    <row r="660" spans="19:20" ht="16.5">
      <c r="S660" s="44"/>
      <c r="T660" s="44"/>
    </row>
    <row r="661" spans="19:20" ht="16.5">
      <c r="S661" s="44"/>
      <c r="T661" s="44"/>
    </row>
    <row r="662" spans="19:20" ht="16.5">
      <c r="S662" s="44"/>
      <c r="T662" s="44"/>
    </row>
    <row r="663" spans="19:20" ht="16.5">
      <c r="S663" s="44"/>
      <c r="T663" s="44"/>
    </row>
    <row r="664" spans="19:20" ht="16.5">
      <c r="S664" s="44"/>
      <c r="T664" s="44"/>
    </row>
    <row r="665" spans="19:20" ht="16.5">
      <c r="S665" s="44"/>
      <c r="T665" s="44"/>
    </row>
    <row r="666" spans="19:20" ht="16.5">
      <c r="S666" s="44"/>
      <c r="T666" s="44"/>
    </row>
    <row r="667" spans="19:20" ht="16.5">
      <c r="S667" s="44"/>
      <c r="T667" s="44"/>
    </row>
    <row r="668" spans="19:20" ht="16.5">
      <c r="S668" s="44"/>
      <c r="T668" s="44"/>
    </row>
    <row r="669" spans="19:20" ht="16.5">
      <c r="S669" s="44"/>
      <c r="T669" s="44"/>
    </row>
    <row r="670" spans="19:20" ht="16.5">
      <c r="S670" s="44"/>
      <c r="T670" s="44"/>
    </row>
    <row r="671" spans="19:20" ht="16.5">
      <c r="S671" s="44"/>
      <c r="T671" s="44"/>
    </row>
    <row r="672" spans="19:20" ht="16.5">
      <c r="S672" s="44"/>
      <c r="T672" s="44"/>
    </row>
    <row r="673" spans="19:20" ht="16.5">
      <c r="S673" s="44"/>
      <c r="T673" s="44"/>
    </row>
    <row r="674" spans="19:20" ht="16.5">
      <c r="S674" s="44"/>
      <c r="T674" s="44"/>
    </row>
    <row r="675" spans="19:20" ht="16.5">
      <c r="S675" s="44"/>
      <c r="T675" s="44"/>
    </row>
    <row r="676" spans="19:20" ht="16.5">
      <c r="S676" s="44"/>
      <c r="T676" s="44"/>
    </row>
    <row r="677" spans="19:20" ht="16.5">
      <c r="S677" s="44"/>
      <c r="T677" s="44"/>
    </row>
    <row r="678" spans="19:20" ht="16.5">
      <c r="S678" s="44"/>
      <c r="T678" s="44"/>
    </row>
    <row r="679" spans="19:20" ht="16.5">
      <c r="S679" s="44"/>
      <c r="T679" s="44"/>
    </row>
    <row r="680" spans="19:20" ht="16.5">
      <c r="S680" s="44"/>
      <c r="T680" s="44"/>
    </row>
    <row r="681" spans="19:20" ht="16.5">
      <c r="S681" s="44"/>
      <c r="T681" s="44"/>
    </row>
    <row r="682" spans="19:20" ht="16.5">
      <c r="S682" s="44"/>
      <c r="T682" s="44"/>
    </row>
    <row r="683" spans="19:20" ht="16.5">
      <c r="S683" s="44"/>
      <c r="T683" s="44"/>
    </row>
    <row r="684" spans="19:20" ht="16.5">
      <c r="S684" s="44"/>
      <c r="T684" s="44"/>
    </row>
    <row r="685" spans="19:20" ht="16.5">
      <c r="S685" s="44"/>
      <c r="T685" s="44"/>
    </row>
    <row r="686" spans="19:20" ht="16.5">
      <c r="S686" s="44"/>
      <c r="T686" s="44"/>
    </row>
    <row r="687" spans="19:20" ht="16.5">
      <c r="S687" s="44"/>
      <c r="T687" s="44"/>
    </row>
    <row r="688" spans="19:20" ht="16.5">
      <c r="S688" s="44"/>
      <c r="T688" s="44"/>
    </row>
    <row r="689" spans="19:20" ht="16.5">
      <c r="S689" s="44"/>
      <c r="T689" s="44"/>
    </row>
    <row r="690" spans="19:20" ht="16.5">
      <c r="S690" s="44"/>
      <c r="T690" s="44"/>
    </row>
    <row r="691" spans="19:20" ht="16.5">
      <c r="S691" s="44"/>
      <c r="T691" s="44"/>
    </row>
    <row r="692" spans="19:20" ht="16.5">
      <c r="S692" s="44"/>
      <c r="T692" s="44"/>
    </row>
    <row r="693" spans="19:20" ht="16.5">
      <c r="S693" s="44"/>
      <c r="T693" s="44"/>
    </row>
    <row r="694" spans="19:20" ht="16.5">
      <c r="S694" s="44"/>
      <c r="T694" s="44"/>
    </row>
    <row r="695" spans="19:20" ht="16.5">
      <c r="S695" s="44"/>
      <c r="T695" s="44"/>
    </row>
    <row r="696" spans="19:20" ht="16.5">
      <c r="S696" s="44"/>
      <c r="T696" s="44"/>
    </row>
    <row r="697" spans="19:20" ht="16.5">
      <c r="S697" s="44"/>
      <c r="T697" s="44"/>
    </row>
    <row r="698" spans="19:20" ht="16.5">
      <c r="S698" s="44"/>
      <c r="T698" s="44"/>
    </row>
    <row r="699" spans="19:20" ht="16.5">
      <c r="S699" s="44"/>
      <c r="T699" s="44"/>
    </row>
    <row r="700" spans="19:20" ht="16.5">
      <c r="S700" s="44"/>
      <c r="T700" s="44"/>
    </row>
    <row r="701" spans="19:20" ht="16.5">
      <c r="S701" s="44"/>
      <c r="T701" s="44"/>
    </row>
    <row r="702" spans="19:20" ht="16.5">
      <c r="S702" s="44"/>
      <c r="T702" s="44"/>
    </row>
    <row r="703" spans="19:20" ht="16.5">
      <c r="S703" s="44"/>
      <c r="T703" s="44"/>
    </row>
    <row r="704" spans="19:20" ht="16.5">
      <c r="S704" s="44"/>
      <c r="T704" s="44"/>
    </row>
    <row r="705" spans="19:20" ht="16.5">
      <c r="S705" s="44"/>
      <c r="T705" s="44"/>
    </row>
    <row r="706" spans="19:20" ht="16.5">
      <c r="S706" s="44"/>
      <c r="T706" s="44"/>
    </row>
    <row r="707" spans="19:20" ht="16.5">
      <c r="S707" s="44"/>
      <c r="T707" s="44"/>
    </row>
    <row r="708" spans="19:20" ht="16.5">
      <c r="S708" s="44"/>
      <c r="T708" s="44"/>
    </row>
    <row r="709" spans="19:20" ht="16.5">
      <c r="S709" s="44"/>
      <c r="T709" s="44"/>
    </row>
    <row r="710" spans="19:20" ht="16.5">
      <c r="S710" s="44"/>
      <c r="T710" s="44"/>
    </row>
    <row r="711" spans="19:20" ht="16.5">
      <c r="S711" s="44"/>
      <c r="T711" s="44"/>
    </row>
    <row r="712" spans="19:20" ht="16.5">
      <c r="S712" s="44"/>
      <c r="T712" s="44"/>
    </row>
    <row r="713" spans="19:20" ht="16.5">
      <c r="S713" s="44"/>
      <c r="T713" s="44"/>
    </row>
    <row r="714" spans="19:20" ht="16.5">
      <c r="S714" s="44"/>
      <c r="T714" s="44"/>
    </row>
    <row r="715" spans="19:20" ht="16.5">
      <c r="S715" s="44"/>
      <c r="T715" s="44"/>
    </row>
    <row r="716" spans="19:20" ht="16.5">
      <c r="S716" s="44"/>
      <c r="T716" s="44"/>
    </row>
    <row r="717" spans="19:20" ht="16.5">
      <c r="S717" s="44"/>
      <c r="T717" s="44"/>
    </row>
    <row r="718" spans="19:20" ht="16.5">
      <c r="S718" s="44"/>
      <c r="T718" s="44"/>
    </row>
    <row r="719" spans="19:20" ht="16.5">
      <c r="S719" s="44"/>
      <c r="T719" s="44"/>
    </row>
    <row r="720" spans="19:20" ht="16.5">
      <c r="S720" s="44"/>
      <c r="T720" s="44"/>
    </row>
    <row r="721" spans="19:20" ht="16.5">
      <c r="S721" s="44"/>
      <c r="T721" s="44"/>
    </row>
    <row r="722" spans="19:20" ht="16.5">
      <c r="S722" s="44"/>
      <c r="T722" s="44"/>
    </row>
    <row r="723" spans="19:20" ht="16.5">
      <c r="S723" s="44"/>
      <c r="T723" s="44"/>
    </row>
    <row r="724" spans="19:20" ht="16.5">
      <c r="S724" s="44"/>
      <c r="T724" s="44"/>
    </row>
    <row r="725" spans="19:20" ht="16.5">
      <c r="S725" s="44"/>
      <c r="T725" s="44"/>
    </row>
    <row r="726" spans="19:20" ht="16.5">
      <c r="S726" s="44"/>
      <c r="T726" s="44"/>
    </row>
    <row r="727" spans="19:20" ht="16.5">
      <c r="S727" s="44"/>
      <c r="T727" s="44"/>
    </row>
    <row r="728" spans="19:20" ht="16.5">
      <c r="S728" s="44"/>
      <c r="T728" s="44"/>
    </row>
    <row r="729" spans="19:20" ht="16.5">
      <c r="S729" s="44"/>
      <c r="T729" s="44"/>
    </row>
    <row r="730" spans="19:20" ht="16.5">
      <c r="S730" s="44"/>
      <c r="T730" s="44"/>
    </row>
    <row r="731" spans="19:20" ht="16.5">
      <c r="S731" s="44"/>
      <c r="T731" s="44"/>
    </row>
    <row r="732" spans="19:20" ht="16.5">
      <c r="S732" s="44"/>
      <c r="T732" s="44"/>
    </row>
    <row r="733" spans="19:20" ht="16.5">
      <c r="S733" s="44"/>
      <c r="T733" s="44"/>
    </row>
    <row r="734" spans="19:20" ht="16.5">
      <c r="S734" s="44"/>
      <c r="T734" s="44"/>
    </row>
    <row r="735" spans="19:20" ht="16.5">
      <c r="S735" s="44"/>
      <c r="T735" s="44"/>
    </row>
    <row r="736" spans="19:20" ht="16.5">
      <c r="S736" s="44"/>
      <c r="T736" s="44"/>
    </row>
    <row r="737" spans="19:20" ht="16.5">
      <c r="S737" s="44"/>
      <c r="T737" s="44"/>
    </row>
    <row r="738" spans="19:20" ht="16.5">
      <c r="S738" s="44"/>
      <c r="T738" s="44"/>
    </row>
    <row r="739" spans="19:20" ht="16.5">
      <c r="S739" s="44"/>
      <c r="T739" s="44"/>
    </row>
    <row r="740" spans="19:20" ht="16.5">
      <c r="S740" s="44"/>
      <c r="T740" s="44"/>
    </row>
    <row r="741" spans="19:20" ht="16.5">
      <c r="S741" s="44"/>
      <c r="T741" s="44"/>
    </row>
    <row r="742" spans="19:20" ht="16.5">
      <c r="S742" s="44"/>
      <c r="T742" s="44"/>
    </row>
    <row r="743" spans="19:20" ht="16.5">
      <c r="S743" s="44"/>
      <c r="T743" s="44"/>
    </row>
    <row r="744" spans="19:20" ht="16.5">
      <c r="S744" s="44"/>
      <c r="T744" s="44"/>
    </row>
    <row r="745" spans="19:20" ht="16.5">
      <c r="S745" s="44"/>
      <c r="T745" s="44"/>
    </row>
    <row r="746" spans="19:20" ht="16.5">
      <c r="S746" s="44"/>
      <c r="T746" s="44"/>
    </row>
    <row r="747" spans="19:20" ht="16.5">
      <c r="S747" s="44"/>
      <c r="T747" s="44"/>
    </row>
    <row r="748" spans="19:20" ht="16.5">
      <c r="S748" s="44"/>
      <c r="T748" s="44"/>
    </row>
    <row r="749" spans="19:20" ht="16.5">
      <c r="S749" s="44"/>
      <c r="T749" s="44"/>
    </row>
    <row r="750" spans="19:20" ht="16.5">
      <c r="S750" s="44"/>
      <c r="T750" s="44"/>
    </row>
    <row r="751" spans="19:20" ht="16.5">
      <c r="S751" s="44"/>
      <c r="T751" s="44"/>
    </row>
    <row r="752" spans="19:20" ht="16.5">
      <c r="S752" s="44"/>
      <c r="T752" s="44"/>
    </row>
    <row r="753" spans="19:20" ht="16.5">
      <c r="S753" s="44"/>
      <c r="T753" s="44"/>
    </row>
    <row r="754" spans="19:20" ht="16.5">
      <c r="S754" s="44"/>
      <c r="T754" s="44"/>
    </row>
    <row r="755" spans="19:20" ht="16.5">
      <c r="S755" s="44"/>
      <c r="T755" s="44"/>
    </row>
    <row r="756" spans="19:20" ht="16.5">
      <c r="S756" s="44"/>
      <c r="T756" s="44"/>
    </row>
    <row r="757" spans="19:20" ht="16.5">
      <c r="S757" s="44"/>
      <c r="T757" s="44"/>
    </row>
    <row r="758" spans="19:20" ht="16.5">
      <c r="S758" s="44"/>
      <c r="T758" s="44"/>
    </row>
    <row r="759" spans="19:20" ht="16.5">
      <c r="S759" s="44"/>
      <c r="T759" s="44"/>
    </row>
    <row r="760" spans="19:20" ht="16.5">
      <c r="S760" s="44"/>
      <c r="T760" s="44"/>
    </row>
    <row r="761" spans="19:20" ht="16.5">
      <c r="S761" s="44"/>
      <c r="T761" s="44"/>
    </row>
    <row r="762" spans="19:20" ht="16.5">
      <c r="S762" s="44"/>
      <c r="T762" s="44"/>
    </row>
    <row r="763" spans="19:20" ht="16.5">
      <c r="S763" s="44"/>
      <c r="T763" s="44"/>
    </row>
    <row r="764" spans="19:20" ht="16.5">
      <c r="S764" s="44"/>
      <c r="T764" s="44"/>
    </row>
    <row r="765" spans="19:20" ht="16.5">
      <c r="S765" s="44"/>
      <c r="T765" s="44"/>
    </row>
    <row r="766" spans="19:20" ht="16.5">
      <c r="S766" s="44"/>
      <c r="T766" s="44"/>
    </row>
    <row r="767" spans="19:20" ht="16.5">
      <c r="S767" s="44"/>
      <c r="T767" s="44"/>
    </row>
    <row r="768" spans="19:20" ht="16.5">
      <c r="S768" s="44"/>
      <c r="T768" s="44"/>
    </row>
    <row r="769" spans="19:20" ht="16.5">
      <c r="S769" s="44"/>
      <c r="T769" s="44"/>
    </row>
    <row r="770" spans="19:20" ht="16.5">
      <c r="S770" s="44"/>
      <c r="T770" s="44"/>
    </row>
    <row r="771" spans="19:20" ht="16.5">
      <c r="S771" s="44"/>
      <c r="T771" s="44"/>
    </row>
    <row r="772" spans="19:20" ht="16.5">
      <c r="S772" s="44"/>
      <c r="T772" s="44"/>
    </row>
    <row r="773" spans="19:20" ht="16.5">
      <c r="S773" s="44"/>
      <c r="T773" s="44"/>
    </row>
    <row r="774" spans="19:20" ht="16.5">
      <c r="S774" s="44"/>
      <c r="T774" s="44"/>
    </row>
    <row r="775" spans="19:20" ht="16.5">
      <c r="S775" s="44"/>
      <c r="T775" s="44"/>
    </row>
    <row r="776" spans="19:20" ht="16.5">
      <c r="S776" s="44"/>
      <c r="T776" s="44"/>
    </row>
    <row r="777" spans="19:20" ht="16.5">
      <c r="S777" s="44"/>
      <c r="T777" s="44"/>
    </row>
    <row r="778" spans="19:20" ht="16.5">
      <c r="S778" s="44"/>
      <c r="T778" s="44"/>
    </row>
    <row r="779" spans="19:20" ht="16.5">
      <c r="S779" s="44"/>
      <c r="T779" s="44"/>
    </row>
    <row r="780" spans="19:20" ht="16.5">
      <c r="S780" s="44"/>
      <c r="T780" s="44"/>
    </row>
    <row r="781" spans="19:20" ht="16.5">
      <c r="S781" s="44"/>
      <c r="T781" s="44"/>
    </row>
    <row r="782" spans="19:20" ht="16.5">
      <c r="S782" s="44"/>
      <c r="T782" s="44"/>
    </row>
    <row r="783" spans="19:20" ht="16.5">
      <c r="S783" s="44"/>
      <c r="T783" s="44"/>
    </row>
    <row r="784" spans="19:20" ht="16.5">
      <c r="S784" s="44"/>
      <c r="T784" s="44"/>
    </row>
    <row r="785" spans="19:20" ht="16.5">
      <c r="S785" s="44"/>
      <c r="T785" s="44"/>
    </row>
    <row r="786" spans="19:20" ht="16.5">
      <c r="S786" s="44"/>
      <c r="T786" s="44"/>
    </row>
    <row r="787" spans="19:20" ht="16.5">
      <c r="S787" s="44"/>
      <c r="T787" s="44"/>
    </row>
    <row r="788" spans="19:20" ht="16.5">
      <c r="S788" s="44"/>
      <c r="T788" s="44"/>
    </row>
    <row r="789" spans="19:20" ht="16.5">
      <c r="S789" s="44"/>
      <c r="T789" s="44"/>
    </row>
    <row r="790" spans="19:20" ht="16.5">
      <c r="S790" s="44"/>
      <c r="T790" s="44"/>
    </row>
    <row r="791" spans="19:20" ht="16.5">
      <c r="S791" s="44"/>
      <c r="T791" s="44"/>
    </row>
    <row r="792" spans="19:20" ht="16.5">
      <c r="S792" s="44"/>
      <c r="T792" s="44"/>
    </row>
    <row r="793" spans="19:20" ht="16.5">
      <c r="S793" s="44"/>
      <c r="T793" s="44"/>
    </row>
    <row r="794" spans="19:20" ht="16.5">
      <c r="S794" s="44"/>
      <c r="T794" s="44"/>
    </row>
    <row r="795" spans="19:20" ht="16.5">
      <c r="S795" s="44"/>
      <c r="T795" s="44"/>
    </row>
    <row r="796" spans="19:20" ht="16.5">
      <c r="S796" s="44"/>
      <c r="T796" s="44"/>
    </row>
    <row r="797" spans="19:20" ht="16.5">
      <c r="S797" s="44"/>
      <c r="T797" s="44"/>
    </row>
    <row r="798" spans="19:20" ht="16.5">
      <c r="S798" s="44"/>
      <c r="T798" s="44"/>
    </row>
    <row r="799" spans="19:20" ht="16.5">
      <c r="S799" s="44"/>
      <c r="T799" s="44"/>
    </row>
    <row r="800" spans="19:20" ht="16.5">
      <c r="S800" s="44"/>
      <c r="T800" s="44"/>
    </row>
    <row r="801" spans="19:20" ht="16.5">
      <c r="S801" s="44"/>
      <c r="T801" s="44"/>
    </row>
    <row r="802" spans="19:20" ht="16.5">
      <c r="S802" s="44"/>
      <c r="T802" s="44"/>
    </row>
    <row r="803" spans="19:20" ht="16.5">
      <c r="S803" s="44"/>
      <c r="T803" s="44"/>
    </row>
    <row r="804" spans="19:20" ht="16.5">
      <c r="S804" s="44"/>
      <c r="T804" s="44"/>
    </row>
    <row r="805" spans="19:20" ht="16.5">
      <c r="S805" s="44"/>
      <c r="T805" s="44"/>
    </row>
    <row r="806" spans="19:20" ht="16.5">
      <c r="S806" s="44"/>
      <c r="T806" s="44"/>
    </row>
    <row r="807" spans="19:20" ht="16.5">
      <c r="S807" s="44"/>
      <c r="T807" s="44"/>
    </row>
    <row r="808" spans="19:20" ht="16.5">
      <c r="S808" s="44"/>
      <c r="T808" s="44"/>
    </row>
    <row r="809" spans="19:20" ht="16.5">
      <c r="S809" s="44"/>
      <c r="T809" s="44"/>
    </row>
    <row r="810" spans="19:20" ht="16.5">
      <c r="S810" s="44"/>
      <c r="T810" s="44"/>
    </row>
    <row r="811" spans="19:20" ht="16.5">
      <c r="S811" s="44"/>
      <c r="T811" s="44"/>
    </row>
    <row r="812" spans="19:20" ht="16.5">
      <c r="S812" s="44"/>
      <c r="T812" s="44"/>
    </row>
    <row r="813" spans="19:20" ht="16.5">
      <c r="S813" s="44"/>
      <c r="T813" s="44"/>
    </row>
    <row r="814" spans="19:20" ht="16.5">
      <c r="S814" s="44"/>
      <c r="T814" s="44"/>
    </row>
    <row r="815" spans="19:20" ht="16.5">
      <c r="S815" s="44"/>
      <c r="T815" s="44"/>
    </row>
    <row r="816" spans="19:20" ht="16.5">
      <c r="S816" s="44"/>
      <c r="T816" s="44"/>
    </row>
    <row r="817" spans="19:20" ht="16.5">
      <c r="S817" s="44"/>
      <c r="T817" s="44"/>
    </row>
    <row r="818" spans="19:20" ht="16.5">
      <c r="S818" s="44"/>
      <c r="T818" s="44"/>
    </row>
    <row r="819" spans="19:20" ht="16.5">
      <c r="S819" s="44"/>
      <c r="T819" s="44"/>
    </row>
    <row r="820" spans="19:20" ht="16.5">
      <c r="S820" s="44"/>
      <c r="T820" s="44"/>
    </row>
    <row r="821" spans="19:20" ht="16.5">
      <c r="S821" s="44"/>
      <c r="T821" s="44"/>
    </row>
    <row r="822" spans="19:20" ht="16.5">
      <c r="S822" s="44"/>
      <c r="T822" s="44"/>
    </row>
    <row r="823" spans="19:20" ht="16.5">
      <c r="S823" s="44"/>
      <c r="T823" s="44"/>
    </row>
    <row r="824" spans="19:20" ht="16.5">
      <c r="S824" s="44"/>
      <c r="T824" s="44"/>
    </row>
    <row r="825" spans="19:20" ht="16.5">
      <c r="S825" s="44"/>
      <c r="T825" s="44"/>
    </row>
    <row r="826" spans="19:20" ht="16.5">
      <c r="S826" s="44"/>
      <c r="T826" s="44"/>
    </row>
    <row r="827" spans="19:20" ht="16.5">
      <c r="S827" s="44"/>
      <c r="T827" s="44"/>
    </row>
    <row r="828" spans="19:20" ht="16.5">
      <c r="S828" s="44"/>
      <c r="T828" s="44"/>
    </row>
    <row r="829" spans="19:20" ht="16.5">
      <c r="S829" s="44"/>
      <c r="T829" s="44"/>
    </row>
    <row r="830" spans="19:20" ht="16.5">
      <c r="S830" s="44"/>
      <c r="T830" s="44"/>
    </row>
    <row r="831" spans="19:20" ht="16.5">
      <c r="S831" s="44"/>
      <c r="T831" s="44"/>
    </row>
    <row r="832" spans="19:20" ht="16.5">
      <c r="S832" s="44"/>
      <c r="T832" s="44"/>
    </row>
    <row r="833" spans="19:20" ht="16.5">
      <c r="S833" s="44"/>
      <c r="T833" s="44"/>
    </row>
    <row r="834" spans="19:20" ht="16.5">
      <c r="S834" s="44"/>
      <c r="T834" s="44"/>
    </row>
    <row r="835" spans="19:20" ht="16.5">
      <c r="S835" s="44"/>
      <c r="T835" s="44"/>
    </row>
    <row r="836" spans="19:20" ht="16.5">
      <c r="S836" s="44"/>
      <c r="T836" s="44"/>
    </row>
    <row r="837" spans="19:20" ht="16.5">
      <c r="S837" s="44"/>
      <c r="T837" s="44"/>
    </row>
    <row r="838" spans="19:20" ht="16.5">
      <c r="S838" s="44"/>
      <c r="T838" s="44"/>
    </row>
    <row r="839" spans="19:20" ht="16.5">
      <c r="S839" s="44"/>
      <c r="T839" s="44"/>
    </row>
    <row r="840" spans="19:20" ht="16.5">
      <c r="S840" s="44"/>
      <c r="T840" s="44"/>
    </row>
    <row r="841" spans="19:20" ht="16.5">
      <c r="S841" s="44"/>
      <c r="T841" s="44"/>
    </row>
    <row r="842" spans="19:20" ht="16.5">
      <c r="S842" s="44"/>
      <c r="T842" s="44"/>
    </row>
    <row r="843" spans="19:20" ht="16.5">
      <c r="S843" s="44"/>
      <c r="T843" s="44"/>
    </row>
    <row r="844" spans="19:20" ht="16.5">
      <c r="S844" s="44"/>
      <c r="T844" s="44"/>
    </row>
    <row r="845" spans="19:20" ht="16.5">
      <c r="S845" s="44"/>
      <c r="T845" s="44"/>
    </row>
    <row r="846" spans="19:20" ht="16.5">
      <c r="S846" s="44"/>
      <c r="T846" s="44"/>
    </row>
    <row r="847" spans="19:20" ht="16.5">
      <c r="S847" s="44"/>
      <c r="T847" s="44"/>
    </row>
    <row r="848" spans="19:20" ht="16.5">
      <c r="S848" s="44"/>
      <c r="T848" s="44"/>
    </row>
    <row r="849" spans="19:20" ht="16.5">
      <c r="S849" s="44"/>
      <c r="T849" s="44"/>
    </row>
    <row r="850" spans="19:20" ht="16.5">
      <c r="S850" s="44"/>
      <c r="T850" s="44"/>
    </row>
    <row r="851" spans="19:20" ht="16.5">
      <c r="S851" s="44"/>
      <c r="T851" s="44"/>
    </row>
    <row r="852" spans="19:20" ht="16.5">
      <c r="S852" s="44"/>
      <c r="T852" s="44"/>
    </row>
    <row r="853" spans="19:20" ht="16.5">
      <c r="S853" s="44"/>
      <c r="T853" s="44"/>
    </row>
    <row r="854" spans="19:20" ht="16.5">
      <c r="S854" s="44"/>
      <c r="T854" s="44"/>
    </row>
    <row r="855" spans="19:20" ht="16.5">
      <c r="S855" s="44"/>
      <c r="T855" s="44"/>
    </row>
    <row r="856" spans="19:20" ht="16.5">
      <c r="S856" s="44"/>
      <c r="T856" s="44"/>
    </row>
    <row r="857" spans="19:20" ht="16.5">
      <c r="S857" s="44"/>
      <c r="T857" s="44"/>
    </row>
    <row r="858" spans="19:20" ht="16.5">
      <c r="S858" s="44"/>
      <c r="T858" s="44"/>
    </row>
    <row r="859" spans="19:20" ht="16.5">
      <c r="S859" s="44"/>
      <c r="T859" s="44"/>
    </row>
    <row r="860" spans="19:20" ht="16.5">
      <c r="S860" s="44"/>
      <c r="T860" s="44"/>
    </row>
    <row r="861" spans="19:20" ht="16.5">
      <c r="S861" s="44"/>
      <c r="T861" s="44"/>
    </row>
    <row r="862" spans="19:20" ht="16.5">
      <c r="S862" s="44"/>
      <c r="T862" s="44"/>
    </row>
    <row r="863" spans="19:20" ht="16.5">
      <c r="S863" s="44"/>
      <c r="T863" s="44"/>
    </row>
    <row r="864" spans="19:20" ht="16.5">
      <c r="S864" s="44"/>
      <c r="T864" s="44"/>
    </row>
    <row r="865" spans="19:20" ht="16.5">
      <c r="S865" s="44"/>
      <c r="T865" s="44"/>
    </row>
    <row r="866" spans="19:20" ht="16.5">
      <c r="S866" s="44"/>
      <c r="T866" s="44"/>
    </row>
    <row r="867" spans="19:20" ht="16.5">
      <c r="S867" s="44"/>
      <c r="T867" s="44"/>
    </row>
    <row r="868" spans="19:20" ht="16.5">
      <c r="S868" s="44"/>
      <c r="T868" s="44"/>
    </row>
    <row r="869" spans="19:20" ht="16.5">
      <c r="S869" s="44"/>
      <c r="T869" s="44"/>
    </row>
    <row r="870" spans="19:20" ht="16.5">
      <c r="S870" s="44"/>
      <c r="T870" s="44"/>
    </row>
    <row r="871" spans="19:20" ht="16.5">
      <c r="S871" s="44"/>
      <c r="T871" s="44"/>
    </row>
    <row r="872" spans="19:20" ht="16.5">
      <c r="S872" s="44"/>
      <c r="T872" s="44"/>
    </row>
    <row r="873" spans="19:20" ht="16.5">
      <c r="S873" s="44"/>
      <c r="T873" s="44"/>
    </row>
    <row r="874" spans="19:20" ht="16.5">
      <c r="S874" s="44"/>
      <c r="T874" s="44"/>
    </row>
    <row r="875" spans="19:20" ht="16.5">
      <c r="S875" s="44"/>
      <c r="T875" s="44"/>
    </row>
    <row r="876" spans="19:20" ht="16.5">
      <c r="S876" s="44"/>
      <c r="T876" s="44"/>
    </row>
    <row r="877" spans="19:20" ht="16.5">
      <c r="S877" s="44"/>
      <c r="T877" s="44"/>
    </row>
    <row r="878" spans="19:20" ht="16.5">
      <c r="S878" s="44"/>
      <c r="T878" s="44"/>
    </row>
    <row r="879" spans="19:20" ht="16.5">
      <c r="S879" s="44"/>
      <c r="T879" s="44"/>
    </row>
    <row r="880" spans="19:20" ht="16.5">
      <c r="S880" s="44"/>
      <c r="T880" s="44"/>
    </row>
    <row r="881" spans="19:20" ht="16.5">
      <c r="S881" s="44"/>
      <c r="T881" s="44"/>
    </row>
    <row r="882" spans="19:20" ht="16.5">
      <c r="S882" s="44"/>
      <c r="T882" s="44"/>
    </row>
    <row r="883" spans="19:20" ht="16.5">
      <c r="S883" s="44"/>
      <c r="T883" s="44"/>
    </row>
    <row r="884" spans="19:20" ht="16.5">
      <c r="S884" s="44"/>
      <c r="T884" s="44"/>
    </row>
    <row r="885" spans="19:20" ht="16.5">
      <c r="S885" s="44"/>
      <c r="T885" s="44"/>
    </row>
    <row r="886" spans="19:20" ht="16.5">
      <c r="S886" s="44"/>
      <c r="T886" s="44"/>
    </row>
    <row r="887" spans="19:20" ht="16.5">
      <c r="S887" s="44"/>
      <c r="T887" s="44"/>
    </row>
    <row r="888" spans="19:20" ht="16.5">
      <c r="S888" s="44"/>
      <c r="T888" s="44"/>
    </row>
    <row r="889" spans="19:20" ht="16.5">
      <c r="S889" s="44"/>
      <c r="T889" s="44"/>
    </row>
    <row r="890" spans="19:20" ht="16.5">
      <c r="S890" s="44"/>
      <c r="T890" s="44"/>
    </row>
    <row r="891" spans="19:20" ht="16.5">
      <c r="S891" s="44"/>
      <c r="T891" s="44"/>
    </row>
    <row r="892" spans="19:20" ht="16.5">
      <c r="S892" s="44"/>
      <c r="T892" s="44"/>
    </row>
    <row r="893" spans="19:20" ht="16.5">
      <c r="S893" s="44"/>
      <c r="T893" s="44"/>
    </row>
    <row r="894" spans="19:20" ht="16.5">
      <c r="S894" s="44"/>
      <c r="T894" s="44"/>
    </row>
    <row r="895" spans="19:20" ht="16.5">
      <c r="S895" s="44"/>
      <c r="T895" s="44"/>
    </row>
    <row r="896" spans="19:20" ht="16.5">
      <c r="S896" s="44"/>
      <c r="T896" s="44"/>
    </row>
    <row r="897" spans="19:20" ht="16.5">
      <c r="S897" s="44"/>
      <c r="T897" s="44"/>
    </row>
    <row r="898" spans="19:20" ht="16.5">
      <c r="S898" s="44"/>
      <c r="T898" s="44"/>
    </row>
    <row r="899" spans="19:20" ht="16.5">
      <c r="S899" s="44"/>
      <c r="T899" s="44"/>
    </row>
    <row r="900" spans="19:20" ht="16.5">
      <c r="S900" s="44"/>
      <c r="T900" s="44"/>
    </row>
    <row r="901" spans="19:20" ht="16.5">
      <c r="S901" s="44"/>
      <c r="T901" s="44"/>
    </row>
    <row r="902" spans="19:20" ht="16.5">
      <c r="S902" s="44"/>
      <c r="T902" s="44"/>
    </row>
    <row r="903" spans="19:20" ht="16.5">
      <c r="S903" s="44"/>
      <c r="T903" s="44"/>
    </row>
    <row r="904" spans="19:20" ht="16.5">
      <c r="S904" s="44"/>
      <c r="T904" s="44"/>
    </row>
    <row r="905" spans="19:20" ht="16.5">
      <c r="S905" s="44"/>
      <c r="T905" s="44"/>
    </row>
    <row r="906" spans="19:20" ht="16.5">
      <c r="S906" s="44"/>
      <c r="T906" s="44"/>
    </row>
    <row r="907" spans="19:20" ht="16.5">
      <c r="S907" s="44"/>
      <c r="T907" s="44"/>
    </row>
    <row r="908" spans="19:20" ht="16.5">
      <c r="S908" s="44"/>
      <c r="T908" s="44"/>
    </row>
    <row r="909" spans="19:20" ht="16.5">
      <c r="S909" s="44"/>
      <c r="T909" s="44"/>
    </row>
    <row r="910" spans="19:20" ht="16.5">
      <c r="S910" s="44"/>
      <c r="T910" s="44"/>
    </row>
    <row r="911" spans="19:20" ht="16.5">
      <c r="S911" s="44"/>
      <c r="T911" s="44"/>
    </row>
    <row r="912" spans="19:20" ht="16.5">
      <c r="S912" s="44"/>
      <c r="T912" s="44"/>
    </row>
    <row r="913" spans="19:20" ht="16.5">
      <c r="S913" s="44"/>
      <c r="T913" s="44"/>
    </row>
    <row r="914" spans="19:20" ht="16.5">
      <c r="S914" s="44"/>
      <c r="T914" s="44"/>
    </row>
    <row r="915" spans="19:20" ht="16.5">
      <c r="S915" s="44"/>
      <c r="T915" s="44"/>
    </row>
    <row r="916" spans="19:20" ht="16.5">
      <c r="S916" s="44"/>
      <c r="T916" s="44"/>
    </row>
    <row r="917" spans="19:20" ht="16.5">
      <c r="S917" s="44"/>
      <c r="T917" s="44"/>
    </row>
    <row r="918" spans="19:20" ht="16.5">
      <c r="S918" s="44"/>
      <c r="T918" s="44"/>
    </row>
    <row r="919" spans="19:20" ht="16.5">
      <c r="S919" s="44"/>
      <c r="T919" s="44"/>
    </row>
    <row r="920" spans="19:20" ht="16.5">
      <c r="S920" s="44"/>
      <c r="T920" s="44"/>
    </row>
    <row r="921" spans="19:20" ht="16.5">
      <c r="S921" s="44"/>
      <c r="T921" s="44"/>
    </row>
    <row r="922" spans="19:20" ht="16.5">
      <c r="S922" s="44"/>
      <c r="T922" s="44"/>
    </row>
    <row r="923" spans="19:20" ht="16.5">
      <c r="S923" s="44"/>
      <c r="T923" s="44"/>
    </row>
    <row r="924" spans="19:20" ht="16.5">
      <c r="S924" s="44"/>
      <c r="T924" s="44"/>
    </row>
    <row r="925" spans="19:20" ht="16.5">
      <c r="S925" s="44"/>
      <c r="T925" s="44"/>
    </row>
    <row r="926" spans="19:20" ht="16.5">
      <c r="S926" s="44"/>
      <c r="T926" s="44"/>
    </row>
    <row r="927" spans="19:20" ht="16.5">
      <c r="S927" s="44"/>
      <c r="T927" s="44"/>
    </row>
    <row r="928" spans="19:20" ht="16.5">
      <c r="S928" s="44"/>
      <c r="T928" s="44"/>
    </row>
    <row r="929" spans="19:20" ht="16.5">
      <c r="S929" s="44"/>
      <c r="T929" s="44"/>
    </row>
    <row r="930" spans="19:20" ht="16.5">
      <c r="S930" s="44"/>
      <c r="T930" s="44"/>
    </row>
    <row r="931" spans="19:20" ht="16.5">
      <c r="S931" s="44"/>
      <c r="T931" s="44"/>
    </row>
    <row r="932" spans="19:20" ht="16.5">
      <c r="S932" s="44"/>
      <c r="T932" s="44"/>
    </row>
    <row r="933" spans="19:20" ht="16.5">
      <c r="S933" s="44"/>
      <c r="T933" s="44"/>
    </row>
    <row r="934" spans="19:20" ht="16.5">
      <c r="S934" s="44"/>
      <c r="T934" s="44"/>
    </row>
    <row r="935" spans="19:20" ht="16.5">
      <c r="S935" s="44"/>
      <c r="T935" s="44"/>
    </row>
    <row r="936" spans="19:20" ht="16.5">
      <c r="S936" s="44"/>
      <c r="T936" s="44"/>
    </row>
    <row r="937" spans="19:20" ht="16.5">
      <c r="S937" s="44"/>
      <c r="T937" s="44"/>
    </row>
    <row r="938" spans="19:20" ht="16.5">
      <c r="S938" s="44"/>
      <c r="T938" s="44"/>
    </row>
    <row r="939" spans="19:20" ht="16.5">
      <c r="S939" s="44"/>
      <c r="T939" s="44"/>
    </row>
    <row r="940" spans="19:20" ht="16.5">
      <c r="S940" s="44"/>
      <c r="T940" s="44"/>
    </row>
    <row r="941" spans="19:20" ht="16.5">
      <c r="S941" s="44"/>
      <c r="T941" s="44"/>
    </row>
    <row r="942" spans="19:20" ht="16.5">
      <c r="S942" s="44"/>
      <c r="T942" s="44"/>
    </row>
    <row r="943" spans="19:20" ht="16.5">
      <c r="S943" s="44"/>
      <c r="T943" s="44"/>
    </row>
    <row r="944" spans="19:20" ht="16.5">
      <c r="S944" s="44"/>
      <c r="T944" s="44"/>
    </row>
    <row r="945" spans="19:20" ht="16.5">
      <c r="S945" s="44"/>
      <c r="T945" s="44"/>
    </row>
    <row r="946" spans="19:20" ht="16.5">
      <c r="S946" s="44"/>
      <c r="T946" s="44"/>
    </row>
    <row r="947" spans="19:20" ht="16.5">
      <c r="S947" s="44"/>
      <c r="T947" s="44"/>
    </row>
    <row r="948" spans="19:20" ht="16.5">
      <c r="S948" s="44"/>
      <c r="T948" s="44"/>
    </row>
    <row r="949" spans="19:20" ht="16.5">
      <c r="S949" s="44"/>
      <c r="T949" s="44"/>
    </row>
    <row r="950" spans="19:20" ht="16.5">
      <c r="S950" s="44"/>
      <c r="T950" s="44"/>
    </row>
    <row r="951" spans="19:20" ht="16.5">
      <c r="S951" s="44"/>
      <c r="T951" s="44"/>
    </row>
    <row r="952" spans="19:20" ht="16.5">
      <c r="S952" s="44"/>
      <c r="T952" s="44"/>
    </row>
    <row r="953" spans="19:20" ht="16.5">
      <c r="S953" s="44"/>
      <c r="T953" s="44"/>
    </row>
    <row r="954" spans="19:20" ht="16.5">
      <c r="S954" s="44"/>
      <c r="T954" s="44"/>
    </row>
    <row r="955" spans="19:20" ht="16.5">
      <c r="S955" s="44"/>
      <c r="T955" s="44"/>
    </row>
    <row r="956" spans="19:20" ht="16.5">
      <c r="S956" s="44"/>
      <c r="T956" s="44"/>
    </row>
    <row r="957" spans="19:20" ht="16.5">
      <c r="S957" s="44"/>
      <c r="T957" s="44"/>
    </row>
    <row r="958" spans="19:20" ht="16.5">
      <c r="S958" s="44"/>
      <c r="T958" s="44"/>
    </row>
    <row r="959" spans="19:20" ht="16.5">
      <c r="S959" s="44"/>
      <c r="T959" s="44"/>
    </row>
    <row r="960" spans="19:20" ht="16.5">
      <c r="S960" s="44"/>
      <c r="T960" s="44"/>
    </row>
    <row r="961" spans="19:20" ht="16.5">
      <c r="S961" s="44"/>
      <c r="T961" s="44"/>
    </row>
    <row r="962" spans="19:20" ht="16.5">
      <c r="S962" s="44"/>
      <c r="T962" s="44"/>
    </row>
    <row r="963" spans="19:20" ht="16.5">
      <c r="S963" s="44"/>
      <c r="T963" s="44"/>
    </row>
    <row r="964" spans="19:20" ht="16.5">
      <c r="S964" s="44"/>
      <c r="T964" s="44"/>
    </row>
    <row r="965" spans="19:20" ht="16.5">
      <c r="S965" s="44"/>
      <c r="T965" s="44"/>
    </row>
    <row r="966" spans="19:20" ht="16.5">
      <c r="S966" s="44"/>
      <c r="T966" s="44"/>
    </row>
    <row r="967" spans="19:20" ht="16.5">
      <c r="S967" s="44"/>
      <c r="T967" s="44"/>
    </row>
    <row r="968" spans="19:20" ht="16.5">
      <c r="S968" s="44"/>
      <c r="T968" s="44"/>
    </row>
    <row r="969" spans="19:20" ht="16.5">
      <c r="S969" s="44"/>
      <c r="T969" s="44"/>
    </row>
    <row r="970" spans="19:20" ht="16.5">
      <c r="S970" s="44"/>
      <c r="T970" s="44"/>
    </row>
    <row r="971" spans="19:20" ht="16.5">
      <c r="S971" s="44"/>
      <c r="T971" s="44"/>
    </row>
    <row r="972" spans="19:20" ht="16.5">
      <c r="S972" s="44"/>
      <c r="T972" s="44"/>
    </row>
    <row r="973" spans="19:20" ht="16.5">
      <c r="S973" s="44"/>
      <c r="T973" s="44"/>
    </row>
    <row r="974" spans="19:20" ht="16.5">
      <c r="S974" s="44"/>
      <c r="T974" s="44"/>
    </row>
    <row r="975" spans="19:20" ht="16.5">
      <c r="S975" s="44"/>
      <c r="T975" s="44"/>
    </row>
    <row r="976" spans="19:20" ht="16.5">
      <c r="S976" s="44"/>
      <c r="T976" s="44"/>
    </row>
    <row r="977" spans="19:20" ht="16.5">
      <c r="S977" s="44"/>
      <c r="T977" s="44"/>
    </row>
    <row r="978" spans="19:20" ht="16.5">
      <c r="S978" s="44"/>
      <c r="T978" s="44"/>
    </row>
    <row r="979" spans="19:20" ht="16.5">
      <c r="S979" s="44"/>
      <c r="T979" s="44"/>
    </row>
    <row r="980" spans="19:20" ht="16.5">
      <c r="S980" s="44"/>
      <c r="T980" s="44"/>
    </row>
    <row r="981" spans="19:20" ht="16.5">
      <c r="S981" s="44"/>
      <c r="T981" s="44"/>
    </row>
    <row r="982" spans="19:20" ht="16.5">
      <c r="S982" s="44"/>
      <c r="T982" s="44"/>
    </row>
    <row r="983" spans="19:20" ht="16.5">
      <c r="S983" s="44"/>
      <c r="T983" s="44"/>
    </row>
    <row r="984" spans="19:20" ht="16.5">
      <c r="S984" s="44"/>
      <c r="T984" s="44"/>
    </row>
    <row r="985" spans="19:20" ht="16.5">
      <c r="S985" s="44"/>
      <c r="T985" s="44"/>
    </row>
    <row r="986" spans="19:20" ht="16.5">
      <c r="S986" s="44"/>
      <c r="T986" s="44"/>
    </row>
    <row r="987" spans="19:20" ht="16.5">
      <c r="S987" s="44"/>
      <c r="T987" s="44"/>
    </row>
    <row r="988" spans="19:20" ht="16.5">
      <c r="S988" s="44"/>
      <c r="T988" s="44"/>
    </row>
    <row r="989" spans="19:20" ht="16.5">
      <c r="S989" s="44"/>
      <c r="T989" s="44"/>
    </row>
    <row r="990" spans="19:20" ht="16.5">
      <c r="S990" s="44"/>
      <c r="T990" s="44"/>
    </row>
    <row r="991" spans="19:20" ht="16.5">
      <c r="S991" s="44"/>
      <c r="T991" s="44"/>
    </row>
    <row r="992" spans="19:20" ht="16.5">
      <c r="S992" s="44"/>
      <c r="T992" s="44"/>
    </row>
    <row r="993" spans="19:20" ht="16.5">
      <c r="S993" s="44"/>
      <c r="T993" s="44"/>
    </row>
    <row r="994" spans="19:20" ht="16.5">
      <c r="S994" s="44"/>
      <c r="T994" s="44"/>
    </row>
    <row r="995" spans="19:20" ht="16.5">
      <c r="S995" s="44"/>
      <c r="T995" s="44"/>
    </row>
    <row r="996" spans="19:20" ht="16.5">
      <c r="S996" s="44"/>
      <c r="T996" s="44"/>
    </row>
    <row r="997" spans="19:20" ht="16.5">
      <c r="S997" s="44"/>
      <c r="T997" s="44"/>
    </row>
    <row r="998" spans="19:20" ht="16.5">
      <c r="S998" s="44"/>
      <c r="T998" s="44"/>
    </row>
    <row r="999" spans="19:20" ht="16.5">
      <c r="S999" s="44"/>
      <c r="T999" s="44"/>
    </row>
    <row r="1000" spans="19:20" ht="16.5">
      <c r="S1000" s="44"/>
      <c r="T1000" s="44"/>
    </row>
  </sheetData>
  <mergeCells count="37">
    <mergeCell ref="B9:G9"/>
    <mergeCell ref="I9:K9"/>
    <mergeCell ref="C10:G10"/>
    <mergeCell ref="J10:K10"/>
    <mergeCell ref="C11:G11"/>
    <mergeCell ref="J11:K11"/>
    <mergeCell ref="B49:B52"/>
    <mergeCell ref="C49:C52"/>
    <mergeCell ref="B53:B56"/>
    <mergeCell ref="J12:K12"/>
    <mergeCell ref="C12:G12"/>
    <mergeCell ref="C13:G13"/>
    <mergeCell ref="J13:K13"/>
    <mergeCell ref="C14:G14"/>
    <mergeCell ref="J14:K14"/>
    <mergeCell ref="C53:C56"/>
    <mergeCell ref="B65:B68"/>
    <mergeCell ref="C65:C68"/>
    <mergeCell ref="D65:G68"/>
    <mergeCell ref="C15:G15"/>
    <mergeCell ref="B37:B40"/>
    <mergeCell ref="D49:G52"/>
    <mergeCell ref="D53:G56"/>
    <mergeCell ref="D57:G60"/>
    <mergeCell ref="C37:C40"/>
    <mergeCell ref="D37:G40"/>
    <mergeCell ref="B41:B44"/>
    <mergeCell ref="C41:C44"/>
    <mergeCell ref="D41:G44"/>
    <mergeCell ref="C45:C48"/>
    <mergeCell ref="D45:G48"/>
    <mergeCell ref="B45:B48"/>
    <mergeCell ref="B57:B60"/>
    <mergeCell ref="C57:C60"/>
    <mergeCell ref="B61:B64"/>
    <mergeCell ref="C61:C64"/>
    <mergeCell ref="D61:G6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opLeftCell="D19" workbookViewId="0"/>
  </sheetViews>
  <sheetFormatPr defaultColWidth="14.42578125" defaultRowHeight="15" customHeight="1"/>
  <cols>
    <col min="5" max="6" width="0.42578125" customWidth="1"/>
    <col min="8" max="8" width="42.5703125" customWidth="1"/>
    <col min="9" max="9" width="64.42578125" customWidth="1"/>
    <col min="10" max="10" width="34.28515625" customWidth="1"/>
  </cols>
  <sheetData>
    <row r="1" spans="1:26" ht="18.75">
      <c r="A1" s="63"/>
      <c r="B1" s="63"/>
      <c r="C1" s="63"/>
      <c r="D1" s="63"/>
      <c r="E1" s="63"/>
      <c r="F1" s="63"/>
      <c r="G1" s="63"/>
      <c r="H1" s="63"/>
      <c r="I1" s="63"/>
      <c r="J1" s="63"/>
      <c r="K1" s="63"/>
      <c r="L1" s="63"/>
      <c r="M1" s="63"/>
      <c r="N1" s="63"/>
      <c r="O1" s="63"/>
      <c r="P1" s="63"/>
      <c r="Q1" s="63"/>
      <c r="R1" s="63"/>
      <c r="S1" s="63"/>
      <c r="T1" s="63"/>
      <c r="U1" s="63"/>
      <c r="V1" s="63"/>
      <c r="W1" s="63"/>
      <c r="X1" s="63"/>
      <c r="Y1" s="63"/>
      <c r="Z1" s="63"/>
    </row>
    <row r="2" spans="1:26" ht="18.75">
      <c r="A2" s="63"/>
      <c r="B2" s="63"/>
      <c r="C2" s="63"/>
      <c r="D2" s="63"/>
      <c r="E2" s="63"/>
      <c r="F2" s="63"/>
      <c r="G2" s="63"/>
      <c r="H2" s="63"/>
      <c r="I2" s="63"/>
      <c r="J2" s="63"/>
      <c r="K2" s="63"/>
      <c r="L2" s="63"/>
      <c r="M2" s="63"/>
      <c r="N2" s="63"/>
      <c r="O2" s="63"/>
      <c r="P2" s="63"/>
      <c r="Q2" s="63"/>
      <c r="R2" s="63"/>
      <c r="S2" s="63"/>
      <c r="T2" s="63"/>
      <c r="U2" s="63"/>
      <c r="V2" s="63"/>
      <c r="W2" s="63"/>
      <c r="X2" s="63"/>
      <c r="Y2" s="63"/>
      <c r="Z2" s="63"/>
    </row>
    <row r="3" spans="1:26" ht="18.75">
      <c r="A3" s="63"/>
      <c r="B3" s="63"/>
      <c r="C3" s="63"/>
      <c r="D3" s="63"/>
      <c r="E3" s="63"/>
      <c r="F3" s="63"/>
      <c r="G3" s="63"/>
      <c r="H3" s="63"/>
      <c r="I3" s="63"/>
      <c r="J3" s="63"/>
      <c r="K3" s="63"/>
      <c r="L3" s="63"/>
      <c r="M3" s="63"/>
      <c r="N3" s="63"/>
      <c r="O3" s="63"/>
      <c r="P3" s="63"/>
      <c r="Q3" s="63"/>
      <c r="R3" s="63"/>
      <c r="S3" s="63"/>
      <c r="T3" s="63"/>
      <c r="U3" s="63"/>
      <c r="V3" s="63"/>
      <c r="W3" s="63"/>
      <c r="X3" s="63"/>
      <c r="Y3" s="63"/>
      <c r="Z3" s="63"/>
    </row>
    <row r="4" spans="1:26" ht="18.75">
      <c r="A4" s="63"/>
      <c r="B4" s="63"/>
      <c r="C4" s="63"/>
      <c r="D4" s="63"/>
      <c r="E4" s="63"/>
      <c r="F4" s="63"/>
      <c r="G4" s="63"/>
      <c r="H4" s="63"/>
      <c r="I4" s="63"/>
      <c r="J4" s="63"/>
      <c r="K4" s="63"/>
      <c r="L4" s="63"/>
      <c r="M4" s="63"/>
      <c r="N4" s="63"/>
      <c r="O4" s="63"/>
      <c r="P4" s="63"/>
      <c r="Q4" s="63"/>
      <c r="R4" s="63"/>
      <c r="S4" s="63"/>
      <c r="T4" s="63"/>
      <c r="U4" s="63"/>
      <c r="V4" s="63"/>
      <c r="W4" s="63"/>
      <c r="X4" s="63"/>
      <c r="Y4" s="63"/>
      <c r="Z4" s="63"/>
    </row>
    <row r="5" spans="1:26" ht="18.75">
      <c r="A5" s="63"/>
      <c r="B5" s="63"/>
      <c r="C5" s="63"/>
      <c r="D5" s="63"/>
      <c r="E5" s="63"/>
      <c r="F5" s="63"/>
      <c r="G5" s="63"/>
      <c r="H5" s="63"/>
      <c r="I5" s="63"/>
      <c r="J5" s="63"/>
      <c r="K5" s="63"/>
      <c r="L5" s="63"/>
      <c r="M5" s="63"/>
      <c r="N5" s="63"/>
      <c r="O5" s="63"/>
      <c r="P5" s="63"/>
      <c r="Q5" s="63"/>
      <c r="R5" s="63"/>
      <c r="S5" s="63"/>
      <c r="T5" s="63"/>
      <c r="U5" s="63"/>
      <c r="V5" s="63"/>
      <c r="W5" s="63"/>
      <c r="X5" s="63"/>
      <c r="Y5" s="63"/>
      <c r="Z5" s="63"/>
    </row>
    <row r="6" spans="1:26" ht="18.75">
      <c r="A6" s="63"/>
      <c r="B6" s="63"/>
      <c r="C6" s="63"/>
      <c r="D6" s="63"/>
      <c r="E6" s="63"/>
      <c r="F6" s="63"/>
      <c r="G6" s="63"/>
      <c r="H6" s="63"/>
      <c r="I6" s="63"/>
      <c r="J6" s="63"/>
      <c r="K6" s="63"/>
      <c r="L6" s="63"/>
      <c r="M6" s="63"/>
      <c r="N6" s="63"/>
      <c r="O6" s="63"/>
      <c r="P6" s="63"/>
      <c r="Q6" s="63"/>
      <c r="R6" s="63"/>
      <c r="S6" s="63"/>
      <c r="T6" s="63"/>
      <c r="U6" s="63"/>
      <c r="V6" s="63"/>
      <c r="W6" s="63"/>
      <c r="X6" s="63"/>
      <c r="Y6" s="63"/>
      <c r="Z6" s="63"/>
    </row>
    <row r="7" spans="1:26" ht="18.75">
      <c r="A7" s="63"/>
      <c r="B7" s="63"/>
      <c r="C7" s="63"/>
      <c r="D7" s="63"/>
      <c r="E7" s="63"/>
      <c r="F7" s="63"/>
      <c r="G7" s="63"/>
      <c r="H7" s="63"/>
      <c r="I7" s="63"/>
      <c r="J7" s="63"/>
      <c r="K7" s="63"/>
      <c r="L7" s="63"/>
      <c r="M7" s="63"/>
      <c r="N7" s="63"/>
      <c r="O7" s="63"/>
      <c r="P7" s="63"/>
      <c r="Q7" s="63"/>
      <c r="R7" s="63"/>
      <c r="S7" s="63"/>
      <c r="T7" s="63"/>
      <c r="U7" s="63"/>
      <c r="V7" s="63"/>
      <c r="W7" s="63"/>
      <c r="X7" s="63"/>
      <c r="Y7" s="63"/>
      <c r="Z7" s="63"/>
    </row>
    <row r="8" spans="1:26" ht="1.5" customHeight="1">
      <c r="A8" s="63"/>
      <c r="B8" s="63"/>
      <c r="C8" s="63"/>
      <c r="D8" s="63"/>
      <c r="E8" s="63"/>
      <c r="F8" s="63"/>
      <c r="G8" s="63"/>
      <c r="H8" s="63"/>
      <c r="I8" s="63"/>
      <c r="J8" s="63"/>
      <c r="K8" s="63"/>
      <c r="L8" s="63"/>
      <c r="M8" s="63"/>
      <c r="N8" s="63"/>
      <c r="O8" s="63"/>
      <c r="P8" s="63"/>
      <c r="Q8" s="63"/>
      <c r="R8" s="63"/>
      <c r="S8" s="63"/>
      <c r="T8" s="63"/>
      <c r="U8" s="63"/>
      <c r="V8" s="63"/>
      <c r="W8" s="63"/>
      <c r="X8" s="63"/>
      <c r="Y8" s="63"/>
      <c r="Z8" s="63"/>
    </row>
    <row r="9" spans="1:26" ht="1.5" customHeight="1">
      <c r="A9" s="63"/>
      <c r="B9" s="63"/>
      <c r="C9" s="63"/>
      <c r="D9" s="63"/>
      <c r="E9" s="63"/>
      <c r="F9" s="63"/>
      <c r="G9" s="64"/>
      <c r="H9" s="64"/>
      <c r="I9" s="64"/>
      <c r="J9" s="64"/>
      <c r="K9" s="63"/>
      <c r="L9" s="63"/>
      <c r="M9" s="63"/>
      <c r="N9" s="63"/>
      <c r="O9" s="63"/>
      <c r="P9" s="63"/>
      <c r="Q9" s="63"/>
      <c r="R9" s="63"/>
      <c r="S9" s="63"/>
      <c r="T9" s="63"/>
      <c r="U9" s="63"/>
      <c r="V9" s="63"/>
      <c r="W9" s="63"/>
      <c r="X9" s="63"/>
      <c r="Y9" s="63"/>
      <c r="Z9" s="63"/>
    </row>
    <row r="10" spans="1:26" ht="18.75">
      <c r="A10" s="63"/>
      <c r="B10" s="63"/>
      <c r="C10" s="63"/>
      <c r="D10" s="63"/>
      <c r="E10" s="63"/>
      <c r="F10" s="63"/>
      <c r="G10" s="98" t="s">
        <v>235</v>
      </c>
      <c r="H10" s="83"/>
      <c r="I10" s="83"/>
      <c r="J10" s="84"/>
      <c r="K10" s="63"/>
      <c r="L10" s="63"/>
      <c r="M10" s="63"/>
      <c r="N10" s="63"/>
      <c r="O10" s="63"/>
      <c r="P10" s="63"/>
      <c r="Q10" s="63"/>
      <c r="R10" s="63"/>
      <c r="S10" s="63"/>
      <c r="T10" s="63"/>
      <c r="U10" s="63"/>
      <c r="V10" s="63"/>
      <c r="W10" s="63"/>
      <c r="X10" s="63"/>
      <c r="Y10" s="63"/>
      <c r="Z10" s="63"/>
    </row>
    <row r="11" spans="1:26" ht="18.75">
      <c r="A11" s="63"/>
      <c r="B11" s="63"/>
      <c r="C11" s="63"/>
      <c r="D11" s="63"/>
      <c r="E11" s="63"/>
      <c r="F11" s="63"/>
      <c r="G11" s="87"/>
      <c r="H11" s="88"/>
      <c r="I11" s="88"/>
      <c r="J11" s="89"/>
      <c r="K11" s="63"/>
      <c r="L11" s="63"/>
      <c r="M11" s="63"/>
      <c r="N11" s="63"/>
      <c r="O11" s="63"/>
      <c r="P11" s="63"/>
      <c r="Q11" s="63"/>
      <c r="R11" s="63"/>
      <c r="S11" s="63"/>
      <c r="T11" s="63"/>
      <c r="U11" s="63"/>
      <c r="V11" s="63"/>
      <c r="W11" s="63"/>
      <c r="X11" s="63"/>
      <c r="Y11" s="63"/>
      <c r="Z11" s="63"/>
    </row>
    <row r="12" spans="1:26" ht="24.75" customHeight="1">
      <c r="A12" s="63"/>
      <c r="B12" s="63"/>
      <c r="C12" s="63"/>
      <c r="D12" s="63"/>
      <c r="E12" s="63"/>
      <c r="F12" s="63"/>
      <c r="G12" s="65" t="s">
        <v>236</v>
      </c>
      <c r="H12" s="66" t="s">
        <v>237</v>
      </c>
      <c r="I12" s="66" t="s">
        <v>220</v>
      </c>
      <c r="J12" s="66" t="s">
        <v>238</v>
      </c>
      <c r="K12" s="63"/>
      <c r="L12" s="63"/>
      <c r="M12" s="63"/>
      <c r="N12" s="63"/>
      <c r="O12" s="63"/>
      <c r="P12" s="63"/>
      <c r="Q12" s="63"/>
      <c r="R12" s="63"/>
      <c r="S12" s="63"/>
      <c r="T12" s="63"/>
      <c r="U12" s="63"/>
      <c r="V12" s="63"/>
      <c r="W12" s="63"/>
      <c r="X12" s="63"/>
      <c r="Y12" s="63"/>
      <c r="Z12" s="63"/>
    </row>
    <row r="13" spans="1:26" ht="37.5" customHeight="1">
      <c r="A13" s="63"/>
      <c r="B13" s="63"/>
      <c r="C13" s="63"/>
      <c r="D13" s="63"/>
      <c r="E13" s="63"/>
      <c r="F13" s="63"/>
      <c r="G13" s="67">
        <v>1</v>
      </c>
      <c r="H13" s="68" t="s">
        <v>239</v>
      </c>
      <c r="I13" s="69" t="s">
        <v>240</v>
      </c>
      <c r="J13" s="69" t="s">
        <v>241</v>
      </c>
      <c r="K13" s="63"/>
      <c r="L13" s="63"/>
      <c r="M13" s="63"/>
      <c r="N13" s="63"/>
      <c r="O13" s="63"/>
      <c r="P13" s="63"/>
      <c r="Q13" s="63"/>
      <c r="R13" s="63"/>
      <c r="S13" s="63"/>
      <c r="T13" s="63"/>
      <c r="U13" s="63"/>
      <c r="V13" s="63"/>
      <c r="W13" s="63"/>
      <c r="X13" s="63"/>
      <c r="Y13" s="63"/>
      <c r="Z13" s="63"/>
    </row>
    <row r="14" spans="1:26" ht="39" customHeight="1">
      <c r="A14" s="63"/>
      <c r="B14" s="63"/>
      <c r="C14" s="63"/>
      <c r="D14" s="63"/>
      <c r="E14" s="63"/>
      <c r="F14" s="63"/>
      <c r="G14" s="67">
        <v>2</v>
      </c>
      <c r="H14" s="68" t="s">
        <v>242</v>
      </c>
      <c r="I14" s="69" t="s">
        <v>243</v>
      </c>
      <c r="J14" s="69" t="s">
        <v>244</v>
      </c>
      <c r="K14" s="63"/>
      <c r="L14" s="63"/>
      <c r="M14" s="63"/>
      <c r="N14" s="63"/>
      <c r="O14" s="63"/>
      <c r="P14" s="63"/>
      <c r="Q14" s="63"/>
      <c r="R14" s="63"/>
      <c r="S14" s="63"/>
      <c r="T14" s="63"/>
      <c r="U14" s="63"/>
      <c r="V14" s="63"/>
      <c r="W14" s="63"/>
      <c r="X14" s="63"/>
      <c r="Y14" s="63"/>
      <c r="Z14" s="63"/>
    </row>
    <row r="15" spans="1:26" ht="37.5">
      <c r="A15" s="63"/>
      <c r="B15" s="63"/>
      <c r="C15" s="63"/>
      <c r="D15" s="63"/>
      <c r="E15" s="63"/>
      <c r="F15" s="63"/>
      <c r="G15" s="67">
        <v>3</v>
      </c>
      <c r="H15" s="68" t="s">
        <v>245</v>
      </c>
      <c r="I15" s="69" t="s">
        <v>246</v>
      </c>
      <c r="J15" s="69" t="s">
        <v>247</v>
      </c>
      <c r="K15" s="63"/>
      <c r="L15" s="63"/>
      <c r="M15" s="63"/>
      <c r="N15" s="63"/>
      <c r="O15" s="63"/>
      <c r="P15" s="63"/>
      <c r="Q15" s="63"/>
      <c r="R15" s="63"/>
      <c r="S15" s="63"/>
      <c r="T15" s="63"/>
      <c r="U15" s="63"/>
      <c r="V15" s="63"/>
      <c r="W15" s="63"/>
      <c r="X15" s="63"/>
      <c r="Y15" s="63"/>
      <c r="Z15" s="63"/>
    </row>
    <row r="16" spans="1:26" ht="39" customHeight="1">
      <c r="A16" s="63"/>
      <c r="B16" s="63"/>
      <c r="C16" s="63"/>
      <c r="D16" s="63"/>
      <c r="E16" s="63"/>
      <c r="F16" s="63"/>
      <c r="G16" s="67">
        <v>4</v>
      </c>
      <c r="H16" s="68" t="s">
        <v>248</v>
      </c>
      <c r="I16" s="69" t="s">
        <v>249</v>
      </c>
      <c r="J16" s="69" t="s">
        <v>250</v>
      </c>
      <c r="K16" s="63"/>
      <c r="L16" s="63"/>
      <c r="M16" s="63"/>
      <c r="N16" s="63"/>
      <c r="O16" s="63"/>
      <c r="P16" s="63"/>
      <c r="Q16" s="63"/>
      <c r="R16" s="63"/>
      <c r="S16" s="63"/>
      <c r="T16" s="63"/>
      <c r="U16" s="63"/>
      <c r="V16" s="63"/>
      <c r="W16" s="63"/>
      <c r="X16" s="63"/>
      <c r="Y16" s="63"/>
      <c r="Z16" s="63"/>
    </row>
    <row r="17" spans="1:26" ht="39" customHeight="1">
      <c r="A17" s="63"/>
      <c r="B17" s="63"/>
      <c r="C17" s="63"/>
      <c r="D17" s="63"/>
      <c r="E17" s="63"/>
      <c r="F17" s="63"/>
      <c r="G17" s="67">
        <v>5</v>
      </c>
      <c r="H17" s="68" t="s">
        <v>251</v>
      </c>
      <c r="I17" s="69" t="s">
        <v>252</v>
      </c>
      <c r="J17" s="69" t="s">
        <v>244</v>
      </c>
      <c r="K17" s="63"/>
      <c r="L17" s="63"/>
      <c r="M17" s="63"/>
      <c r="N17" s="63"/>
      <c r="O17" s="63"/>
      <c r="P17" s="63"/>
      <c r="Q17" s="63"/>
      <c r="R17" s="63"/>
      <c r="S17" s="63"/>
      <c r="T17" s="63"/>
      <c r="U17" s="63"/>
      <c r="V17" s="63"/>
      <c r="W17" s="63"/>
      <c r="X17" s="63"/>
      <c r="Y17" s="63"/>
      <c r="Z17" s="63"/>
    </row>
    <row r="18" spans="1:26" ht="30" customHeight="1">
      <c r="A18" s="63"/>
      <c r="B18" s="63"/>
      <c r="C18" s="63"/>
      <c r="D18" s="63"/>
      <c r="E18" s="63"/>
      <c r="F18" s="63"/>
      <c r="G18" s="67">
        <v>6</v>
      </c>
      <c r="H18" s="68" t="s">
        <v>253</v>
      </c>
      <c r="I18" s="69" t="s">
        <v>254</v>
      </c>
      <c r="J18" s="69" t="s">
        <v>87</v>
      </c>
      <c r="K18" s="63"/>
      <c r="L18" s="63"/>
      <c r="M18" s="63"/>
      <c r="N18" s="63"/>
      <c r="O18" s="63"/>
      <c r="P18" s="63"/>
      <c r="Q18" s="63"/>
      <c r="R18" s="63"/>
      <c r="S18" s="63"/>
      <c r="T18" s="63"/>
      <c r="U18" s="63"/>
      <c r="V18" s="63"/>
      <c r="W18" s="63"/>
      <c r="X18" s="63"/>
      <c r="Y18" s="63"/>
      <c r="Z18" s="63"/>
    </row>
    <row r="19" spans="1:26" ht="32.25" customHeight="1">
      <c r="A19" s="63"/>
      <c r="B19" s="63"/>
      <c r="C19" s="63"/>
      <c r="D19" s="63"/>
      <c r="E19" s="63"/>
      <c r="F19" s="63"/>
      <c r="G19" s="67">
        <v>7</v>
      </c>
      <c r="H19" s="68" t="s">
        <v>255</v>
      </c>
      <c r="I19" s="69" t="s">
        <v>256</v>
      </c>
      <c r="J19" s="69" t="s">
        <v>87</v>
      </c>
      <c r="K19" s="63"/>
      <c r="L19" s="63"/>
      <c r="M19" s="63"/>
      <c r="N19" s="63"/>
      <c r="O19" s="63"/>
      <c r="P19" s="63"/>
      <c r="Q19" s="63"/>
      <c r="R19" s="63"/>
      <c r="S19" s="63"/>
      <c r="T19" s="63"/>
      <c r="U19" s="63"/>
      <c r="V19" s="63"/>
      <c r="W19" s="63"/>
      <c r="X19" s="63"/>
      <c r="Y19" s="63"/>
      <c r="Z19" s="63"/>
    </row>
    <row r="20" spans="1:26" ht="36" customHeight="1">
      <c r="A20" s="63"/>
      <c r="B20" s="63"/>
      <c r="C20" s="63"/>
      <c r="D20" s="63"/>
      <c r="E20" s="63"/>
      <c r="F20" s="63"/>
      <c r="G20" s="67">
        <v>8</v>
      </c>
      <c r="H20" s="68" t="s">
        <v>257</v>
      </c>
      <c r="I20" s="69" t="s">
        <v>258</v>
      </c>
      <c r="J20" s="69" t="s">
        <v>87</v>
      </c>
      <c r="K20" s="63"/>
      <c r="L20" s="63"/>
      <c r="M20" s="63"/>
      <c r="N20" s="63"/>
      <c r="O20" s="63"/>
      <c r="P20" s="63"/>
      <c r="Q20" s="63"/>
      <c r="R20" s="63"/>
      <c r="S20" s="63"/>
      <c r="T20" s="63"/>
      <c r="U20" s="63"/>
      <c r="V20" s="63"/>
      <c r="W20" s="63"/>
      <c r="X20" s="63"/>
      <c r="Y20" s="63"/>
      <c r="Z20" s="63"/>
    </row>
    <row r="21" spans="1:26" ht="34.5" customHeight="1">
      <c r="A21" s="63"/>
      <c r="B21" s="63"/>
      <c r="C21" s="63"/>
      <c r="D21" s="63"/>
      <c r="E21" s="63"/>
      <c r="F21" s="63"/>
      <c r="G21" s="67">
        <v>9</v>
      </c>
      <c r="H21" s="68" t="s">
        <v>259</v>
      </c>
      <c r="I21" s="69" t="s">
        <v>260</v>
      </c>
      <c r="J21" s="69" t="s">
        <v>87</v>
      </c>
      <c r="K21" s="63"/>
      <c r="L21" s="63"/>
      <c r="M21" s="63"/>
      <c r="N21" s="63"/>
      <c r="O21" s="63"/>
      <c r="P21" s="63"/>
      <c r="Q21" s="63"/>
      <c r="R21" s="63"/>
      <c r="S21" s="63"/>
      <c r="T21" s="63"/>
      <c r="U21" s="63"/>
      <c r="V21" s="63"/>
      <c r="W21" s="63"/>
      <c r="X21" s="63"/>
      <c r="Y21" s="63"/>
      <c r="Z21" s="63"/>
    </row>
    <row r="22" spans="1:26" ht="30" customHeight="1">
      <c r="A22" s="63"/>
      <c r="B22" s="63"/>
      <c r="C22" s="63"/>
      <c r="D22" s="63"/>
      <c r="E22" s="63"/>
      <c r="F22" s="63"/>
      <c r="G22" s="67">
        <v>10</v>
      </c>
      <c r="H22" s="68" t="s">
        <v>261</v>
      </c>
      <c r="I22" s="69" t="s">
        <v>262</v>
      </c>
      <c r="J22" s="69" t="s">
        <v>87</v>
      </c>
      <c r="K22" s="63"/>
      <c r="L22" s="63"/>
      <c r="M22" s="63"/>
      <c r="N22" s="63"/>
      <c r="O22" s="63"/>
      <c r="P22" s="63"/>
      <c r="Q22" s="63"/>
      <c r="R22" s="63"/>
      <c r="S22" s="63"/>
      <c r="T22" s="63"/>
      <c r="U22" s="63"/>
      <c r="V22" s="63"/>
      <c r="W22" s="63"/>
      <c r="X22" s="63"/>
      <c r="Y22" s="63"/>
      <c r="Z22" s="63"/>
    </row>
    <row r="23" spans="1:26" ht="41.25" customHeight="1">
      <c r="A23" s="63"/>
      <c r="B23" s="63"/>
      <c r="C23" s="63"/>
      <c r="D23" s="63"/>
      <c r="E23" s="63"/>
      <c r="F23" s="63"/>
      <c r="G23" s="67">
        <v>11</v>
      </c>
      <c r="H23" s="68" t="s">
        <v>263</v>
      </c>
      <c r="I23" s="69" t="s">
        <v>264</v>
      </c>
      <c r="J23" s="69" t="s">
        <v>87</v>
      </c>
      <c r="K23" s="63"/>
      <c r="L23" s="63"/>
      <c r="M23" s="63"/>
      <c r="N23" s="63"/>
      <c r="O23" s="63"/>
      <c r="P23" s="63"/>
      <c r="Q23" s="63"/>
      <c r="R23" s="63"/>
      <c r="S23" s="63"/>
      <c r="T23" s="63"/>
      <c r="U23" s="63"/>
      <c r="V23" s="63"/>
      <c r="W23" s="63"/>
      <c r="X23" s="63"/>
      <c r="Y23" s="63"/>
      <c r="Z23" s="63"/>
    </row>
    <row r="24" spans="1:26" ht="18.75">
      <c r="A24" s="63"/>
      <c r="B24" s="63"/>
      <c r="C24" s="63"/>
      <c r="D24" s="63"/>
      <c r="E24" s="63"/>
      <c r="F24" s="63"/>
      <c r="G24" s="64"/>
      <c r="H24" s="64"/>
      <c r="I24" s="64"/>
      <c r="J24" s="64"/>
      <c r="K24" s="63"/>
      <c r="L24" s="63"/>
      <c r="M24" s="63"/>
      <c r="N24" s="63"/>
      <c r="O24" s="63"/>
      <c r="P24" s="63"/>
      <c r="Q24" s="63"/>
      <c r="R24" s="63"/>
      <c r="S24" s="63"/>
      <c r="T24" s="63"/>
      <c r="U24" s="63"/>
      <c r="V24" s="63"/>
      <c r="W24" s="63"/>
      <c r="X24" s="63"/>
      <c r="Y24" s="63"/>
      <c r="Z24" s="63"/>
    </row>
    <row r="25" spans="1:26" ht="18.75">
      <c r="A25" s="63"/>
      <c r="B25" s="63"/>
      <c r="C25" s="63"/>
      <c r="D25" s="63"/>
      <c r="E25" s="63"/>
      <c r="F25" s="63"/>
      <c r="G25" s="64"/>
      <c r="H25" s="64"/>
      <c r="I25" s="64"/>
      <c r="J25" s="64"/>
      <c r="K25" s="63"/>
      <c r="L25" s="63"/>
      <c r="M25" s="63"/>
      <c r="N25" s="63"/>
      <c r="O25" s="63"/>
      <c r="P25" s="63"/>
      <c r="Q25" s="63"/>
      <c r="R25" s="63"/>
      <c r="S25" s="63"/>
      <c r="T25" s="63"/>
      <c r="U25" s="63"/>
      <c r="V25" s="63"/>
      <c r="W25" s="63"/>
      <c r="X25" s="63"/>
      <c r="Y25" s="63"/>
      <c r="Z25" s="63"/>
    </row>
    <row r="26" spans="1:26" ht="18.75">
      <c r="A26" s="63"/>
      <c r="B26" s="63"/>
      <c r="C26" s="63"/>
      <c r="D26" s="63"/>
      <c r="E26" s="63"/>
      <c r="F26" s="63"/>
      <c r="G26" s="63"/>
      <c r="H26" s="63"/>
      <c r="I26" s="63"/>
      <c r="J26" s="63"/>
      <c r="K26" s="63"/>
      <c r="L26" s="63"/>
      <c r="M26" s="63"/>
      <c r="N26" s="63"/>
      <c r="O26" s="63"/>
      <c r="P26" s="63"/>
      <c r="Q26" s="63"/>
      <c r="R26" s="63"/>
      <c r="S26" s="63"/>
      <c r="T26" s="63"/>
      <c r="U26" s="63"/>
      <c r="V26" s="63"/>
      <c r="W26" s="63"/>
      <c r="X26" s="63"/>
      <c r="Y26" s="63"/>
      <c r="Z26" s="63"/>
    </row>
    <row r="27" spans="1:26" ht="18.75">
      <c r="A27" s="63"/>
      <c r="B27" s="63"/>
      <c r="C27" s="63"/>
      <c r="D27" s="63"/>
      <c r="E27" s="63"/>
      <c r="F27" s="63"/>
      <c r="G27" s="63"/>
      <c r="H27" s="63"/>
      <c r="I27" s="63"/>
      <c r="J27" s="63"/>
      <c r="K27" s="63"/>
      <c r="L27" s="63"/>
      <c r="M27" s="63"/>
      <c r="N27" s="63"/>
      <c r="O27" s="63"/>
      <c r="P27" s="63"/>
      <c r="Q27" s="63"/>
      <c r="R27" s="63"/>
      <c r="S27" s="63"/>
      <c r="T27" s="63"/>
      <c r="U27" s="63"/>
      <c r="V27" s="63"/>
      <c r="W27" s="63"/>
      <c r="X27" s="63"/>
      <c r="Y27" s="63"/>
      <c r="Z27" s="63"/>
    </row>
    <row r="28" spans="1:26" ht="18.75">
      <c r="A28" s="63"/>
      <c r="B28" s="63"/>
      <c r="C28" s="63"/>
      <c r="D28" s="63"/>
      <c r="E28" s="63"/>
      <c r="F28" s="63"/>
      <c r="G28" s="63"/>
      <c r="H28" s="63"/>
      <c r="I28" s="63"/>
      <c r="J28" s="63"/>
      <c r="K28" s="63"/>
      <c r="L28" s="63"/>
      <c r="M28" s="63"/>
      <c r="N28" s="63"/>
      <c r="O28" s="63"/>
      <c r="P28" s="63"/>
      <c r="Q28" s="63"/>
      <c r="R28" s="63"/>
      <c r="S28" s="63"/>
      <c r="T28" s="63"/>
      <c r="U28" s="63"/>
      <c r="V28" s="63"/>
      <c r="W28" s="63"/>
      <c r="X28" s="63"/>
      <c r="Y28" s="63"/>
      <c r="Z28" s="63"/>
    </row>
    <row r="29" spans="1:26" ht="18.75">
      <c r="A29" s="63"/>
      <c r="B29" s="63"/>
      <c r="C29" s="63"/>
      <c r="D29" s="63"/>
      <c r="E29" s="63"/>
      <c r="F29" s="63"/>
      <c r="G29" s="63"/>
      <c r="H29" s="63"/>
      <c r="I29" s="63"/>
      <c r="J29" s="63"/>
      <c r="K29" s="63"/>
      <c r="L29" s="63"/>
      <c r="M29" s="63"/>
      <c r="N29" s="63"/>
      <c r="O29" s="63"/>
      <c r="P29" s="63"/>
      <c r="Q29" s="63"/>
      <c r="R29" s="63"/>
      <c r="S29" s="63"/>
      <c r="T29" s="63"/>
      <c r="U29" s="63"/>
      <c r="V29" s="63"/>
      <c r="W29" s="63"/>
      <c r="X29" s="63"/>
      <c r="Y29" s="63"/>
      <c r="Z29" s="63"/>
    </row>
    <row r="30" spans="1:26" ht="18.75">
      <c r="A30" s="63"/>
      <c r="B30" s="63"/>
      <c r="C30" s="63"/>
      <c r="D30" s="63"/>
      <c r="E30" s="63"/>
      <c r="F30" s="63"/>
      <c r="G30" s="63"/>
      <c r="H30" s="63"/>
      <c r="I30" s="63"/>
      <c r="J30" s="63"/>
      <c r="K30" s="63"/>
      <c r="L30" s="63"/>
      <c r="M30" s="63"/>
      <c r="N30" s="63"/>
      <c r="O30" s="63"/>
      <c r="P30" s="63"/>
      <c r="Q30" s="63"/>
      <c r="R30" s="63"/>
      <c r="S30" s="63"/>
      <c r="T30" s="63"/>
      <c r="U30" s="63"/>
      <c r="V30" s="63"/>
      <c r="W30" s="63"/>
      <c r="X30" s="63"/>
      <c r="Y30" s="63"/>
      <c r="Z30" s="63"/>
    </row>
    <row r="31" spans="1:26" ht="18.75">
      <c r="A31" s="63"/>
      <c r="B31" s="63"/>
      <c r="C31" s="63"/>
      <c r="D31" s="63"/>
      <c r="E31" s="63"/>
      <c r="F31" s="63"/>
      <c r="G31" s="63"/>
      <c r="H31" s="63"/>
      <c r="I31" s="63"/>
      <c r="J31" s="63"/>
      <c r="K31" s="63"/>
      <c r="L31" s="63"/>
      <c r="M31" s="63"/>
      <c r="N31" s="63"/>
      <c r="O31" s="63"/>
      <c r="P31" s="63"/>
      <c r="Q31" s="63"/>
      <c r="R31" s="63"/>
      <c r="S31" s="63"/>
      <c r="T31" s="63"/>
      <c r="U31" s="63"/>
      <c r="V31" s="63"/>
      <c r="W31" s="63"/>
      <c r="X31" s="63"/>
      <c r="Y31" s="63"/>
      <c r="Z31" s="63"/>
    </row>
    <row r="32" spans="1:26" ht="18.75">
      <c r="A32" s="63"/>
      <c r="B32" s="63"/>
      <c r="C32" s="63"/>
      <c r="D32" s="63"/>
      <c r="E32" s="63"/>
      <c r="F32" s="63"/>
      <c r="G32" s="63"/>
      <c r="H32" s="63"/>
      <c r="I32" s="63"/>
      <c r="J32" s="63"/>
      <c r="K32" s="63"/>
      <c r="L32" s="63"/>
      <c r="M32" s="63"/>
      <c r="N32" s="63"/>
      <c r="O32" s="63"/>
      <c r="P32" s="63"/>
      <c r="Q32" s="63"/>
      <c r="R32" s="63"/>
      <c r="S32" s="63"/>
      <c r="T32" s="63"/>
      <c r="U32" s="63"/>
      <c r="V32" s="63"/>
      <c r="W32" s="63"/>
      <c r="X32" s="63"/>
      <c r="Y32" s="63"/>
      <c r="Z32" s="63"/>
    </row>
    <row r="33" spans="1:26" ht="18.75">
      <c r="A33" s="63"/>
      <c r="B33" s="63"/>
      <c r="C33" s="63"/>
      <c r="D33" s="63"/>
      <c r="E33" s="63"/>
      <c r="F33" s="63"/>
      <c r="G33" s="63"/>
      <c r="H33" s="63"/>
      <c r="I33" s="63"/>
      <c r="J33" s="63"/>
      <c r="K33" s="63"/>
      <c r="L33" s="63"/>
      <c r="M33" s="63"/>
      <c r="N33" s="63"/>
      <c r="O33" s="63"/>
      <c r="P33" s="63"/>
      <c r="Q33" s="63"/>
      <c r="R33" s="63"/>
      <c r="S33" s="63"/>
      <c r="T33" s="63"/>
      <c r="U33" s="63"/>
      <c r="V33" s="63"/>
      <c r="W33" s="63"/>
      <c r="X33" s="63"/>
      <c r="Y33" s="63"/>
      <c r="Z33" s="63"/>
    </row>
    <row r="34" spans="1:26" ht="18.75">
      <c r="A34" s="63"/>
      <c r="B34" s="63"/>
      <c r="C34" s="63"/>
      <c r="D34" s="63"/>
      <c r="E34" s="63"/>
      <c r="F34" s="63"/>
      <c r="G34" s="63"/>
      <c r="H34" s="63"/>
      <c r="I34" s="63"/>
      <c r="J34" s="63"/>
      <c r="K34" s="63"/>
      <c r="L34" s="63"/>
      <c r="M34" s="63"/>
      <c r="N34" s="63"/>
      <c r="O34" s="63"/>
      <c r="P34" s="63"/>
      <c r="Q34" s="63"/>
      <c r="R34" s="63"/>
      <c r="S34" s="63"/>
      <c r="T34" s="63"/>
      <c r="U34" s="63"/>
      <c r="V34" s="63"/>
      <c r="W34" s="63"/>
      <c r="X34" s="63"/>
      <c r="Y34" s="63"/>
      <c r="Z34" s="63"/>
    </row>
    <row r="35" spans="1:26" ht="18.75">
      <c r="A35" s="63"/>
      <c r="B35" s="63"/>
      <c r="C35" s="63"/>
      <c r="D35" s="63"/>
      <c r="E35" s="63"/>
      <c r="F35" s="63"/>
      <c r="G35" s="63"/>
      <c r="H35" s="63"/>
      <c r="I35" s="63"/>
      <c r="J35" s="63"/>
      <c r="K35" s="63"/>
      <c r="L35" s="63"/>
      <c r="M35" s="63"/>
      <c r="N35" s="63"/>
      <c r="O35" s="63"/>
      <c r="P35" s="63"/>
      <c r="Q35" s="63"/>
      <c r="R35" s="63"/>
      <c r="S35" s="63"/>
      <c r="T35" s="63"/>
      <c r="U35" s="63"/>
      <c r="V35" s="63"/>
      <c r="W35" s="63"/>
      <c r="X35" s="63"/>
      <c r="Y35" s="63"/>
      <c r="Z35" s="63"/>
    </row>
    <row r="36" spans="1:26" ht="18.75">
      <c r="A36" s="63"/>
      <c r="B36" s="63"/>
      <c r="C36" s="63"/>
      <c r="D36" s="63"/>
      <c r="E36" s="63"/>
      <c r="F36" s="63"/>
      <c r="G36" s="63"/>
      <c r="H36" s="63"/>
      <c r="I36" s="63"/>
      <c r="J36" s="63"/>
      <c r="K36" s="63"/>
      <c r="L36" s="63"/>
      <c r="M36" s="63"/>
      <c r="N36" s="63"/>
      <c r="O36" s="63"/>
      <c r="P36" s="63"/>
      <c r="Q36" s="63"/>
      <c r="R36" s="63"/>
      <c r="S36" s="63"/>
      <c r="T36" s="63"/>
      <c r="U36" s="63"/>
      <c r="V36" s="63"/>
      <c r="W36" s="63"/>
      <c r="X36" s="63"/>
      <c r="Y36" s="63"/>
      <c r="Z36" s="63"/>
    </row>
    <row r="37" spans="1:26" ht="18.75">
      <c r="A37" s="63"/>
      <c r="B37" s="63"/>
      <c r="C37" s="63"/>
      <c r="D37" s="63"/>
      <c r="E37" s="63"/>
      <c r="F37" s="63"/>
      <c r="G37" s="63"/>
      <c r="H37" s="63"/>
      <c r="I37" s="63"/>
      <c r="J37" s="63"/>
      <c r="K37" s="63"/>
      <c r="L37" s="63"/>
      <c r="M37" s="63"/>
      <c r="N37" s="63"/>
      <c r="O37" s="63"/>
      <c r="P37" s="63"/>
      <c r="Q37" s="63"/>
      <c r="R37" s="63"/>
      <c r="S37" s="63"/>
      <c r="T37" s="63"/>
      <c r="U37" s="63"/>
      <c r="V37" s="63"/>
      <c r="W37" s="63"/>
      <c r="X37" s="63"/>
      <c r="Y37" s="63"/>
      <c r="Z37" s="63"/>
    </row>
    <row r="38" spans="1:26" ht="18.75">
      <c r="A38" s="63"/>
      <c r="B38" s="63"/>
      <c r="C38" s="63"/>
      <c r="D38" s="63"/>
      <c r="E38" s="63"/>
      <c r="F38" s="63"/>
      <c r="G38" s="63"/>
      <c r="H38" s="63"/>
      <c r="I38" s="63"/>
      <c r="J38" s="63"/>
      <c r="K38" s="63"/>
      <c r="L38" s="63"/>
      <c r="M38" s="63"/>
      <c r="N38" s="63"/>
      <c r="O38" s="63"/>
      <c r="P38" s="63"/>
      <c r="Q38" s="63"/>
      <c r="R38" s="63"/>
      <c r="S38" s="63"/>
      <c r="T38" s="63"/>
      <c r="U38" s="63"/>
      <c r="V38" s="63"/>
      <c r="W38" s="63"/>
      <c r="X38" s="63"/>
      <c r="Y38" s="63"/>
      <c r="Z38" s="63"/>
    </row>
    <row r="39" spans="1:26" ht="18.75">
      <c r="A39" s="63"/>
      <c r="B39" s="63"/>
      <c r="C39" s="63"/>
      <c r="D39" s="63"/>
      <c r="E39" s="63"/>
      <c r="F39" s="63"/>
      <c r="G39" s="63"/>
      <c r="H39" s="63"/>
      <c r="I39" s="63"/>
      <c r="J39" s="63"/>
      <c r="K39" s="63"/>
      <c r="L39" s="63"/>
      <c r="M39" s="63"/>
      <c r="N39" s="63"/>
      <c r="O39" s="63"/>
      <c r="P39" s="63"/>
      <c r="Q39" s="63"/>
      <c r="R39" s="63"/>
      <c r="S39" s="63"/>
      <c r="T39" s="63"/>
      <c r="U39" s="63"/>
      <c r="V39" s="63"/>
      <c r="W39" s="63"/>
      <c r="X39" s="63"/>
      <c r="Y39" s="63"/>
      <c r="Z39" s="63"/>
    </row>
    <row r="40" spans="1:26" ht="18.75">
      <c r="A40" s="63"/>
      <c r="B40" s="63"/>
      <c r="C40" s="63"/>
      <c r="D40" s="63"/>
      <c r="E40" s="63"/>
      <c r="F40" s="63"/>
      <c r="G40" s="63"/>
      <c r="H40" s="63"/>
      <c r="I40" s="63"/>
      <c r="J40" s="63"/>
      <c r="K40" s="63"/>
      <c r="L40" s="63"/>
      <c r="M40" s="63"/>
      <c r="N40" s="63"/>
      <c r="O40" s="63"/>
      <c r="P40" s="63"/>
      <c r="Q40" s="63"/>
      <c r="R40" s="63"/>
      <c r="S40" s="63"/>
      <c r="T40" s="63"/>
      <c r="U40" s="63"/>
      <c r="V40" s="63"/>
      <c r="W40" s="63"/>
      <c r="X40" s="63"/>
      <c r="Y40" s="63"/>
      <c r="Z40" s="63"/>
    </row>
    <row r="41" spans="1:26" ht="18.75">
      <c r="A41" s="63"/>
      <c r="B41" s="63"/>
      <c r="C41" s="63"/>
      <c r="D41" s="63"/>
      <c r="E41" s="63"/>
      <c r="F41" s="63"/>
      <c r="G41" s="63"/>
      <c r="H41" s="63"/>
      <c r="I41" s="63"/>
      <c r="J41" s="63"/>
      <c r="K41" s="63"/>
      <c r="L41" s="63"/>
      <c r="M41" s="63"/>
      <c r="N41" s="63"/>
      <c r="O41" s="63"/>
      <c r="P41" s="63"/>
      <c r="Q41" s="63"/>
      <c r="R41" s="63"/>
      <c r="S41" s="63"/>
      <c r="T41" s="63"/>
      <c r="U41" s="63"/>
      <c r="V41" s="63"/>
      <c r="W41" s="63"/>
      <c r="X41" s="63"/>
      <c r="Y41" s="63"/>
      <c r="Z41" s="63"/>
    </row>
    <row r="42" spans="1:26" ht="18.75">
      <c r="A42" s="63"/>
      <c r="B42" s="63"/>
      <c r="C42" s="63"/>
      <c r="D42" s="63"/>
      <c r="E42" s="63"/>
      <c r="F42" s="63"/>
      <c r="G42" s="63"/>
      <c r="H42" s="63"/>
      <c r="I42" s="63"/>
      <c r="J42" s="63"/>
      <c r="K42" s="63"/>
      <c r="L42" s="63"/>
      <c r="M42" s="63"/>
      <c r="N42" s="63"/>
      <c r="O42" s="63"/>
      <c r="P42" s="63"/>
      <c r="Q42" s="63"/>
      <c r="R42" s="63"/>
      <c r="S42" s="63"/>
      <c r="T42" s="63"/>
      <c r="U42" s="63"/>
      <c r="V42" s="63"/>
      <c r="W42" s="63"/>
      <c r="X42" s="63"/>
      <c r="Y42" s="63"/>
      <c r="Z42" s="63"/>
    </row>
    <row r="43" spans="1:26" ht="18.75">
      <c r="A43" s="63"/>
      <c r="B43" s="63"/>
      <c r="C43" s="63"/>
      <c r="D43" s="63"/>
      <c r="E43" s="63"/>
      <c r="F43" s="63"/>
      <c r="G43" s="63"/>
      <c r="H43" s="63"/>
      <c r="I43" s="63"/>
      <c r="J43" s="63"/>
      <c r="K43" s="63"/>
      <c r="L43" s="63"/>
      <c r="M43" s="63"/>
      <c r="N43" s="63"/>
      <c r="O43" s="63"/>
      <c r="P43" s="63"/>
      <c r="Q43" s="63"/>
      <c r="R43" s="63"/>
      <c r="S43" s="63"/>
      <c r="T43" s="63"/>
      <c r="U43" s="63"/>
      <c r="V43" s="63"/>
      <c r="W43" s="63"/>
      <c r="X43" s="63"/>
      <c r="Y43" s="63"/>
      <c r="Z43" s="63"/>
    </row>
    <row r="44" spans="1:26" ht="18.75">
      <c r="A44" s="63"/>
      <c r="B44" s="63"/>
      <c r="C44" s="63"/>
      <c r="D44" s="63"/>
      <c r="E44" s="63"/>
      <c r="F44" s="63"/>
      <c r="G44" s="63"/>
      <c r="H44" s="63"/>
      <c r="I44" s="63"/>
      <c r="J44" s="63"/>
      <c r="K44" s="63"/>
      <c r="L44" s="63"/>
      <c r="M44" s="63"/>
      <c r="N44" s="63"/>
      <c r="O44" s="63"/>
      <c r="P44" s="63"/>
      <c r="Q44" s="63"/>
      <c r="R44" s="63"/>
      <c r="S44" s="63"/>
      <c r="T44" s="63"/>
      <c r="U44" s="63"/>
      <c r="V44" s="63"/>
      <c r="W44" s="63"/>
      <c r="X44" s="63"/>
      <c r="Y44" s="63"/>
      <c r="Z44" s="63"/>
    </row>
    <row r="45" spans="1:26" ht="18.75">
      <c r="A45" s="63"/>
      <c r="B45" s="63"/>
      <c r="C45" s="63"/>
      <c r="D45" s="63"/>
      <c r="E45" s="63"/>
      <c r="F45" s="63"/>
      <c r="G45" s="63"/>
      <c r="H45" s="63"/>
      <c r="I45" s="63"/>
      <c r="J45" s="63"/>
      <c r="K45" s="63"/>
      <c r="L45" s="63"/>
      <c r="M45" s="63"/>
      <c r="N45" s="63"/>
      <c r="O45" s="63"/>
      <c r="P45" s="63"/>
      <c r="Q45" s="63"/>
      <c r="R45" s="63"/>
      <c r="S45" s="63"/>
      <c r="T45" s="63"/>
      <c r="U45" s="63"/>
      <c r="V45" s="63"/>
      <c r="W45" s="63"/>
      <c r="X45" s="63"/>
      <c r="Y45" s="63"/>
      <c r="Z45" s="63"/>
    </row>
    <row r="46" spans="1:26" ht="18.75">
      <c r="A46" s="63"/>
      <c r="B46" s="63"/>
      <c r="C46" s="63"/>
      <c r="D46" s="63"/>
      <c r="E46" s="63"/>
      <c r="F46" s="63"/>
      <c r="G46" s="63"/>
      <c r="H46" s="63"/>
      <c r="I46" s="63"/>
      <c r="J46" s="63"/>
      <c r="K46" s="63"/>
      <c r="L46" s="63"/>
      <c r="M46" s="63"/>
      <c r="N46" s="63"/>
      <c r="O46" s="63"/>
      <c r="P46" s="63"/>
      <c r="Q46" s="63"/>
      <c r="R46" s="63"/>
      <c r="S46" s="63"/>
      <c r="T46" s="63"/>
      <c r="U46" s="63"/>
      <c r="V46" s="63"/>
      <c r="W46" s="63"/>
      <c r="X46" s="63"/>
      <c r="Y46" s="63"/>
      <c r="Z46" s="63"/>
    </row>
    <row r="47" spans="1:26" ht="18.75">
      <c r="A47" s="63"/>
      <c r="B47" s="63"/>
      <c r="C47" s="63"/>
      <c r="D47" s="63"/>
      <c r="E47" s="63"/>
      <c r="F47" s="63"/>
      <c r="G47" s="63"/>
      <c r="H47" s="63"/>
      <c r="I47" s="63"/>
      <c r="J47" s="63"/>
      <c r="K47" s="63"/>
      <c r="L47" s="63"/>
      <c r="M47" s="63"/>
      <c r="N47" s="63"/>
      <c r="O47" s="63"/>
      <c r="P47" s="63"/>
      <c r="Q47" s="63"/>
      <c r="R47" s="63"/>
      <c r="S47" s="63"/>
      <c r="T47" s="63"/>
      <c r="U47" s="63"/>
      <c r="V47" s="63"/>
      <c r="W47" s="63"/>
      <c r="X47" s="63"/>
      <c r="Y47" s="63"/>
      <c r="Z47" s="63"/>
    </row>
    <row r="48" spans="1:26" ht="18.75">
      <c r="A48" s="63"/>
      <c r="B48" s="63"/>
      <c r="C48" s="63"/>
      <c r="D48" s="63"/>
      <c r="E48" s="63"/>
      <c r="F48" s="63"/>
      <c r="G48" s="63"/>
      <c r="H48" s="63"/>
      <c r="I48" s="63"/>
      <c r="J48" s="63"/>
      <c r="K48" s="63"/>
      <c r="L48" s="63"/>
      <c r="M48" s="63"/>
      <c r="N48" s="63"/>
      <c r="O48" s="63"/>
      <c r="P48" s="63"/>
      <c r="Q48" s="63"/>
      <c r="R48" s="63"/>
      <c r="S48" s="63"/>
      <c r="T48" s="63"/>
      <c r="U48" s="63"/>
      <c r="V48" s="63"/>
      <c r="W48" s="63"/>
      <c r="X48" s="63"/>
      <c r="Y48" s="63"/>
      <c r="Z48" s="63"/>
    </row>
    <row r="49" spans="1:26" ht="18.75">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row>
    <row r="50" spans="1:26" ht="18.75">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row>
    <row r="51" spans="1:26" ht="18.75">
      <c r="A51" s="63"/>
      <c r="B51" s="63"/>
      <c r="C51" s="63"/>
      <c r="D51" s="63"/>
      <c r="E51" s="63"/>
      <c r="F51" s="63"/>
      <c r="G51" s="63"/>
      <c r="H51" s="63"/>
      <c r="I51" s="63"/>
      <c r="J51" s="63"/>
      <c r="K51" s="63"/>
      <c r="L51" s="63"/>
      <c r="M51" s="63"/>
      <c r="N51" s="63"/>
      <c r="O51" s="63"/>
      <c r="P51" s="63"/>
      <c r="Q51" s="63"/>
      <c r="R51" s="63"/>
      <c r="S51" s="63"/>
      <c r="T51" s="63"/>
      <c r="U51" s="63"/>
      <c r="V51" s="63"/>
      <c r="W51" s="63"/>
      <c r="X51" s="63"/>
      <c r="Y51" s="63"/>
      <c r="Z51" s="63"/>
    </row>
    <row r="52" spans="1:26" ht="18.75">
      <c r="A52" s="63"/>
      <c r="B52" s="63"/>
      <c r="C52" s="63"/>
      <c r="D52" s="63"/>
      <c r="E52" s="63"/>
      <c r="F52" s="63"/>
      <c r="G52" s="63"/>
      <c r="H52" s="63"/>
      <c r="I52" s="63"/>
      <c r="J52" s="63"/>
      <c r="K52" s="63"/>
      <c r="L52" s="63"/>
      <c r="M52" s="63"/>
      <c r="N52" s="63"/>
      <c r="O52" s="63"/>
      <c r="P52" s="63"/>
      <c r="Q52" s="63"/>
      <c r="R52" s="63"/>
      <c r="S52" s="63"/>
      <c r="T52" s="63"/>
      <c r="U52" s="63"/>
      <c r="V52" s="63"/>
      <c r="W52" s="63"/>
      <c r="X52" s="63"/>
      <c r="Y52" s="63"/>
      <c r="Z52" s="63"/>
    </row>
    <row r="53" spans="1:26" ht="18.75">
      <c r="A53" s="63"/>
      <c r="B53" s="63"/>
      <c r="C53" s="63"/>
      <c r="D53" s="63"/>
      <c r="E53" s="63"/>
      <c r="F53" s="63"/>
      <c r="G53" s="63"/>
      <c r="H53" s="63"/>
      <c r="I53" s="63"/>
      <c r="J53" s="63"/>
      <c r="K53" s="63"/>
      <c r="L53" s="63"/>
      <c r="M53" s="63"/>
      <c r="N53" s="63"/>
      <c r="O53" s="63"/>
      <c r="P53" s="63"/>
      <c r="Q53" s="63"/>
      <c r="R53" s="63"/>
      <c r="S53" s="63"/>
      <c r="T53" s="63"/>
      <c r="U53" s="63"/>
      <c r="V53" s="63"/>
      <c r="W53" s="63"/>
      <c r="X53" s="63"/>
      <c r="Y53" s="63"/>
      <c r="Z53" s="63"/>
    </row>
    <row r="54" spans="1:26" ht="18.75">
      <c r="A54" s="63"/>
      <c r="B54" s="63"/>
      <c r="C54" s="63"/>
      <c r="D54" s="63"/>
      <c r="E54" s="63"/>
      <c r="F54" s="63"/>
      <c r="G54" s="63"/>
      <c r="H54" s="63"/>
      <c r="I54" s="63"/>
      <c r="J54" s="63"/>
      <c r="K54" s="63"/>
      <c r="L54" s="63"/>
      <c r="M54" s="63"/>
      <c r="N54" s="63"/>
      <c r="O54" s="63"/>
      <c r="P54" s="63"/>
      <c r="Q54" s="63"/>
      <c r="R54" s="63"/>
      <c r="S54" s="63"/>
      <c r="T54" s="63"/>
      <c r="U54" s="63"/>
      <c r="V54" s="63"/>
      <c r="W54" s="63"/>
      <c r="X54" s="63"/>
      <c r="Y54" s="63"/>
      <c r="Z54" s="63"/>
    </row>
    <row r="55" spans="1:26" ht="18.75">
      <c r="A55" s="63"/>
      <c r="B55" s="63"/>
      <c r="C55" s="63"/>
      <c r="D55" s="63"/>
      <c r="E55" s="63"/>
      <c r="F55" s="63"/>
      <c r="G55" s="63"/>
      <c r="H55" s="63"/>
      <c r="I55" s="63"/>
      <c r="J55" s="63"/>
      <c r="K55" s="63"/>
      <c r="L55" s="63"/>
      <c r="M55" s="63"/>
      <c r="N55" s="63"/>
      <c r="O55" s="63"/>
      <c r="P55" s="63"/>
      <c r="Q55" s="63"/>
      <c r="R55" s="63"/>
      <c r="S55" s="63"/>
      <c r="T55" s="63"/>
      <c r="U55" s="63"/>
      <c r="V55" s="63"/>
      <c r="W55" s="63"/>
      <c r="X55" s="63"/>
      <c r="Y55" s="63"/>
      <c r="Z55" s="63"/>
    </row>
    <row r="56" spans="1:26" ht="18.75">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row>
    <row r="57" spans="1:26" ht="18.75">
      <c r="A57" s="63"/>
      <c r="B57" s="63"/>
      <c r="C57" s="63"/>
      <c r="D57" s="63"/>
      <c r="E57" s="63"/>
      <c r="F57" s="63"/>
      <c r="G57" s="63"/>
      <c r="H57" s="63"/>
      <c r="I57" s="63"/>
      <c r="J57" s="63"/>
      <c r="K57" s="63"/>
      <c r="L57" s="63"/>
      <c r="M57" s="63"/>
      <c r="N57" s="63"/>
      <c r="O57" s="63"/>
      <c r="P57" s="63"/>
      <c r="Q57" s="63"/>
      <c r="R57" s="63"/>
      <c r="S57" s="63"/>
      <c r="T57" s="63"/>
      <c r="U57" s="63"/>
      <c r="V57" s="63"/>
      <c r="W57" s="63"/>
      <c r="X57" s="63"/>
      <c r="Y57" s="63"/>
      <c r="Z57" s="63"/>
    </row>
    <row r="58" spans="1:26" ht="18.75">
      <c r="A58" s="63"/>
      <c r="B58" s="63"/>
      <c r="C58" s="63"/>
      <c r="D58" s="63"/>
      <c r="E58" s="63"/>
      <c r="F58" s="63"/>
      <c r="G58" s="63"/>
      <c r="H58" s="63"/>
      <c r="I58" s="63"/>
      <c r="J58" s="63"/>
      <c r="K58" s="63"/>
      <c r="L58" s="63"/>
      <c r="M58" s="63"/>
      <c r="N58" s="63"/>
      <c r="O58" s="63"/>
      <c r="P58" s="63"/>
      <c r="Q58" s="63"/>
      <c r="R58" s="63"/>
      <c r="S58" s="63"/>
      <c r="T58" s="63"/>
      <c r="U58" s="63"/>
      <c r="V58" s="63"/>
      <c r="W58" s="63"/>
      <c r="X58" s="63"/>
      <c r="Y58" s="63"/>
      <c r="Z58" s="63"/>
    </row>
    <row r="59" spans="1:26" ht="18.75">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row>
    <row r="60" spans="1:26" ht="18.75">
      <c r="A60" s="63"/>
      <c r="B60" s="63"/>
      <c r="C60" s="63"/>
      <c r="D60" s="63"/>
      <c r="E60" s="63"/>
      <c r="F60" s="63"/>
      <c r="G60" s="63"/>
      <c r="H60" s="63"/>
      <c r="I60" s="63"/>
      <c r="J60" s="63"/>
      <c r="K60" s="63"/>
      <c r="L60" s="63"/>
      <c r="M60" s="63"/>
      <c r="N60" s="63"/>
      <c r="O60" s="63"/>
      <c r="P60" s="63"/>
      <c r="Q60" s="63"/>
      <c r="R60" s="63"/>
      <c r="S60" s="63"/>
      <c r="T60" s="63"/>
      <c r="U60" s="63"/>
      <c r="V60" s="63"/>
      <c r="W60" s="63"/>
      <c r="X60" s="63"/>
      <c r="Y60" s="63"/>
      <c r="Z60" s="63"/>
    </row>
    <row r="61" spans="1:26" ht="18.75">
      <c r="A61" s="63"/>
      <c r="B61" s="63"/>
      <c r="C61" s="63"/>
      <c r="D61" s="63"/>
      <c r="E61" s="63"/>
      <c r="F61" s="63"/>
      <c r="G61" s="63"/>
      <c r="H61" s="63"/>
      <c r="I61" s="63"/>
      <c r="J61" s="63"/>
      <c r="K61" s="63"/>
      <c r="L61" s="63"/>
      <c r="M61" s="63"/>
      <c r="N61" s="63"/>
      <c r="O61" s="63"/>
      <c r="P61" s="63"/>
      <c r="Q61" s="63"/>
      <c r="R61" s="63"/>
      <c r="S61" s="63"/>
      <c r="T61" s="63"/>
      <c r="U61" s="63"/>
      <c r="V61" s="63"/>
      <c r="W61" s="63"/>
      <c r="X61" s="63"/>
      <c r="Y61" s="63"/>
      <c r="Z61" s="63"/>
    </row>
    <row r="62" spans="1:26" ht="18.75">
      <c r="A62" s="63"/>
      <c r="B62" s="63"/>
      <c r="C62" s="63"/>
      <c r="D62" s="63"/>
      <c r="E62" s="63"/>
      <c r="F62" s="63"/>
      <c r="G62" s="63"/>
      <c r="H62" s="63"/>
      <c r="I62" s="63"/>
      <c r="J62" s="63"/>
      <c r="K62" s="63"/>
      <c r="L62" s="63"/>
      <c r="M62" s="63"/>
      <c r="N62" s="63"/>
      <c r="O62" s="63"/>
      <c r="P62" s="63"/>
      <c r="Q62" s="63"/>
      <c r="R62" s="63"/>
      <c r="S62" s="63"/>
      <c r="T62" s="63"/>
      <c r="U62" s="63"/>
      <c r="V62" s="63"/>
      <c r="W62" s="63"/>
      <c r="X62" s="63"/>
      <c r="Y62" s="63"/>
      <c r="Z62" s="63"/>
    </row>
    <row r="63" spans="1:26" ht="18.75">
      <c r="A63" s="63"/>
      <c r="B63" s="63"/>
      <c r="C63" s="63"/>
      <c r="D63" s="63"/>
      <c r="E63" s="63"/>
      <c r="F63" s="63"/>
      <c r="G63" s="63"/>
      <c r="H63" s="63"/>
      <c r="I63" s="63"/>
      <c r="J63" s="63"/>
      <c r="K63" s="63"/>
      <c r="L63" s="63"/>
      <c r="M63" s="63"/>
      <c r="N63" s="63"/>
      <c r="O63" s="63"/>
      <c r="P63" s="63"/>
      <c r="Q63" s="63"/>
      <c r="R63" s="63"/>
      <c r="S63" s="63"/>
      <c r="T63" s="63"/>
      <c r="U63" s="63"/>
      <c r="V63" s="63"/>
      <c r="W63" s="63"/>
      <c r="X63" s="63"/>
      <c r="Y63" s="63"/>
      <c r="Z63" s="63"/>
    </row>
    <row r="64" spans="1:26" ht="18.75">
      <c r="A64" s="63"/>
      <c r="B64" s="63"/>
      <c r="C64" s="63"/>
      <c r="D64" s="63"/>
      <c r="E64" s="63"/>
      <c r="F64" s="63"/>
      <c r="G64" s="63"/>
      <c r="H64" s="63"/>
      <c r="I64" s="63"/>
      <c r="J64" s="63"/>
      <c r="K64" s="63"/>
      <c r="L64" s="63"/>
      <c r="M64" s="63"/>
      <c r="N64" s="63"/>
      <c r="O64" s="63"/>
      <c r="P64" s="63"/>
      <c r="Q64" s="63"/>
      <c r="R64" s="63"/>
      <c r="S64" s="63"/>
      <c r="T64" s="63"/>
      <c r="U64" s="63"/>
      <c r="V64" s="63"/>
      <c r="W64" s="63"/>
      <c r="X64" s="63"/>
      <c r="Y64" s="63"/>
      <c r="Z64" s="63"/>
    </row>
    <row r="65" spans="1:26" ht="18.75">
      <c r="A65" s="63"/>
      <c r="B65" s="63"/>
      <c r="C65" s="63"/>
      <c r="D65" s="63"/>
      <c r="E65" s="63"/>
      <c r="F65" s="63"/>
      <c r="G65" s="63"/>
      <c r="H65" s="63"/>
      <c r="I65" s="63"/>
      <c r="J65" s="63"/>
      <c r="K65" s="63"/>
      <c r="L65" s="63"/>
      <c r="M65" s="63"/>
      <c r="N65" s="63"/>
      <c r="O65" s="63"/>
      <c r="P65" s="63"/>
      <c r="Q65" s="63"/>
      <c r="R65" s="63"/>
      <c r="S65" s="63"/>
      <c r="T65" s="63"/>
      <c r="U65" s="63"/>
      <c r="V65" s="63"/>
      <c r="W65" s="63"/>
      <c r="X65" s="63"/>
      <c r="Y65" s="63"/>
      <c r="Z65" s="63"/>
    </row>
    <row r="66" spans="1:26" ht="18.75">
      <c r="A66" s="63"/>
      <c r="B66" s="63"/>
      <c r="C66" s="63"/>
      <c r="D66" s="63"/>
      <c r="E66" s="63"/>
      <c r="F66" s="63"/>
      <c r="G66" s="63"/>
      <c r="H66" s="63"/>
      <c r="I66" s="63"/>
      <c r="J66" s="63"/>
      <c r="K66" s="63"/>
      <c r="L66" s="63"/>
      <c r="M66" s="63"/>
      <c r="N66" s="63"/>
      <c r="O66" s="63"/>
      <c r="P66" s="63"/>
      <c r="Q66" s="63"/>
      <c r="R66" s="63"/>
      <c r="S66" s="63"/>
      <c r="T66" s="63"/>
      <c r="U66" s="63"/>
      <c r="V66" s="63"/>
      <c r="W66" s="63"/>
      <c r="X66" s="63"/>
      <c r="Y66" s="63"/>
      <c r="Z66" s="63"/>
    </row>
    <row r="67" spans="1:26" ht="18.75">
      <c r="A67" s="63"/>
      <c r="B67" s="63"/>
      <c r="C67" s="63"/>
      <c r="D67" s="63"/>
      <c r="E67" s="63"/>
      <c r="F67" s="63"/>
      <c r="G67" s="63"/>
      <c r="H67" s="63"/>
      <c r="I67" s="63"/>
      <c r="J67" s="63"/>
      <c r="K67" s="63"/>
      <c r="L67" s="63"/>
      <c r="M67" s="63"/>
      <c r="N67" s="63"/>
      <c r="O67" s="63"/>
      <c r="P67" s="63"/>
      <c r="Q67" s="63"/>
      <c r="R67" s="63"/>
      <c r="S67" s="63"/>
      <c r="T67" s="63"/>
      <c r="U67" s="63"/>
      <c r="V67" s="63"/>
      <c r="W67" s="63"/>
      <c r="X67" s="63"/>
      <c r="Y67" s="63"/>
      <c r="Z67" s="63"/>
    </row>
    <row r="68" spans="1:26" ht="18.75">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row>
    <row r="69" spans="1:26" ht="18.75">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row>
    <row r="70" spans="1:26" ht="18.75">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row>
    <row r="71" spans="1:26" ht="18.75">
      <c r="A71" s="63"/>
      <c r="B71" s="63"/>
      <c r="C71" s="63"/>
      <c r="D71" s="63"/>
      <c r="E71" s="63"/>
      <c r="F71" s="63"/>
      <c r="G71" s="63"/>
      <c r="H71" s="63"/>
      <c r="I71" s="63"/>
      <c r="J71" s="63"/>
      <c r="K71" s="63"/>
      <c r="L71" s="63"/>
      <c r="M71" s="63"/>
      <c r="N71" s="63"/>
      <c r="O71" s="63"/>
      <c r="P71" s="63"/>
      <c r="Q71" s="63"/>
      <c r="R71" s="63"/>
      <c r="S71" s="63"/>
      <c r="T71" s="63"/>
      <c r="U71" s="63"/>
      <c r="V71" s="63"/>
      <c r="W71" s="63"/>
      <c r="X71" s="63"/>
      <c r="Y71" s="63"/>
      <c r="Z71" s="63"/>
    </row>
    <row r="72" spans="1:26" ht="18.75">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row>
    <row r="73" spans="1:26" ht="18.75">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row>
    <row r="74" spans="1:26" ht="18.75">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row>
    <row r="75" spans="1:26" ht="18.75">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row>
    <row r="76" spans="1:26" ht="18.75">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row>
    <row r="77" spans="1:26" ht="18.75">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row>
    <row r="78" spans="1:26" ht="18.75">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row>
    <row r="79" spans="1:26" ht="18.75">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row>
    <row r="80" spans="1:26" ht="18.75">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row>
    <row r="81" spans="1:26" ht="18.75">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row>
    <row r="82" spans="1:26" ht="18.75">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row>
    <row r="83" spans="1:26" ht="18.75">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row>
    <row r="84" spans="1:26" ht="18.75">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row>
    <row r="85" spans="1:26" ht="18.75">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row>
    <row r="86" spans="1:26" ht="18.75">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row>
    <row r="87" spans="1:26" ht="18.75">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row>
    <row r="88" spans="1:26" ht="18.75">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row>
    <row r="89" spans="1:26" ht="18.75">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row>
    <row r="90" spans="1:26" ht="18.75">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row>
    <row r="91" spans="1:26" ht="18.75">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row>
    <row r="92" spans="1:26" ht="18.75">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row>
    <row r="93" spans="1:26" ht="18.75">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row>
    <row r="94" spans="1:26" ht="18.75">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row>
    <row r="95" spans="1:26" ht="18.75">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row>
    <row r="96" spans="1:26" ht="18.75">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row>
    <row r="97" spans="1:26" ht="18.75">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row>
    <row r="98" spans="1:26" ht="18.75">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row>
    <row r="99" spans="1:26" ht="18.75">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row>
    <row r="100" spans="1:26" ht="18.75">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spans="1:26" ht="18.75">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spans="1:26" ht="18.75">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spans="1:26" ht="18.75">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spans="1:26" ht="18.75">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spans="1:26" ht="18.75">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spans="1:26" ht="18.75">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spans="1:26" ht="18.75">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spans="1:26" ht="18.75">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spans="1:26" ht="18.75">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spans="1:26" ht="18.75">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spans="1:26" ht="18.75">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spans="1:26" ht="18.75">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spans="1:26" ht="18.75">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spans="1:26" ht="18.75">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spans="1:26" ht="18.75">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spans="1:26" ht="18.75">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spans="1:26" ht="18.75">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spans="1:26" ht="18.75">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spans="1:26" ht="18.75">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spans="1:26" ht="18.75">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spans="1:26" ht="18.75">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spans="1:26" ht="18.75">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spans="1:26" ht="18.75">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spans="1:26" ht="18.75">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spans="1:26" ht="18.75">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spans="1:26" ht="18.75">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spans="1:26" ht="18.75">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spans="1:26" ht="18.75">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spans="1:26" ht="18.75">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spans="1:26" ht="18.75">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spans="1:26" ht="18.75">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spans="1:26" ht="18.75">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spans="1:26" ht="18.75">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spans="1:26" ht="18.75">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spans="1:26" ht="18.75">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spans="1:26" ht="18.75">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spans="1:26" ht="18.75">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spans="1:26" ht="18.75">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spans="1:26" ht="18.75">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spans="1:26" ht="18.75">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spans="1:26" ht="18.75">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spans="1:26" ht="18.75">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spans="1:26" ht="18.75">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spans="1:26" ht="18.75">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spans="1:26" ht="18.75">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spans="1:26" ht="18.75">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spans="1:26" ht="18.75">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spans="1:26" ht="18.75">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spans="1:26" ht="18.75">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spans="1:26" ht="18.75">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spans="1:26" ht="18.75">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spans="1:26" ht="18.75">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spans="1:26" ht="18.75">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spans="1:26" ht="18.75">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spans="1:26" ht="18.75">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spans="1:26" ht="18.75">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spans="1:26" ht="18.75">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spans="1:26" ht="18.75">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spans="1:26" ht="18.75">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spans="1:26" ht="18.75">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spans="1:26" ht="18.75">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spans="1:26" ht="18.75">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spans="1:26" ht="18.75">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spans="1:26" ht="18.75">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spans="1:26" ht="18.75">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spans="1:26" ht="18.75">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spans="1:26" ht="18.75">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spans="1:26" ht="18.75">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spans="1:26" ht="18.75">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spans="1:26" ht="18.75">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spans="1:26" ht="18.75">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spans="1:26" ht="18.75">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spans="1:26" ht="18.75">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spans="1:26" ht="18.75">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spans="1:26" ht="18.75">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spans="1:26" ht="18.75">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spans="1:26" ht="18.75">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spans="1:26" ht="18.75">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spans="1:26" ht="18.75">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spans="1:26" ht="18.75">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spans="1:26" ht="18.75">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spans="1:26" ht="18.75">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spans="1:26" ht="18.75">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spans="1:26" ht="18.75">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spans="1:26" ht="18.75">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spans="1:26" ht="18.75">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spans="1:26" ht="18.75">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spans="1:26" ht="18.75">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spans="1:26" ht="18.75">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spans="1:26" ht="18.75">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spans="1:26" ht="18.75">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spans="1:26" ht="18.75">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spans="1:26" ht="18.75">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spans="1:26" ht="18.75">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spans="1:26" ht="18.75">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spans="1:26" ht="18.75">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spans="1:26" ht="18.75">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spans="1:26" ht="18.75">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spans="1:26" ht="18.75">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spans="1:26" ht="18.75">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spans="1:26" ht="18.75">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spans="1:26" ht="18.75">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spans="1:26" ht="18.75">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spans="1:26" ht="18.75">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spans="1:26" ht="18.75">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spans="1:26" ht="18.75">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spans="1:26" ht="18.75">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spans="1:26" ht="18.75">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spans="1:26" ht="18.75">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spans="1:26" ht="18.75">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spans="1:26" ht="18.75">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spans="1:26" ht="18.75">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spans="1:26" ht="18.75">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spans="1:26" ht="18.75">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spans="1:26" ht="18.75">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spans="1:26" ht="18.75">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spans="1:26" ht="18.75">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spans="1:26" ht="18.75">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spans="1:26" ht="18.75">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spans="1:26" ht="18.75">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spans="1:26" ht="18.75">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spans="1:26" ht="18.75">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spans="1:26" ht="18.75">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spans="1:26" ht="18.75">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spans="1:26" ht="18.75">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spans="1:26" ht="18.75">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spans="1:26" ht="18.75">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spans="1:26" ht="18.75">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spans="1:26" ht="18.75">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spans="1:26" ht="18.75">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spans="1:26" ht="18.75">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spans="1:26" ht="18.75">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spans="1:26" ht="18.75">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spans="1:26" ht="18.75">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spans="1:26" ht="18.75">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spans="1:26" ht="18.75">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spans="1:26" ht="18.75">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spans="1:26" ht="18.75">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spans="1:26" ht="18.75">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spans="1:26" ht="18.75">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spans="1:26" ht="18.75">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spans="1:26" ht="18.75">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spans="1:26" ht="18.75">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spans="1:26" ht="18.75">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spans="1:26" ht="18.75">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spans="1:26" ht="18.75">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spans="1:26" ht="18.75">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spans="1:26" ht="18.75">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spans="1:26" ht="18.75">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spans="1:26" ht="18.75">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spans="1:26" ht="18.75">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spans="1:26" ht="18.75">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spans="1:26" ht="18.75">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spans="1:26" ht="18.75">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spans="1:26" ht="18.75">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spans="1:26" ht="18.75">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spans="1:26" ht="18.75">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spans="1:26" ht="18.75">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spans="1:26" ht="18.75">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spans="1:26" ht="18.75">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spans="1:26" ht="18.75">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spans="1:26" ht="18.75">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spans="1:26" ht="18.75">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spans="1:26" ht="18.75">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spans="1:26" ht="18.75">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spans="1:26" ht="18.75">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spans="1:26" ht="18.75">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spans="1:26" ht="18.75">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spans="1:26" ht="18.75">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spans="1:26" ht="18.75">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spans="1:26" ht="18.75">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spans="1:26" ht="18.75">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spans="1:26" ht="18.75">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spans="1:26" ht="18.75">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spans="1:26" ht="18.75">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spans="1:26" ht="18.75">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spans="1:26" ht="18.75">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spans="1:26" ht="18.75">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spans="1:26" ht="18.75">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spans="1:26" ht="18.75">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spans="1:26" ht="18.75">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spans="1:26" ht="18.75">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spans="1:26" ht="18.75">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spans="1:26" ht="18.75">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spans="1:26" ht="18.75">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spans="1:26" ht="18.75">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spans="1:26" ht="18.75">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spans="1:26" ht="18.75">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spans="1:26" ht="18.75">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spans="1:26" ht="18.75">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spans="1:26" ht="18.75">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spans="1:26" ht="18.75">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spans="1:26" ht="18.75">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spans="1:26" ht="18.75">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spans="1:26" ht="18.75">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spans="1:26" ht="18.75">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spans="1:26" ht="18.75">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spans="1:26" ht="18.75">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spans="1:26" ht="18.75">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spans="1:26" ht="18.75">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spans="1:26" ht="18.75">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spans="1:26" ht="18.75">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spans="1:26" ht="18.75">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spans="1:26" ht="18.75">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spans="1:26" ht="18.75">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spans="1:26" ht="18.75">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spans="1:26" ht="18.75">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spans="1:26" ht="18.75">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spans="1:26" ht="18.75">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spans="1:26" ht="18.75">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spans="1:26" ht="18.75">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spans="1:26" ht="18.75">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spans="1:26" ht="18.75">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spans="1:26" ht="18.75">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spans="1:26" ht="18.75">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spans="1:26" ht="18.75">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spans="1:26" ht="18.75">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spans="1:26" ht="18.75">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spans="1:26" ht="18.75">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spans="1:26" ht="18.75">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spans="1:26" ht="18.75">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spans="1:26" ht="18.75">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spans="1:26" ht="18.75">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spans="1:26" ht="18.75">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spans="1:26" ht="18.75">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spans="1:26" ht="18.75">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spans="1:26" ht="18.75">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spans="1:26" ht="18.75">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spans="1:26" ht="18.75">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spans="1:26" ht="18.75">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spans="1:26" ht="18.75">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spans="1:26" ht="18.75">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spans="1:26" ht="18.75">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spans="1:26" ht="18.75">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spans="1:26" ht="18.75">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spans="1:26" ht="18.75">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spans="1:26" ht="18.75">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spans="1:26" ht="18.75">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spans="1:26" ht="18.75">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spans="1:26" ht="18.75">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spans="1:26" ht="18.75">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spans="1:26" ht="18.75">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spans="1:26" ht="18.75">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spans="1:26" ht="18.75">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spans="1:26" ht="18.75">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spans="1:26" ht="18.75">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spans="1:26" ht="18.75">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spans="1:26" ht="18.75">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spans="1:26" ht="18.75">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spans="1:26" ht="18.75">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spans="1:26" ht="18.75">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spans="1:26" ht="18.75">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spans="1:26" ht="18.75">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spans="1:26" ht="18.75">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spans="1:26" ht="18.75">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spans="1:26" ht="18.75">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spans="1:26" ht="18.75">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spans="1:26" ht="18.75">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spans="1:26" ht="18.75">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spans="1:26" ht="18.75">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spans="1:26" ht="18.75">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spans="1:26" ht="18.75">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spans="1:26" ht="18.75">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spans="1:26" ht="18.75">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spans="1:26" ht="18.75">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spans="1:26" ht="18.75">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spans="1:26" ht="18.75">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spans="1:26" ht="18.75">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spans="1:26" ht="18.75">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spans="1:26" ht="18.75">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spans="1:26" ht="18.75">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spans="1:26" ht="18.75">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spans="1:26" ht="18.75">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spans="1:26" ht="18.75">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spans="1:26" ht="18.75">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spans="1:26" ht="18.75">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spans="1:26" ht="18.75">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spans="1:26" ht="18.75">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spans="1:26" ht="18.75">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spans="1:26" ht="18.75">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spans="1:26" ht="18.75">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spans="1:26" ht="18.75">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spans="1:26" ht="18.75">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spans="1:26" ht="18.75">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spans="1:26" ht="18.75">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spans="1:26" ht="18.75">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spans="1:26" ht="18.75">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spans="1:26" ht="18.75">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spans="1:26" ht="18.75">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spans="1:26" ht="18.75">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spans="1:26" ht="18.75">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spans="1:26" ht="18.75">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spans="1:26" ht="18.75">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spans="1:26" ht="18.75">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spans="1:26" ht="18.75">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spans="1:26" ht="18.75">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spans="1:26" ht="18.75">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spans="1:26" ht="18.75">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spans="1:26" ht="18.75">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spans="1:26" ht="18.75">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spans="1:26" ht="18.75">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spans="1:26" ht="18.75">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spans="1:26" ht="18.75">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spans="1:26" ht="18.75">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spans="1:26" ht="18.75">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spans="1:26" ht="18.75">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spans="1:26" ht="18.75">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spans="1:26" ht="18.75">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spans="1:26" ht="18.75">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spans="1:26" ht="18.75">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spans="1:26" ht="18.75">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spans="1:26" ht="18.75">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spans="1:26" ht="18.75">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spans="1:26" ht="18.75">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spans="1:26" ht="18.75">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spans="1:26" ht="18.75">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spans="1:26" ht="18.75">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spans="1:26" ht="18.75">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spans="1:26" ht="18.75">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spans="1:26" ht="18.75">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spans="1:26" ht="18.75">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spans="1:26" ht="18.75">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spans="1:26" ht="18.75">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spans="1:26" ht="18.75">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spans="1:26" ht="18.75">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spans="1:26" ht="18.75">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spans="1:26" ht="18.75">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spans="1:26" ht="18.75">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spans="1:26" ht="18.75">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spans="1:26" ht="18.75">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spans="1:26" ht="18.75">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spans="1:26" ht="18.75">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spans="1:26" ht="18.75">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spans="1:26" ht="18.75">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spans="1:26" ht="18.75">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spans="1:26" ht="18.75">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spans="1:26" ht="18.75">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spans="1:26" ht="18.75">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spans="1:26" ht="18.75">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spans="1:26" ht="18.75">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spans="1:26" ht="18.75">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spans="1:26" ht="18.75">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spans="1:26" ht="18.75">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spans="1:26" ht="18.75">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spans="1:26" ht="18.75">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spans="1:26" ht="18.75">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spans="1:26" ht="18.75">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spans="1:26" ht="18.75">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spans="1:26" ht="18.75">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spans="1:26" ht="18.75">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spans="1:26" ht="18.75">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spans="1:26" ht="18.75">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spans="1:26" ht="18.75">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spans="1:26" ht="18.75">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spans="1:26" ht="18.75">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spans="1:26" ht="18.75">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spans="1:26" ht="18.75">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spans="1:26" ht="18.75">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spans="1:26" ht="18.75">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spans="1:26" ht="18.75">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spans="1:26" ht="18.75">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spans="1:26" ht="18.75">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spans="1:26" ht="18.75">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spans="1:26" ht="18.75">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spans="1:26" ht="18.75">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spans="1:26" ht="18.75">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spans="1:26" ht="18.75">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spans="1:26" ht="18.75">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spans="1:26" ht="18.75">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spans="1:26" ht="18.75">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spans="1:26" ht="18.75">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spans="1:26" ht="18.75">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spans="1:26" ht="18.75">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spans="1:26" ht="18.75">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spans="1:26" ht="18.75">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spans="1:26" ht="18.75">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spans="1:26" ht="18.75">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spans="1:26" ht="18.75">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spans="1:26" ht="18.75">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spans="1:26" ht="18.75">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spans="1:26" ht="18.75">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spans="1:26" ht="18.75">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spans="1:26" ht="18.75">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spans="1:26" ht="18.75">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spans="1:26" ht="18.75">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spans="1:26" ht="18.75">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spans="1:26" ht="18.75">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spans="1:26" ht="18.75">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spans="1:26" ht="18.75">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spans="1:26" ht="18.75">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spans="1:26" ht="18.75">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spans="1:26" ht="18.75">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spans="1:26" ht="18.75">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spans="1:26" ht="18.75">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spans="1:26" ht="18.75">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spans="1:26" ht="18.75">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spans="1:26" ht="18.75">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spans="1:26" ht="18.75">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spans="1:26" ht="18.75">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spans="1:26" ht="18.75">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spans="1:26" ht="18.75">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spans="1:26" ht="18.75">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spans="1:26" ht="18.75">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spans="1:26" ht="18.75">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spans="1:26" ht="18.75">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spans="1:26" ht="18.75">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spans="1:26" ht="18.75">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spans="1:26" ht="18.75">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spans="1:26" ht="18.75">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spans="1:26" ht="18.75">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spans="1:26" ht="18.75">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spans="1:26" ht="18.75">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spans="1:26" ht="18.75">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spans="1:26" ht="18.75">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spans="1:26" ht="18.75">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spans="1:26" ht="18.75">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spans="1:26" ht="18.75">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spans="1:26" ht="18.75">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spans="1:26" ht="18.75">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spans="1:26" ht="18.75">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spans="1:26" ht="18.75">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spans="1:26" ht="18.75">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spans="1:26" ht="18.75">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spans="1:26" ht="18.75">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spans="1:26" ht="18.75">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spans="1:26" ht="18.75">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spans="1:26" ht="18.75">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spans="1:26" ht="18.75">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spans="1:26" ht="18.75">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spans="1:26" ht="18.75">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spans="1:26" ht="18.75">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spans="1:26" ht="18.75">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spans="1:26" ht="18.75">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spans="1:26" ht="18.75">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spans="1:26" ht="18.75">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spans="1:26" ht="18.75">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spans="1:26" ht="18.75">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spans="1:26" ht="18.75">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spans="1:26" ht="18.75">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spans="1:26" ht="18.75">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spans="1:26" ht="18.75">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spans="1:26" ht="18.75">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spans="1:26" ht="18.75">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spans="1:26" ht="18.75">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spans="1:26" ht="18.75">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spans="1:26" ht="18.75">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spans="1:26" ht="18.75">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spans="1:26" ht="18.75">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spans="1:26" ht="18.75">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spans="1:26" ht="18.75">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spans="1:26" ht="18.75">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spans="1:26" ht="18.75">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spans="1:26" ht="18.75">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spans="1:26" ht="18.75">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spans="1:26" ht="18.75">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spans="1:26" ht="18.75">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spans="1:26" ht="18.75">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spans="1:26" ht="18.75">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spans="1:26" ht="18.75">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spans="1:26" ht="18.75">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spans="1:26" ht="18.75">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spans="1:26" ht="18.75">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spans="1:26" ht="18.75">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spans="1:26" ht="18.75">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spans="1:26" ht="18.75">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spans="1:26" ht="18.75">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spans="1:26" ht="18.75">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spans="1:26" ht="18.75">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spans="1:26" ht="18.75">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spans="1:26" ht="18.75">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spans="1:26" ht="18.75">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spans="1:26" ht="18.75">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spans="1:26" ht="18.75">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spans="1:26" ht="18.75">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spans="1:26" ht="18.75">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spans="1:26" ht="18.75">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spans="1:26" ht="18.75">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spans="1:26" ht="18.75">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spans="1:26" ht="18.75">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spans="1:26" ht="18.75">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spans="1:26" ht="18.75">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spans="1:26" ht="18.75">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spans="1:26" ht="18.75">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spans="1:26" ht="18.75">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spans="1:26" ht="18.75">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spans="1:26" ht="18.75">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spans="1:26" ht="18.75">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spans="1:26" ht="18.75">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spans="1:26" ht="18.75">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spans="1:26" ht="18.75">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spans="1:26" ht="18.75">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spans="1:26" ht="18.75">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spans="1:26" ht="18.75">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spans="1:26" ht="18.75">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spans="1:26" ht="18.75">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spans="1:26" ht="18.75">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spans="1:26" ht="18.75">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spans="1:26" ht="18.75">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spans="1:26" ht="18.75">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spans="1:26" ht="18.75">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spans="1:26" ht="18.75">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spans="1:26" ht="18.75">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spans="1:26" ht="18.75">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spans="1:26" ht="18.75">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spans="1:26" ht="18.75">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spans="1:26" ht="18.75">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spans="1:26" ht="18.75">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spans="1:26" ht="18.75">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spans="1:26" ht="18.75">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spans="1:26" ht="18.75">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spans="1:26" ht="18.75">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spans="1:26" ht="18.75">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spans="1:26" ht="18.75">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spans="1:26" ht="18.75">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spans="1:26" ht="18.75">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spans="1:26" ht="18.75">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spans="1:26" ht="18.75">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spans="1:26" ht="18.75">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spans="1:26" ht="18.75">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spans="1:26" ht="18.75">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spans="1:26" ht="18.75">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spans="1:26" ht="18.75">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spans="1:26" ht="18.75">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spans="1:26" ht="18.75">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spans="1:26" ht="18.75">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spans="1:26" ht="18.75">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spans="1:26" ht="18.75">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spans="1:26" ht="18.75">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spans="1:26" ht="18.75">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spans="1:26" ht="18.75">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spans="1:26" ht="18.75">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spans="1:26" ht="18.75">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spans="1:26" ht="18.75">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spans="1:26" ht="18.75">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spans="1:26" ht="18.75">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spans="1:26" ht="18.75">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spans="1:26" ht="18.75">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spans="1:26" ht="18.75">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spans="1:26" ht="18.75">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spans="1:26" ht="18.75">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spans="1:26" ht="18.75">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spans="1:26" ht="18.75">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spans="1:26" ht="18.75">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spans="1:26" ht="18.75">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spans="1:26" ht="18.75">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spans="1:26" ht="18.75">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spans="1:26" ht="18.75">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spans="1:26" ht="18.75">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spans="1:26" ht="18.75">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spans="1:26" ht="18.75">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spans="1:26" ht="18.75">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spans="1:26" ht="18.75">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spans="1:26" ht="18.75">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spans="1:26" ht="18.75">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spans="1:26" ht="18.75">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spans="1:26" ht="18.75">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spans="1:26" ht="18.75">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spans="1:26" ht="18.75">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spans="1:26" ht="18.75">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spans="1:26" ht="18.75">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spans="1:26" ht="18.75">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spans="1:26" ht="18.75">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spans="1:26" ht="18.75">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spans="1:26" ht="18.75">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spans="1:26" ht="18.75">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spans="1:26" ht="18.75">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spans="1:26" ht="18.75">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spans="1:26" ht="18.75">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spans="1:26" ht="18.75">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spans="1:26" ht="18.75">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spans="1:26" ht="18.75">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spans="1:26" ht="18.75">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spans="1:26" ht="18.75">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spans="1:26" ht="18.75">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spans="1:26" ht="18.75">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spans="1:26" ht="18.75">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spans="1:26" ht="18.75">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spans="1:26" ht="18.75">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spans="1:26" ht="18.75">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spans="1:26" ht="18.75">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spans="1:26" ht="18.75">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spans="1:26" ht="18.75">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spans="1:26" ht="18.75">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spans="1:26" ht="18.75">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spans="1:26" ht="18.75">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spans="1:26" ht="18.75">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spans="1:26" ht="18.75">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spans="1:26" ht="18.75">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spans="1:26" ht="18.75">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spans="1:26" ht="18.75">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spans="1:26" ht="18.75">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spans="1:26" ht="18.75">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spans="1:26" ht="18.75">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spans="1:26" ht="18.75">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spans="1:26" ht="18.75">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spans="1:26" ht="18.75">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spans="1:26" ht="18.75">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spans="1:26" ht="18.75">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spans="1:26" ht="18.75">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spans="1:26" ht="18.75">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spans="1:26" ht="18.75">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spans="1:26" ht="18.75">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spans="1:26" ht="18.75">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spans="1:26" ht="18.75">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spans="1:26" ht="18.75">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spans="1:26" ht="18.75">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spans="1:26" ht="18.75">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spans="1:26" ht="18.75">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spans="1:26" ht="18.75">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spans="1:26" ht="18.75">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spans="1:26" ht="18.75">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spans="1:26" ht="18.75">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spans="1:26" ht="18.75">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spans="1:26" ht="18.75">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spans="1:26" ht="18.75">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spans="1:26" ht="18.75">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spans="1:26" ht="18.75">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spans="1:26" ht="18.75">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spans="1:26" ht="18.75">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spans="1:26" ht="18.75">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spans="1:26" ht="18.75">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spans="1:26" ht="18.75">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spans="1:26" ht="18.75">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spans="1:26" ht="18.75">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spans="1:26" ht="18.75">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spans="1:26" ht="18.75">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spans="1:26" ht="18.75">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spans="1:26" ht="18.75">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spans="1:26" ht="18.75">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spans="1:26" ht="18.75">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spans="1:26" ht="18.75">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spans="1:26" ht="18.75">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spans="1:26" ht="18.75">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spans="1:26" ht="18.75">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spans="1:26" ht="18.75">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spans="1:26" ht="18.75">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spans="1:26" ht="18.75">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spans="1:26" ht="18.75">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spans="1:26" ht="18.75">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spans="1:26" ht="18.75">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spans="1:26" ht="18.75">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spans="1:26" ht="18.75">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spans="1:26" ht="18.75">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spans="1:26" ht="18.75">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spans="1:26" ht="18.75">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spans="1:26" ht="18.75">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spans="1:26" ht="18.75">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spans="1:26" ht="18.75">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spans="1:26" ht="18.75">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spans="1:26" ht="18.75">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spans="1:26" ht="18.75">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spans="1:26" ht="18.75">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spans="1:26" ht="18.75">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spans="1:26" ht="18.75">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spans="1:26" ht="18.75">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spans="1:26" ht="18.75">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spans="1:26" ht="18.75">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spans="1:26" ht="18.75">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spans="1:26" ht="18.75">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spans="1:26" ht="18.75">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spans="1:26" ht="18.75">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spans="1:26" ht="18.75">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spans="1:26" ht="18.75">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spans="1:26" ht="18.75">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spans="1:26" ht="18.75">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spans="1:26" ht="18.75">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spans="1:26" ht="18.75">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spans="1:26" ht="18.75">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spans="1:26" ht="18.75">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spans="1:26" ht="18.75">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spans="1:26" ht="18.75">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spans="1:26" ht="18.75">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spans="1:26" ht="18.75">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spans="1:26" ht="18.75">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spans="1:26" ht="18.75">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spans="1:26" ht="18.75">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spans="1:26" ht="18.75">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spans="1:26" ht="18.75">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spans="1:26" ht="18.75">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spans="1:26" ht="18.75">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spans="1:26" ht="18.75">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spans="1:26" ht="18.75">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spans="1:26" ht="18.75">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spans="1:26" ht="18.75">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spans="1:26" ht="18.75">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spans="1:26" ht="18.75">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spans="1:26" ht="18.75">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spans="1:26" ht="18.75">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spans="1:26" ht="18.75">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spans="1:26" ht="18.75">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spans="1:26" ht="18.75">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spans="1:26" ht="18.75">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spans="1:26" ht="18.75">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spans="1:26" ht="18.75">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spans="1:26" ht="18.75">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spans="1:26" ht="18.75">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spans="1:26" ht="18.75">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spans="1:26" ht="18.75">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spans="1:26" ht="18.75">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spans="1:26" ht="18.75">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spans="1:26" ht="18.75">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spans="1:26" ht="18.75">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spans="1:26" ht="18.75">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spans="1:26" ht="18.75">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spans="1:26" ht="18.75">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spans="1:26" ht="18.75">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spans="1:26" ht="18.75">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spans="1:26" ht="18.75">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spans="1:26" ht="18.75">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spans="1:26" ht="18.75">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spans="1:26" ht="18.75">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spans="1:26" ht="18.75">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spans="1:26" ht="18.75">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spans="1:26" ht="18.75">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spans="1:26" ht="18.75">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spans="1:26" ht="18.75">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spans="1:26" ht="18.75">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spans="1:26" ht="18.75">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spans="1:26" ht="18.75">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spans="1:26" ht="18.75">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spans="1:26" ht="18.75">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spans="1:26" ht="18.75">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spans="1:26" ht="18.75">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spans="1:26" ht="18.75">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spans="1:26" ht="18.75">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spans="1:26" ht="18.75">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spans="1:26" ht="18.75">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spans="1:26" ht="18.75">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spans="1:26" ht="18.75">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spans="1:26" ht="18.75">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spans="1:26" ht="18.75">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spans="1:26" ht="18.75">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spans="1:26" ht="18.75">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spans="1:26" ht="18.75">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spans="1:26" ht="18.75">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spans="1:26" ht="18.75">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spans="1:26" ht="18.75">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spans="1:26" ht="18.75">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spans="1:26" ht="18.75">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spans="1:26" ht="18.75">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spans="1:26" ht="18.75">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spans="1:26" ht="18.75">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spans="1:26" ht="18.75">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spans="1:26" ht="18.75">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spans="1:26" ht="18.75">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spans="1:26" ht="18.75">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spans="1:26" ht="18.75">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spans="1:26" ht="18.75">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spans="1:26" ht="18.75">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spans="1:26" ht="18.75">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spans="1:26" ht="18.75">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spans="1:26" ht="18.75">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spans="1:26" ht="18.75">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spans="1:26" ht="18.75">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spans="1:26" ht="18.75">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spans="1:26" ht="18.75">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spans="1:26" ht="18.75">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spans="1:26" ht="18.75">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spans="1:26" ht="18.75">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spans="1:26" ht="18.75">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spans="1:26" ht="18.75">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spans="1:26" ht="18.75">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spans="1:26" ht="18.75">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spans="1:26" ht="18.75">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spans="1:26" ht="18.75">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spans="1:26" ht="18.75">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spans="1:26" ht="18.75">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spans="1:26" ht="18.75">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spans="1:26" ht="18.75">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spans="1:26" ht="18.75">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spans="1:26" ht="18.75">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spans="1:26" ht="18.75">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spans="1:26" ht="18.75">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spans="1:26" ht="18.75">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spans="1:26" ht="18.75">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spans="1:26" ht="18.75">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spans="1:26" ht="18.75">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spans="1:26" ht="18.75">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spans="1:26" ht="18.75">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spans="1:26" ht="18.75">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spans="1:26" ht="18.75">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spans="1:26" ht="18.75">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spans="1:26" ht="18.75">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spans="1:26" ht="18.75">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spans="1:26" ht="18.75">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spans="1:26" ht="18.75">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spans="1:26" ht="18.75">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spans="1:26" ht="18.75">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spans="1:26" ht="18.75">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spans="1:26" ht="18.75">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spans="1:26" ht="18.75">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spans="1:26" ht="18.75">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spans="1:26" ht="18.75">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spans="1:26" ht="18.75">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spans="1:26" ht="18.75">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spans="1:26" ht="18.75">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spans="1:26" ht="18.75">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spans="1:26" ht="18.75">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spans="1:26" ht="18.75">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spans="1:26" ht="18.75">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spans="1:26" ht="18.75">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spans="1:26" ht="18.75">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spans="1:26" ht="18.75">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spans="1:26" ht="18.75">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spans="1:26" ht="18.75">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spans="1:26" ht="18.75">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spans="1:26" ht="18.75">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spans="1:26" ht="18.75">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spans="1:26" ht="18.75">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spans="1:26" ht="18.75">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spans="1:26" ht="18.75">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spans="1:26" ht="18.75">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spans="1:26" ht="18.75">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spans="1:26" ht="18.75">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spans="1:26" ht="18.75">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spans="1:26" ht="18.75">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spans="1:26" ht="18.75">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spans="1:26" ht="18.75">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spans="1:26" ht="18.75">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spans="1:26" ht="18.75">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spans="1:26" ht="18.75">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spans="1:26" ht="18.75">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spans="1:26" ht="18.75">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spans="1:26" ht="18.75">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spans="1:26" ht="18.75">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spans="1:26" ht="18.75">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spans="1:26" ht="18.75">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spans="1:26" ht="18.75">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spans="1:26" ht="18.75">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spans="1:26" ht="18.75">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spans="1:26" ht="18.75">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spans="1:26" ht="18.75">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spans="1:26" ht="18.75">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spans="1:26" ht="18.75">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spans="1:26" ht="18.75">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spans="1:26" ht="18.75">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spans="1:26" ht="18.75">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spans="1:26" ht="18.75">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spans="1:26" ht="18.75">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spans="1:26" ht="18.75">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spans="1:26" ht="18.75">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spans="1:26" ht="18.75">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spans="1:26" ht="18.75">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spans="1:26" ht="18.75">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spans="1:26" ht="18.75">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spans="1:26" ht="18.75">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spans="1:26" ht="18.75">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spans="1:26" ht="18.75">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spans="1:26" ht="18.75">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spans="1:26" ht="18.75">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spans="1:26" ht="18.75">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spans="1:26" ht="18.75">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spans="1:26" ht="18.75">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spans="1:26" ht="18.75">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spans="1:26" ht="18.75">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spans="1:26" ht="18.75">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spans="1:26" ht="18.75">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spans="1:26" ht="18.75">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spans="1:26" ht="18.75">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spans="1:26" ht="18.75">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spans="1:26" ht="18.75">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spans="1:26" ht="18.75">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spans="1:26" ht="18.75">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spans="1:26" ht="18.75">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spans="1:26" ht="18.75">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spans="1:26" ht="18.75">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spans="1:26" ht="18.75">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spans="1:26" ht="18.75">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spans="1:26" ht="18.75">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spans="1:26" ht="18.75">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spans="1:26" ht="18.75">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spans="1:26" ht="18.75">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spans="1:26" ht="18.75">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spans="1:26" ht="18.75">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spans="1:26" ht="18.75">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spans="1:26" ht="18.75">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spans="1:26" ht="18.75">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spans="1:26" ht="18.75">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spans="1:26" ht="18.75">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spans="1:26" ht="18.75">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spans="1:26" ht="18.75">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spans="1:26" ht="18.75">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spans="1:26" ht="18.75">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spans="1:26" ht="18.75">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spans="1:26" ht="18.75">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spans="1:26" ht="18.75">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spans="1:26" ht="18.75">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spans="1:26" ht="18.75">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spans="1:26" ht="18.75">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spans="1:26" ht="18.75">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spans="1:26" ht="18.75">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spans="1:26" ht="18.75">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spans="1:26" ht="18.75">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spans="1:26" ht="18.75">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spans="1:26" ht="18.75">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spans="1:26" ht="18.75">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spans="1:26" ht="18.75">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spans="1:26" ht="18.75">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spans="1:26" ht="18.75">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spans="1:26" ht="18.75">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sheetData>
  <mergeCells count="1">
    <mergeCell ref="G10:J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topLeftCell="A28" workbookViewId="0"/>
  </sheetViews>
  <sheetFormatPr defaultColWidth="14.42578125" defaultRowHeight="1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vt:lpstr>
      <vt:lpstr>Mind Map</vt:lpstr>
      <vt:lpstr>Bug Report</vt:lpstr>
      <vt:lpstr>Test Report</vt:lpstr>
      <vt:lpstr>Test Metrics</vt: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DCL</dc:creator>
  <cp:lastModifiedBy>DCL</cp:lastModifiedBy>
  <dcterms:created xsi:type="dcterms:W3CDTF">2024-01-05T09:18:42Z</dcterms:created>
  <dcterms:modified xsi:type="dcterms:W3CDTF">2024-03-23T12:28:37Z</dcterms:modified>
</cp:coreProperties>
</file>