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lasswork\Catan\Peripheral Info\"/>
    </mc:Choice>
  </mc:AlternateContent>
  <xr:revisionPtr revIDLastSave="0" documentId="8_{5FE7E411-EB1D-4E72-BD64-C27BF4929D88}" xr6:coauthVersionLast="47" xr6:coauthVersionMax="47" xr10:uidLastSave="{00000000-0000-0000-0000-000000000000}"/>
  <bookViews>
    <workbookView xWindow="-120" yWindow="-120" windowWidth="29040" windowHeight="15840" xr2:uid="{784B3122-724F-485A-8078-A0D7ED9E49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K66" i="1"/>
  <c r="H66" i="1"/>
  <c r="E66" i="1"/>
  <c r="B66" i="1"/>
  <c r="E59" i="1"/>
  <c r="B59" i="1"/>
  <c r="K59" i="1" s="1"/>
  <c r="K51" i="1"/>
  <c r="B51" i="1"/>
  <c r="B43" i="1"/>
  <c r="K43" i="1" s="1"/>
  <c r="B36" i="1"/>
  <c r="K36" i="1" s="1"/>
  <c r="B29" i="1"/>
  <c r="K29" i="1" s="1"/>
  <c r="E22" i="1"/>
  <c r="B22" i="1"/>
  <c r="K22" i="1" s="1"/>
  <c r="K15" i="1"/>
  <c r="E15" i="1"/>
  <c r="K8" i="1"/>
  <c r="B15" i="1"/>
  <c r="H8" i="1"/>
  <c r="E8" i="1"/>
  <c r="B8" i="1"/>
</calcChain>
</file>

<file path=xl/sharedStrings.xml><?xml version="1.0" encoding="utf-8"?>
<sst xmlns="http://schemas.openxmlformats.org/spreadsheetml/2006/main" count="82" uniqueCount="19">
  <si>
    <t>AC3 Network parameters</t>
  </si>
  <si>
    <t>Conv-Conv</t>
  </si>
  <si>
    <t>Inputts</t>
  </si>
  <si>
    <t>kernel H</t>
  </si>
  <si>
    <t>Kernel W</t>
  </si>
  <si>
    <t>outputs</t>
  </si>
  <si>
    <t>params</t>
  </si>
  <si>
    <t>FC</t>
  </si>
  <si>
    <t>inputs</t>
  </si>
  <si>
    <t>Block 1</t>
  </si>
  <si>
    <t>ConvLayer</t>
  </si>
  <si>
    <t>Block 2</t>
  </si>
  <si>
    <t>Block 3</t>
  </si>
  <si>
    <t>Block 4</t>
  </si>
  <si>
    <t>Flatten Block</t>
  </si>
  <si>
    <t>Conv-Scalar</t>
  </si>
  <si>
    <t>Residual</t>
  </si>
  <si>
    <t>Critc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</si>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</sst>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43E9-7E39-496A-92BB-BE71281FB9E5}">
  <dimension ref="A1:K70"/>
  <sheetViews>
    <sheetView tabSelected="1" workbookViewId="0">
      <selection activeCell="F69" sqref="F69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15</v>
      </c>
    </row>
    <row r="3" spans="1:11" x14ac:dyDescent="0.25">
      <c r="A3" t="s">
        <v>10</v>
      </c>
      <c r="D3" t="s">
        <v>7</v>
      </c>
      <c r="G3" t="s">
        <v>7</v>
      </c>
    </row>
    <row r="4" spans="1:11" x14ac:dyDescent="0.25">
      <c r="A4" t="s">
        <v>2</v>
      </c>
      <c r="B4">
        <v>23</v>
      </c>
      <c r="D4" t="s">
        <v>8</v>
      </c>
      <c r="E4">
        <v>225</v>
      </c>
      <c r="G4" t="s">
        <v>8</v>
      </c>
      <c r="H4">
        <v>128</v>
      </c>
    </row>
    <row r="5" spans="1:11" x14ac:dyDescent="0.25">
      <c r="A5" t="s">
        <v>3</v>
      </c>
      <c r="B5">
        <v>3</v>
      </c>
      <c r="D5" t="s">
        <v>5</v>
      </c>
      <c r="E5">
        <v>128</v>
      </c>
      <c r="G5" t="s">
        <v>5</v>
      </c>
      <c r="H5">
        <v>64</v>
      </c>
    </row>
    <row r="6" spans="1:11" x14ac:dyDescent="0.25">
      <c r="A6" t="s">
        <v>4</v>
      </c>
      <c r="B6">
        <v>5</v>
      </c>
    </row>
    <row r="7" spans="1:11" x14ac:dyDescent="0.25">
      <c r="A7" t="s">
        <v>5</v>
      </c>
      <c r="B7">
        <v>5</v>
      </c>
    </row>
    <row r="8" spans="1:11" x14ac:dyDescent="0.25">
      <c r="A8" t="s">
        <v>6</v>
      </c>
      <c r="B8">
        <f>B4*B5*B6*B7</f>
        <v>1725</v>
      </c>
      <c r="D8" t="s">
        <v>6</v>
      </c>
      <c r="E8">
        <f>E5*E4+E5</f>
        <v>28928</v>
      </c>
      <c r="G8" t="s">
        <v>6</v>
      </c>
      <c r="H8">
        <f>H5*H4+H5</f>
        <v>8256</v>
      </c>
      <c r="K8">
        <f>SUM(A8:H8)</f>
        <v>38909</v>
      </c>
    </row>
    <row r="10" spans="1:11" x14ac:dyDescent="0.25">
      <c r="A10" t="s">
        <v>9</v>
      </c>
    </row>
    <row r="11" spans="1:11" x14ac:dyDescent="0.25">
      <c r="A11" t="s">
        <v>7</v>
      </c>
      <c r="D11" t="s">
        <v>7</v>
      </c>
    </row>
    <row r="12" spans="1:11" x14ac:dyDescent="0.25">
      <c r="A12" t="s">
        <v>8</v>
      </c>
      <c r="B12">
        <v>35</v>
      </c>
      <c r="D12" t="s">
        <v>8</v>
      </c>
      <c r="E12">
        <v>64</v>
      </c>
    </row>
    <row r="13" spans="1:11" x14ac:dyDescent="0.25">
      <c r="A13" t="s">
        <v>5</v>
      </c>
      <c r="B13">
        <v>64</v>
      </c>
      <c r="D13" t="s">
        <v>5</v>
      </c>
      <c r="E13">
        <v>64</v>
      </c>
    </row>
    <row r="15" spans="1:11" x14ac:dyDescent="0.25">
      <c r="A15" t="s">
        <v>6</v>
      </c>
      <c r="B15">
        <f>B13*B12+B13</f>
        <v>2304</v>
      </c>
      <c r="D15" t="s">
        <v>6</v>
      </c>
      <c r="E15">
        <f>E13*E12+E13</f>
        <v>4160</v>
      </c>
      <c r="K15">
        <f>SUM(A15:H15)</f>
        <v>6464</v>
      </c>
    </row>
    <row r="17" spans="1:11" x14ac:dyDescent="0.25">
      <c r="A17" t="s">
        <v>11</v>
      </c>
    </row>
    <row r="18" spans="1:11" x14ac:dyDescent="0.25">
      <c r="A18" t="s">
        <v>7</v>
      </c>
      <c r="D18" t="s">
        <v>7</v>
      </c>
    </row>
    <row r="19" spans="1:11" x14ac:dyDescent="0.25">
      <c r="A19" t="s">
        <v>8</v>
      </c>
      <c r="B19">
        <v>35</v>
      </c>
      <c r="D19" t="s">
        <v>8</v>
      </c>
      <c r="E19">
        <v>64</v>
      </c>
    </row>
    <row r="20" spans="1:11" x14ac:dyDescent="0.25">
      <c r="A20" t="s">
        <v>5</v>
      </c>
      <c r="B20">
        <v>64</v>
      </c>
      <c r="D20" t="s">
        <v>5</v>
      </c>
      <c r="E20">
        <v>128</v>
      </c>
    </row>
    <row r="22" spans="1:11" x14ac:dyDescent="0.25">
      <c r="A22" t="s">
        <v>6</v>
      </c>
      <c r="B22">
        <f>B20*B19+B20</f>
        <v>2304</v>
      </c>
      <c r="D22" t="s">
        <v>6</v>
      </c>
      <c r="E22">
        <f>E20*E19+E20</f>
        <v>8320</v>
      </c>
      <c r="K22">
        <f>SUM(A22:H22)</f>
        <v>10624</v>
      </c>
    </row>
    <row r="24" spans="1:11" x14ac:dyDescent="0.25">
      <c r="A24" t="s">
        <v>12</v>
      </c>
    </row>
    <row r="25" spans="1:11" x14ac:dyDescent="0.25">
      <c r="A25" t="s">
        <v>7</v>
      </c>
    </row>
    <row r="26" spans="1:11" x14ac:dyDescent="0.25">
      <c r="A26" t="s">
        <v>8</v>
      </c>
      <c r="B26">
        <v>128</v>
      </c>
    </row>
    <row r="27" spans="1:11" x14ac:dyDescent="0.25">
      <c r="A27" t="s">
        <v>5</v>
      </c>
      <c r="B27">
        <v>41</v>
      </c>
    </row>
    <row r="29" spans="1:11" x14ac:dyDescent="0.25">
      <c r="A29" t="s">
        <v>6</v>
      </c>
      <c r="B29">
        <f>B27*B26+B27</f>
        <v>5289</v>
      </c>
      <c r="K29">
        <f>SUM(A29:H29)</f>
        <v>5289</v>
      </c>
    </row>
    <row r="31" spans="1:11" x14ac:dyDescent="0.25">
      <c r="A31" t="s">
        <v>13</v>
      </c>
    </row>
    <row r="32" spans="1:11" x14ac:dyDescent="0.25">
      <c r="A32" t="s">
        <v>7</v>
      </c>
    </row>
    <row r="33" spans="1:11" x14ac:dyDescent="0.25">
      <c r="A33" t="s">
        <v>8</v>
      </c>
      <c r="B33">
        <v>256</v>
      </c>
    </row>
    <row r="34" spans="1:11" x14ac:dyDescent="0.25">
      <c r="A34" t="s">
        <v>5</v>
      </c>
      <c r="B34">
        <v>924</v>
      </c>
    </row>
    <row r="36" spans="1:11" x14ac:dyDescent="0.25">
      <c r="A36" t="s">
        <v>6</v>
      </c>
      <c r="B36">
        <f>B34*B33+B34</f>
        <v>237468</v>
      </c>
      <c r="K36">
        <f>SUM(A36:H36)</f>
        <v>237468</v>
      </c>
    </row>
    <row r="38" spans="1:11" x14ac:dyDescent="0.25">
      <c r="A38" t="s">
        <v>14</v>
      </c>
    </row>
    <row r="39" spans="1:11" x14ac:dyDescent="0.25">
      <c r="A39" t="s">
        <v>7</v>
      </c>
    </row>
    <row r="40" spans="1:11" x14ac:dyDescent="0.25">
      <c r="A40" t="s">
        <v>8</v>
      </c>
      <c r="B40">
        <v>450</v>
      </c>
    </row>
    <row r="41" spans="1:11" x14ac:dyDescent="0.25">
      <c r="A41" t="s">
        <v>5</v>
      </c>
      <c r="B41">
        <v>128</v>
      </c>
    </row>
    <row r="43" spans="1:11" x14ac:dyDescent="0.25">
      <c r="A43" t="s">
        <v>6</v>
      </c>
      <c r="B43">
        <f>B41*B40+B41</f>
        <v>57728</v>
      </c>
      <c r="K43">
        <f>SUM(A43:H43)</f>
        <v>57728</v>
      </c>
    </row>
    <row r="45" spans="1:11" x14ac:dyDescent="0.25">
      <c r="A45" t="s">
        <v>1</v>
      </c>
    </row>
    <row r="46" spans="1:11" x14ac:dyDescent="0.25">
      <c r="A46" t="s">
        <v>10</v>
      </c>
    </row>
    <row r="47" spans="1:11" x14ac:dyDescent="0.25">
      <c r="A47" t="s">
        <v>2</v>
      </c>
      <c r="B47">
        <v>23</v>
      </c>
    </row>
    <row r="48" spans="1:11" x14ac:dyDescent="0.25">
      <c r="A48" t="s">
        <v>3</v>
      </c>
      <c r="B48">
        <v>3</v>
      </c>
    </row>
    <row r="49" spans="1:11" x14ac:dyDescent="0.25">
      <c r="A49" t="s">
        <v>4</v>
      </c>
      <c r="B49">
        <v>5</v>
      </c>
    </row>
    <row r="50" spans="1:11" x14ac:dyDescent="0.25">
      <c r="A50" t="s">
        <v>5</v>
      </c>
      <c r="B50">
        <v>10</v>
      </c>
    </row>
    <row r="51" spans="1:11" x14ac:dyDescent="0.25">
      <c r="A51" t="s">
        <v>6</v>
      </c>
      <c r="B51">
        <f>B47*B48*B49*B50</f>
        <v>3450</v>
      </c>
      <c r="K51">
        <f>SUM(A51:H51)</f>
        <v>3450</v>
      </c>
    </row>
    <row r="53" spans="1:11" x14ac:dyDescent="0.25">
      <c r="A53" t="s">
        <v>16</v>
      </c>
    </row>
    <row r="54" spans="1:11" x14ac:dyDescent="0.25">
      <c r="A54" t="s">
        <v>10</v>
      </c>
    </row>
    <row r="55" spans="1:11" x14ac:dyDescent="0.25">
      <c r="A55" t="s">
        <v>2</v>
      </c>
      <c r="B55">
        <v>10</v>
      </c>
      <c r="D55" t="s">
        <v>2</v>
      </c>
      <c r="E55">
        <v>10</v>
      </c>
    </row>
    <row r="56" spans="1:11" x14ac:dyDescent="0.25">
      <c r="A56" t="s">
        <v>3</v>
      </c>
      <c r="B56">
        <v>3</v>
      </c>
      <c r="D56" t="s">
        <v>3</v>
      </c>
      <c r="E56">
        <v>3</v>
      </c>
    </row>
    <row r="57" spans="1:11" x14ac:dyDescent="0.25">
      <c r="A57" t="s">
        <v>4</v>
      </c>
      <c r="B57">
        <v>3</v>
      </c>
      <c r="D57" t="s">
        <v>4</v>
      </c>
      <c r="E57">
        <v>3</v>
      </c>
    </row>
    <row r="58" spans="1:11" x14ac:dyDescent="0.25">
      <c r="A58" t="s">
        <v>5</v>
      </c>
      <c r="B58">
        <v>10</v>
      </c>
      <c r="D58" t="s">
        <v>5</v>
      </c>
      <c r="E58">
        <v>10</v>
      </c>
    </row>
    <row r="59" spans="1:11" x14ac:dyDescent="0.25">
      <c r="A59" t="s">
        <v>6</v>
      </c>
      <c r="B59">
        <f>B55*B56*B57*B58</f>
        <v>900</v>
      </c>
      <c r="D59" t="s">
        <v>6</v>
      </c>
      <c r="E59">
        <f>E55*E56*E57*E58</f>
        <v>900</v>
      </c>
      <c r="K59">
        <f>SUM(A59:H59)</f>
        <v>1800</v>
      </c>
    </row>
    <row r="61" spans="1:11" x14ac:dyDescent="0.25">
      <c r="A61" t="s">
        <v>17</v>
      </c>
    </row>
    <row r="62" spans="1:11" x14ac:dyDescent="0.25">
      <c r="A62" t="s">
        <v>7</v>
      </c>
      <c r="D62" t="s">
        <v>7</v>
      </c>
      <c r="G62" t="s">
        <v>7</v>
      </c>
    </row>
    <row r="63" spans="1:11" x14ac:dyDescent="0.25">
      <c r="A63" t="s">
        <v>8</v>
      </c>
      <c r="B63">
        <v>384</v>
      </c>
      <c r="D63" t="s">
        <v>8</v>
      </c>
      <c r="E63">
        <v>384</v>
      </c>
      <c r="G63" t="s">
        <v>8</v>
      </c>
      <c r="H63">
        <v>64</v>
      </c>
    </row>
    <row r="64" spans="1:11" x14ac:dyDescent="0.25">
      <c r="A64" t="s">
        <v>5</v>
      </c>
      <c r="B64">
        <v>128</v>
      </c>
      <c r="D64" t="s">
        <v>5</v>
      </c>
      <c r="E64">
        <v>64</v>
      </c>
      <c r="G64" t="s">
        <v>5</v>
      </c>
      <c r="H64">
        <v>1</v>
      </c>
    </row>
    <row r="66" spans="1:11" x14ac:dyDescent="0.25">
      <c r="A66" t="s">
        <v>6</v>
      </c>
      <c r="B66">
        <f>B64*B63+B64</f>
        <v>49280</v>
      </c>
      <c r="D66" t="s">
        <v>6</v>
      </c>
      <c r="E66">
        <f>E64*E63+E64</f>
        <v>24640</v>
      </c>
      <c r="G66" t="s">
        <v>6</v>
      </c>
      <c r="H66">
        <f>H64*H63+H64</f>
        <v>65</v>
      </c>
      <c r="K66">
        <f>SUM(A66:H66)</f>
        <v>73985</v>
      </c>
    </row>
    <row r="70" spans="1:11" x14ac:dyDescent="0.25">
      <c r="A70" t="s">
        <v>18</v>
      </c>
      <c r="K70">
        <f>K66+K51+K43+K36+K29+K22+K15+K8+4*K59</f>
        <v>441117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Treeck, John Michael Quinlisk</dc:creator>
  <cp:lastModifiedBy>Van Treeck, John Michael Quinlisk</cp:lastModifiedBy>
  <dcterms:created xsi:type="dcterms:W3CDTF">2024-11-16T18:58:57Z</dcterms:created>
  <dcterms:modified xsi:type="dcterms:W3CDTF">2024-11-16T19:22:55Z</dcterms:modified>
</cp:coreProperties>
</file>