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dict_card" sheetId="2" r:id="rId1"/>
    <sheet name="卡牌配置" sheetId="1" r:id="rId2"/>
    <sheet name="卡牌配置（策划看）" sheetId="3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<sst xmlns="http://schemas.openxmlformats.org/spreadsheetml/2006/main" count="137" uniqueCount="93">
  <si>
    <t>card_id</t>
  </si>
  <si>
    <t>card_level</t>
  </si>
  <si>
    <t>card_name</t>
  </si>
  <si>
    <t>card_img</t>
  </si>
  <si>
    <t>card_desc</t>
  </si>
  <si>
    <t>card_desc_SP</t>
  </si>
  <si>
    <t>card_verification_number</t>
  </si>
  <si>
    <t>card_type</t>
  </si>
  <si>
    <t>card_condition_1</t>
  </si>
  <si>
    <t>card_condition_var_1</t>
  </si>
  <si>
    <t>card_effect_1</t>
  </si>
  <si>
    <t>card_effect_var_1</t>
  </si>
  <si>
    <t>card_condition_2</t>
  </si>
  <si>
    <t>card_condition_var_2</t>
  </si>
  <si>
    <t>card_effect_2</t>
  </si>
  <si>
    <t>card_effect_var_2</t>
  </si>
  <si>
    <t>card_name1</t>
  </si>
  <si>
    <t>img1</t>
  </si>
  <si>
    <t>card_desc1</t>
  </si>
  <si>
    <t>card_desc_SP1</t>
  </si>
  <si>
    <t>card_name2</t>
  </si>
  <si>
    <t>img2</t>
  </si>
  <si>
    <t>card_desc2</t>
  </si>
  <si>
    <t>card_desc_SP2</t>
  </si>
  <si>
    <t>card_name3</t>
  </si>
  <si>
    <t>img3</t>
  </si>
  <si>
    <t>card_desc3</t>
  </si>
  <si>
    <t>card_desc_SP3</t>
  </si>
  <si>
    <t>card_name4</t>
  </si>
  <si>
    <t>img4</t>
  </si>
  <si>
    <t>card_desc4</t>
  </si>
  <si>
    <t>card_desc_SP4</t>
  </si>
  <si>
    <t>card_name5</t>
  </si>
  <si>
    <t>img5</t>
  </si>
  <si>
    <t>card_desc5</t>
  </si>
  <si>
    <t>card_desc_SP5</t>
  </si>
  <si>
    <t>card_name6</t>
  </si>
  <si>
    <t>img6</t>
  </si>
  <si>
    <t>card_desc6</t>
  </si>
  <si>
    <t>card_desc_SP6</t>
  </si>
  <si>
    <t>card_name7</t>
  </si>
  <si>
    <t>img7</t>
  </si>
  <si>
    <t>card_desc7</t>
  </si>
  <si>
    <t>card_desc_SP7</t>
  </si>
  <si>
    <t>card_name8</t>
  </si>
  <si>
    <t>img8</t>
  </si>
  <si>
    <t>card_desc8</t>
  </si>
  <si>
    <t>card_desc_SP8</t>
  </si>
  <si>
    <t>card_name9</t>
  </si>
  <si>
    <t>img9</t>
  </si>
  <si>
    <t>card_desc9</t>
  </si>
  <si>
    <t>card_desc_SP9</t>
  </si>
  <si>
    <t>card_name10</t>
  </si>
  <si>
    <t>img10</t>
  </si>
  <si>
    <t>card_desc10</t>
  </si>
  <si>
    <t>card_desc_SP10</t>
  </si>
  <si>
    <t>card_name11</t>
  </si>
  <si>
    <t>img11</t>
  </si>
  <si>
    <t>card_desc11</t>
  </si>
  <si>
    <t>card_desc_SP11</t>
  </si>
  <si>
    <t>card_name12</t>
  </si>
  <si>
    <t>img12</t>
  </si>
  <si>
    <t>card_desc12</t>
  </si>
  <si>
    <t>card_desc_SP12</t>
  </si>
  <si>
    <t>卡片ID</t>
  </si>
  <si>
    <t>卡牌等级</t>
  </si>
  <si>
    <t>卡片名字</t>
  </si>
  <si>
    <t>卡牌描述</t>
  </si>
  <si>
    <t>卡牌功能描述</t>
  </si>
  <si>
    <t>图片预览</t>
  </si>
  <si>
    <t>卡片检定点数</t>
  </si>
  <si>
    <t>卡牌类型</t>
  </si>
  <si>
    <t>卡片名字ID</t>
  </si>
  <si>
    <t>卡片图片路径</t>
  </si>
  <si>
    <t>卡牌描述ID</t>
  </si>
  <si>
    <t>卡牌类型（程序用）</t>
  </si>
  <si>
    <t>卡牌条件1</t>
  </si>
  <si>
    <t>卡牌条件变量1</t>
  </si>
  <si>
    <t>卡牌效果1</t>
  </si>
  <si>
    <t>卡牌效果变量1</t>
  </si>
  <si>
    <t>卡牌条件2</t>
  </si>
  <si>
    <t>卡牌条件变量2</t>
  </si>
  <si>
    <t>卡牌效果2</t>
  </si>
  <si>
    <t>卡牌效果变量2</t>
  </si>
  <si>
    <t>动作</t>
  </si>
  <si>
    <t>言语</t>
  </si>
  <si>
    <t>情调</t>
  </si>
  <si>
    <t>1_13</t>
  </si>
  <si>
    <t>10;7_11111_3_6</t>
  </si>
  <si>
    <t>心标</t>
  </si>
  <si>
    <t>7_11111_10_1</t>
  </si>
  <si>
    <t>5;7_11111_6</t>
  </si>
  <si>
    <t>卡牌效果总结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</si>
</sst>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2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7" fillId="21" borderId="10" applyNumberFormat="0" applyAlignment="0" applyProtection="0">
      <alignment vertical="center"/>
    </xf>
    <xf numFmtId="0" fontId="18" fillId="21" borderId="4" applyNumberFormat="0" applyAlignment="0" applyProtection="0">
      <alignment vertical="center"/>
    </xf>
    <xf numFmtId="0" fontId="13" fillId="17" borderId="7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2" borderId="3" xfId="0" applyFont="1" applyFill="1" applyBorder="1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nguag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F1" t="str">
            <v>card_name</v>
          </cell>
        </row>
        <row r="1">
          <cell r="H1" t="str">
            <v>card_desc</v>
          </cell>
        </row>
        <row r="1">
          <cell r="J1" t="str">
            <v>card_desc_SP</v>
          </cell>
        </row>
        <row r="2">
          <cell r="E2" t="str">
            <v>card_name1</v>
          </cell>
          <cell r="F2" t="str">
            <v>动作</v>
          </cell>
          <cell r="G2" t="str">
            <v>card_desc1</v>
          </cell>
          <cell r="H2" t="str">
            <v>再多的花言巧语也比不上实际行动。</v>
          </cell>
          <cell r="I2" t="str">
            <v>card_desc_SP1</v>
          </cell>
          <cell r="J2" t="str">
            <v>【动作】</v>
          </cell>
        </row>
        <row r="3">
          <cell r="E3" t="str">
            <v>card_name2</v>
          </cell>
          <cell r="F3" t="str">
            <v>言语</v>
          </cell>
          <cell r="G3" t="str">
            <v>card_desc2</v>
          </cell>
          <cell r="H3" t="str">
            <v>任何时候的交流都少不了言语，恋爱也不例外。</v>
          </cell>
          <cell r="I3" t="str">
            <v>card_desc_SP2</v>
          </cell>
          <cell r="J3" t="str">
            <v>【言语】</v>
          </cell>
        </row>
        <row r="4">
          <cell r="E4" t="str">
            <v>card_name3</v>
          </cell>
          <cell r="F4" t="str">
            <v>情调</v>
          </cell>
          <cell r="G4" t="str">
            <v>card_desc3</v>
          </cell>
          <cell r="H4" t="str">
            <v>情调不一定是首要的，但一定是不可或缺的。</v>
          </cell>
          <cell r="I4" t="str">
            <v>card_desc_SP3</v>
          </cell>
          <cell r="J4" t="str">
            <v>【情调】</v>
          </cell>
        </row>
        <row r="5">
          <cell r="E5" t="str">
            <v>card_name4</v>
          </cell>
          <cell r="F5" t="str">
            <v>劝酒</v>
          </cell>
          <cell r="G5" t="str">
            <v>card_desc4</v>
          </cell>
          <cell r="H5" t="str">
            <v>酒精有害健康，但偶尔也能有助于气氛。</v>
          </cell>
          <cell r="I5" t="str">
            <v>card_desc_SP4</v>
          </cell>
          <cell r="J5" t="str">
            <v>【情调】成功时令下一次检定大成功</v>
          </cell>
        </row>
        <row r="6">
          <cell r="E6" t="str">
            <v>card_name5</v>
          </cell>
          <cell r="F6" t="str">
            <v>接吻</v>
          </cell>
          <cell r="G6" t="str">
            <v>card_desc5</v>
          </cell>
          <cell r="H6" t="str">
            <v>一个饱含爱意的吻甜过再多蜜糖。</v>
          </cell>
          <cell r="I6" t="str">
            <v>card_desc_SP5</v>
          </cell>
          <cell r="J6" t="str">
            <v>【心】</v>
          </cell>
        </row>
        <row r="7">
          <cell r="E7" t="str">
            <v>card_name6</v>
          </cell>
          <cell r="F7" t="str">
            <v>称赞</v>
          </cell>
          <cell r="G7" t="str">
            <v>card_desc6</v>
          </cell>
          <cell r="H7" t="str">
            <v>总之先把她夸得飘飘欲仙吧。</v>
          </cell>
          <cell r="I7" t="str">
            <v>card_desc_SP6</v>
          </cell>
          <cell r="J7" t="str">
            <v>【言语】成功时给下一次检定奖励骰</v>
          </cell>
        </row>
        <row r="8">
          <cell r="E8" t="str">
            <v>card_name7</v>
          </cell>
          <cell r="F8" t="str">
            <v>“意外”</v>
          </cell>
          <cell r="G8" t="str">
            <v>card_desc7</v>
          </cell>
          <cell r="H8" t="str">
            <v>有时候意外也会带来惊喜，尤其是缺乏突破口的时候。</v>
          </cell>
          <cell r="I8" t="str">
            <v>card_desc_SP7</v>
          </cell>
        </row>
        <row r="9">
          <cell r="E9" t="str">
            <v>card_name8</v>
          </cell>
          <cell r="F9" t="str">
            <v>对视</v>
          </cell>
          <cell r="G9" t="str">
            <v>card_desc8</v>
          </cell>
          <cell r="H9" t="str">
            <v>有时候人类不需要开口就能够心意相通。</v>
          </cell>
          <cell r="I9" t="str">
            <v>card_desc_SP8</v>
          </cell>
          <cell r="J9" t="str">
            <v>【动作】成功时令下一张打出的卡牌恢复可用</v>
          </cell>
        </row>
        <row r="10">
          <cell r="E10" t="str">
            <v>card_name9</v>
          </cell>
          <cell r="F10" t="str">
            <v>复读</v>
          </cell>
          <cell r="G10" t="str">
            <v>card_desc9</v>
          </cell>
          <cell r="H10" t="str">
            <v>或许人类从本质上就是如此。</v>
          </cell>
          <cell r="I10" t="str">
            <v>card_desc_SP9</v>
          </cell>
          <cell r="J10" t="str">
            <v>【言语】这张卡的类型变成与上一张打出的卡一致</v>
          </cell>
        </row>
        <row r="11">
          <cell r="E11" t="str">
            <v>card_name10</v>
          </cell>
          <cell r="F11" t="str">
            <v>爱抚</v>
          </cell>
          <cell r="G11" t="str">
            <v>card_desc10</v>
          </cell>
          <cell r="H11" t="str">
            <v>当周围的空气燥热起来，不只是衣服，很多东西都会开始显得碍事。</v>
          </cell>
          <cell r="I11" t="str">
            <v>card_desc_SP10</v>
          </cell>
          <cell r="J11" t="str">
            <v>【心】</v>
          </cell>
        </row>
        <row r="12">
          <cell r="E12" t="str">
            <v>card_name11</v>
          </cell>
          <cell r="F12" t="str">
            <v>从善如流</v>
          </cell>
          <cell r="G12" t="str">
            <v>card_desc11</v>
          </cell>
          <cell r="H12" t="str">
            <v>再怎么棘手的情况你都能够应付。</v>
          </cell>
          <cell r="I12" t="str">
            <v>card_desc_SP11</v>
          </cell>
          <cell r="J12" t="str">
            <v>【言语】手牌中灰色卡不少于三张时才能打出，可以无限次使用</v>
          </cell>
        </row>
        <row r="13">
          <cell r="E13" t="str">
            <v>card_name12</v>
          </cell>
          <cell r="F13" t="str">
            <v>大补丸</v>
          </cell>
          <cell r="G13" t="str">
            <v>card_desc12</v>
          </cell>
          <cell r="H13" t="str">
            <v>让你在紧要关头更加“坚持不懈”。</v>
          </cell>
          <cell r="I13" t="str">
            <v>card_desc_SP12</v>
          </cell>
        </row>
        <row r="14">
          <cell r="E14" t="str">
            <v>card_name13</v>
          </cell>
        </row>
        <row r="14">
          <cell r="G14" t="str">
            <v>card_desc13</v>
          </cell>
        </row>
        <row r="14">
          <cell r="I14" t="str">
            <v>card_desc_SP13</v>
          </cell>
        </row>
        <row r="15">
          <cell r="E15" t="str">
            <v>card_name14</v>
          </cell>
        </row>
        <row r="15">
          <cell r="G15" t="str">
            <v>card_desc14</v>
          </cell>
        </row>
        <row r="15">
          <cell r="I15" t="str">
            <v>card_desc_SP14</v>
          </cell>
        </row>
        <row r="16">
          <cell r="E16" t="str">
            <v>card_name15</v>
          </cell>
        </row>
        <row r="16">
          <cell r="G16" t="str">
            <v>card_desc15</v>
          </cell>
        </row>
        <row r="16">
          <cell r="I16" t="str">
            <v>card_desc_SP15</v>
          </cell>
        </row>
        <row r="17">
          <cell r="E17" t="str">
            <v>card_name16</v>
          </cell>
        </row>
        <row r="17">
          <cell r="G17" t="str">
            <v>card_desc16</v>
          </cell>
        </row>
        <row r="17">
          <cell r="I17" t="str">
            <v>card_desc_SP16</v>
          </cell>
        </row>
        <row r="18">
          <cell r="E18" t="str">
            <v>card_name17</v>
          </cell>
        </row>
        <row r="18">
          <cell r="G18" t="str">
            <v>card_desc17</v>
          </cell>
        </row>
        <row r="18">
          <cell r="I18" t="str">
            <v>card_desc_SP17</v>
          </cell>
        </row>
        <row r="19">
          <cell r="E19" t="str">
            <v>card_name18</v>
          </cell>
        </row>
        <row r="19">
          <cell r="G19" t="str">
            <v>card_desc18</v>
          </cell>
        </row>
        <row r="19">
          <cell r="I19" t="str">
            <v>card_desc_SP18</v>
          </cell>
        </row>
        <row r="20">
          <cell r="E20" t="str">
            <v>card_name19</v>
          </cell>
        </row>
        <row r="20">
          <cell r="G20" t="str">
            <v>card_desc19</v>
          </cell>
        </row>
        <row r="20">
          <cell r="I20" t="str">
            <v>card_desc_SP19</v>
          </cell>
        </row>
        <row r="21">
          <cell r="E21" t="str">
            <v>card_name20</v>
          </cell>
        </row>
        <row r="21">
          <cell r="G21" t="str">
            <v>card_desc20</v>
          </cell>
        </row>
        <row r="21">
          <cell r="I21" t="str">
            <v>card_desc_SP20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"/>
  <sheetViews>
    <sheetView topLeftCell="D1" workbookViewId="0">
      <selection activeCell="L9" sqref="L9"/>
    </sheetView>
  </sheetViews>
  <sheetFormatPr defaultColWidth="9" defaultRowHeight="13.5"/>
  <cols>
    <col min="1" max="17" width="9" style="4"/>
    <col min="18" max="16384" width="9" style="13"/>
  </cols>
  <sheetData>
    <row r="1" spans="1:1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spans="1:8">
      <c r="A2" s="4">
        <f>卡牌配置!A2</f>
        <v>1</v>
      </c>
      <c r="B2" s="4">
        <f>卡牌配置!B2</f>
        <v>1</v>
      </c>
      <c r="C2" s="4" t="s">
        <v>16</v>
      </c>
      <c r="D2" s="4" t="s">
        <v>17</v>
      </c>
      <c r="E2" s="4" t="s">
        <v>18</v>
      </c>
      <c r="F2" s="4" t="s">
        <v>19</v>
      </c>
      <c r="G2" s="4">
        <f>卡牌配置!G2</f>
        <v>2</v>
      </c>
      <c r="H2" s="4">
        <f>卡牌配置!L2</f>
        <v>1</v>
      </c>
    </row>
    <row r="3" spans="1:8">
      <c r="A3" s="4">
        <f>卡牌配置!A3</f>
        <v>2</v>
      </c>
      <c r="B3" s="4">
        <f>卡牌配置!B3</f>
        <v>1</v>
      </c>
      <c r="C3" s="4" t="s">
        <v>20</v>
      </c>
      <c r="D3" s="4" t="s">
        <v>21</v>
      </c>
      <c r="E3" s="4" t="s">
        <v>22</v>
      </c>
      <c r="F3" s="4" t="s">
        <v>23</v>
      </c>
      <c r="G3" s="4">
        <f>卡牌配置!G3</f>
        <v>2</v>
      </c>
      <c r="H3" s="4">
        <f>卡牌配置!L3</f>
        <v>2</v>
      </c>
    </row>
    <row r="4" spans="1:12">
      <c r="A4" s="4">
        <f>卡牌配置!A4</f>
        <v>3</v>
      </c>
      <c r="B4" s="4">
        <f>卡牌配置!B4</f>
        <v>1</v>
      </c>
      <c r="C4" s="4" t="s">
        <v>24</v>
      </c>
      <c r="D4" s="4" t="s">
        <v>25</v>
      </c>
      <c r="E4" s="4" t="s">
        <v>26</v>
      </c>
      <c r="F4" s="4" t="s">
        <v>27</v>
      </c>
      <c r="G4" s="4">
        <f>卡牌配置!G4</f>
        <v>2</v>
      </c>
      <c r="H4" s="4">
        <f>卡牌配置!L4</f>
        <v>3</v>
      </c>
      <c r="K4" s="4">
        <f>卡牌配置!O4</f>
        <v>1</v>
      </c>
      <c r="L4" s="4">
        <f>卡牌配置!P4</f>
        <v>5</v>
      </c>
    </row>
    <row r="5" spans="1:12">
      <c r="A5" s="4">
        <f>卡牌配置!A5</f>
        <v>4</v>
      </c>
      <c r="B5" s="4">
        <f>卡牌配置!B5</f>
        <v>2</v>
      </c>
      <c r="C5" s="4" t="s">
        <v>28</v>
      </c>
      <c r="D5" s="4" t="s">
        <v>29</v>
      </c>
      <c r="E5" s="4" t="s">
        <v>30</v>
      </c>
      <c r="F5" s="4" t="s">
        <v>31</v>
      </c>
      <c r="G5" s="4">
        <f>卡牌配置!G5</f>
        <v>4</v>
      </c>
      <c r="H5" s="4">
        <f>卡牌配置!L5</f>
        <v>3</v>
      </c>
      <c r="K5" s="4" t="str">
        <f>卡牌配置!O5</f>
        <v>1_13</v>
      </c>
      <c r="L5" s="4" t="str">
        <f>卡牌配置!P5</f>
        <v>10;7_11111_3_6</v>
      </c>
    </row>
    <row r="6" spans="1:12">
      <c r="A6" s="4">
        <f>卡牌配置!A6</f>
        <v>5</v>
      </c>
      <c r="B6" s="4">
        <f>卡牌配置!B6</f>
        <v>1</v>
      </c>
      <c r="C6" s="4" t="s">
        <v>32</v>
      </c>
      <c r="D6" s="4" t="s">
        <v>33</v>
      </c>
      <c r="E6" s="4" t="s">
        <v>34</v>
      </c>
      <c r="F6" s="4" t="s">
        <v>35</v>
      </c>
      <c r="G6" s="4">
        <f>卡牌配置!G6</f>
        <v>3</v>
      </c>
      <c r="H6" s="4">
        <f>卡牌配置!L6</f>
        <v>4</v>
      </c>
      <c r="K6" s="4">
        <f>卡牌配置!O6</f>
        <v>1</v>
      </c>
      <c r="L6" s="4">
        <f>卡牌配置!P6</f>
        <v>10</v>
      </c>
    </row>
    <row r="7" spans="1:12">
      <c r="A7" s="4">
        <f>卡牌配置!A7</f>
        <v>6</v>
      </c>
      <c r="B7" s="4">
        <f>卡牌配置!B7</f>
        <v>1</v>
      </c>
      <c r="C7" s="4" t="s">
        <v>36</v>
      </c>
      <c r="D7" s="4" t="s">
        <v>37</v>
      </c>
      <c r="E7" s="4" t="s">
        <v>38</v>
      </c>
      <c r="F7" s="4" t="s">
        <v>39</v>
      </c>
      <c r="G7" s="4">
        <f>卡牌配置!G7</f>
        <v>2</v>
      </c>
      <c r="H7" s="4">
        <f>卡牌配置!L7</f>
        <v>2</v>
      </c>
      <c r="K7" s="4">
        <f>卡牌配置!O7</f>
        <v>13</v>
      </c>
      <c r="L7" s="4" t="str">
        <f>卡牌配置!P7</f>
        <v>7_11111_10_1</v>
      </c>
    </row>
    <row r="8" spans="1:6">
      <c r="A8" s="4">
        <f>卡牌配置!A8</f>
        <v>7</v>
      </c>
      <c r="B8" s="4">
        <f>卡牌配置!B8</f>
        <v>1</v>
      </c>
      <c r="C8" s="4" t="s">
        <v>40</v>
      </c>
      <c r="D8" s="4" t="s">
        <v>41</v>
      </c>
      <c r="E8" s="4" t="s">
        <v>42</v>
      </c>
      <c r="F8" s="4" t="s">
        <v>43</v>
      </c>
    </row>
    <row r="9" spans="1:12">
      <c r="A9" s="4">
        <f>卡牌配置!A9</f>
        <v>8</v>
      </c>
      <c r="B9" s="4">
        <f>卡牌配置!B9</f>
        <v>1</v>
      </c>
      <c r="C9" s="4" t="s">
        <v>44</v>
      </c>
      <c r="D9" s="4" t="s">
        <v>45</v>
      </c>
      <c r="E9" s="4" t="s">
        <v>46</v>
      </c>
      <c r="F9" s="4" t="s">
        <v>47</v>
      </c>
      <c r="G9" s="4">
        <f>卡牌配置!G9</f>
        <v>2</v>
      </c>
      <c r="H9" s="4">
        <f>卡牌配置!L9</f>
        <v>3</v>
      </c>
      <c r="K9" s="4" t="str">
        <f>卡牌配置!O9</f>
        <v>1_13</v>
      </c>
      <c r="L9" s="4" t="str">
        <f>卡牌配置!P9</f>
        <v>5;7_11111_6</v>
      </c>
    </row>
    <row r="10" spans="1:12">
      <c r="A10" s="4">
        <f>卡牌配置!A10</f>
        <v>9</v>
      </c>
      <c r="B10" s="4">
        <f>卡牌配置!B10</f>
        <v>2</v>
      </c>
      <c r="C10" s="4" t="s">
        <v>48</v>
      </c>
      <c r="D10" s="4" t="s">
        <v>49</v>
      </c>
      <c r="E10" s="4" t="s">
        <v>50</v>
      </c>
      <c r="F10" s="4" t="s">
        <v>51</v>
      </c>
      <c r="G10" s="4">
        <f>卡牌配置!G10</f>
        <v>2</v>
      </c>
      <c r="H10" s="4">
        <f>卡牌配置!L10</f>
        <v>2</v>
      </c>
      <c r="K10" s="4">
        <f>卡牌配置!O10</f>
        <v>9</v>
      </c>
      <c r="L10" s="4">
        <f>卡牌配置!P10</f>
        <v>9</v>
      </c>
    </row>
    <row r="11" spans="1:12">
      <c r="A11" s="4">
        <f>卡牌配置!A11</f>
        <v>10</v>
      </c>
      <c r="B11" s="4">
        <f>卡牌配置!B11</f>
        <v>1</v>
      </c>
      <c r="C11" s="4" t="s">
        <v>52</v>
      </c>
      <c r="D11" s="4" t="s">
        <v>53</v>
      </c>
      <c r="E11" s="4" t="s">
        <v>54</v>
      </c>
      <c r="F11" s="4" t="s">
        <v>55</v>
      </c>
      <c r="G11" s="4">
        <f>卡牌配置!G11</f>
        <v>3</v>
      </c>
      <c r="H11" s="4">
        <f>卡牌配置!L11</f>
        <v>4</v>
      </c>
      <c r="K11" s="4">
        <f>卡牌配置!O11</f>
        <v>1</v>
      </c>
      <c r="L11" s="4">
        <f>卡牌配置!P11</f>
        <v>10</v>
      </c>
    </row>
    <row r="12" spans="1:12">
      <c r="A12" s="4">
        <f>卡牌配置!A12</f>
        <v>11</v>
      </c>
      <c r="B12" s="4">
        <f>卡牌配置!B12</f>
        <v>2</v>
      </c>
      <c r="C12" s="4" t="s">
        <v>56</v>
      </c>
      <c r="D12" s="4" t="s">
        <v>57</v>
      </c>
      <c r="E12" s="4" t="s">
        <v>58</v>
      </c>
      <c r="F12" s="4" t="s">
        <v>59</v>
      </c>
      <c r="G12" s="4">
        <f>卡牌配置!G12</f>
        <v>3</v>
      </c>
      <c r="H12" s="4">
        <f>卡牌配置!L12</f>
        <v>1</v>
      </c>
      <c r="I12" s="4">
        <v>6</v>
      </c>
      <c r="J12" s="4">
        <v>1</v>
      </c>
      <c r="K12" s="4">
        <f>卡牌配置!O12</f>
        <v>5</v>
      </c>
      <c r="L12" s="4">
        <f>卡牌配置!P12</f>
        <v>0</v>
      </c>
    </row>
    <row r="13" spans="1:6">
      <c r="A13" s="4">
        <f>卡牌配置!A13</f>
        <v>12</v>
      </c>
      <c r="B13" s="4">
        <v>2</v>
      </c>
      <c r="C13" s="4" t="s">
        <v>60</v>
      </c>
      <c r="D13" s="4" t="s">
        <v>61</v>
      </c>
      <c r="E13" s="4" t="s">
        <v>62</v>
      </c>
      <c r="F13" s="4" t="s">
        <v>63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3"/>
  <sheetViews>
    <sheetView tabSelected="1" workbookViewId="0">
      <selection activeCell="P7" sqref="P7"/>
    </sheetView>
  </sheetViews>
  <sheetFormatPr defaultColWidth="21.625" defaultRowHeight="58" customHeight="1"/>
  <cols>
    <col min="1" max="1" width="10.75" style="3" customWidth="1"/>
    <col min="2" max="2" width="21.625" style="7" customWidth="1"/>
    <col min="3" max="3" width="21.625" style="3" customWidth="1"/>
    <col min="4" max="5" width="42.25" style="3" customWidth="1"/>
    <col min="6" max="6" width="21.625" style="3" customWidth="1"/>
    <col min="7" max="20" width="21.625" style="7" customWidth="1"/>
    <col min="21" max="16380" width="21.625" customWidth="1"/>
  </cols>
  <sheetData>
    <row r="1" s="6" customFormat="1" ht="41" customHeight="1" spans="1:21">
      <c r="A1" s="2" t="s">
        <v>64</v>
      </c>
      <c r="B1" s="8" t="s">
        <v>65</v>
      </c>
      <c r="C1" s="2" t="s">
        <v>66</v>
      </c>
      <c r="D1" s="2" t="s">
        <v>67</v>
      </c>
      <c r="E1" s="2" t="s">
        <v>68</v>
      </c>
      <c r="F1" s="2" t="s">
        <v>69</v>
      </c>
      <c r="G1" s="8" t="s">
        <v>70</v>
      </c>
      <c r="H1" s="8" t="s">
        <v>71</v>
      </c>
      <c r="I1" s="8" t="s">
        <v>72</v>
      </c>
      <c r="J1" s="8" t="s">
        <v>73</v>
      </c>
      <c r="K1" s="8" t="s">
        <v>74</v>
      </c>
      <c r="L1" s="8" t="s">
        <v>75</v>
      </c>
      <c r="M1" s="8" t="s">
        <v>76</v>
      </c>
      <c r="N1" s="8" t="s">
        <v>77</v>
      </c>
      <c r="O1" s="8" t="s">
        <v>78</v>
      </c>
      <c r="P1" s="8" t="s">
        <v>79</v>
      </c>
      <c r="Q1" s="8" t="s">
        <v>80</v>
      </c>
      <c r="R1" s="8" t="s">
        <v>81</v>
      </c>
      <c r="S1" s="8" t="s">
        <v>82</v>
      </c>
      <c r="T1" s="8" t="s">
        <v>83</v>
      </c>
      <c r="U1" s="12"/>
    </row>
    <row r="2" customHeight="1" spans="1:12">
      <c r="A2" s="9">
        <v>1</v>
      </c>
      <c r="B2" s="7">
        <v>1</v>
      </c>
      <c r="C2" s="10" t="str">
        <f>VLOOKUP(I2,[1]Sheet1!$E:$F,2,FALSE)</f>
        <v>动作</v>
      </c>
      <c r="D2" s="10" t="str">
        <f>VLOOKUP(K2,[1]Sheet1!$G:$H,2,FALSE)</f>
        <v>再多的花言巧语也比不上实际行动。</v>
      </c>
      <c r="E2" s="10" t="str">
        <f>VLOOKUP(K2,[1]Sheet1!$G:$J,4,FALSE)</f>
        <v>【动作】</v>
      </c>
      <c r="F2" s="9"/>
      <c r="G2" s="7">
        <v>2</v>
      </c>
      <c r="H2" s="7" t="s">
        <v>84</v>
      </c>
      <c r="I2" s="7" t="s">
        <v>16</v>
      </c>
      <c r="J2" s="7" t="s">
        <v>17</v>
      </c>
      <c r="K2" s="7" t="s">
        <v>18</v>
      </c>
      <c r="L2" s="7">
        <v>1</v>
      </c>
    </row>
    <row r="3" customHeight="1" spans="1:12">
      <c r="A3" s="9">
        <v>2</v>
      </c>
      <c r="B3" s="7">
        <v>1</v>
      </c>
      <c r="C3" s="10" t="str">
        <f>VLOOKUP(I3,[1]Sheet1!$E:$F,2,FALSE)</f>
        <v>言语</v>
      </c>
      <c r="D3" s="10" t="str">
        <f>VLOOKUP(K3,[1]Sheet1!$G:$H,2,FALSE)</f>
        <v>任何时候的交流都少不了言语，恋爱也不例外。</v>
      </c>
      <c r="E3" s="10" t="str">
        <f>VLOOKUP(K3,[1]Sheet1!$G:$J,4,FALSE)</f>
        <v>【言语】</v>
      </c>
      <c r="F3" s="9"/>
      <c r="G3" s="7">
        <v>2</v>
      </c>
      <c r="H3" s="7" t="s">
        <v>85</v>
      </c>
      <c r="I3" s="7" t="s">
        <v>20</v>
      </c>
      <c r="J3" s="7" t="s">
        <v>21</v>
      </c>
      <c r="K3" s="7" t="s">
        <v>22</v>
      </c>
      <c r="L3" s="7">
        <v>2</v>
      </c>
    </row>
    <row r="4" customHeight="1" spans="1:16">
      <c r="A4" s="9">
        <v>3</v>
      </c>
      <c r="B4" s="7">
        <v>1</v>
      </c>
      <c r="C4" s="10" t="str">
        <f>VLOOKUP(I4,[1]Sheet1!$E:$F,2,FALSE)</f>
        <v>情调</v>
      </c>
      <c r="D4" s="10" t="str">
        <f>VLOOKUP(K4,[1]Sheet1!$G:$H,2,FALSE)</f>
        <v>情调不一定是首要的，但一定是不可或缺的。</v>
      </c>
      <c r="E4" s="10" t="str">
        <f>VLOOKUP(K4,[1]Sheet1!$G:$J,4,FALSE)</f>
        <v>【情调】</v>
      </c>
      <c r="F4" s="9"/>
      <c r="G4" s="7">
        <v>2</v>
      </c>
      <c r="H4" s="7" t="s">
        <v>86</v>
      </c>
      <c r="I4" s="7" t="s">
        <v>24</v>
      </c>
      <c r="J4" s="7" t="s">
        <v>25</v>
      </c>
      <c r="K4" s="7" t="s">
        <v>26</v>
      </c>
      <c r="L4" s="7">
        <v>3</v>
      </c>
      <c r="O4" s="7">
        <v>1</v>
      </c>
      <c r="P4" s="7">
        <v>5</v>
      </c>
    </row>
    <row r="5" customHeight="1" spans="1:16">
      <c r="A5" s="9">
        <v>4</v>
      </c>
      <c r="B5" s="7">
        <v>2</v>
      </c>
      <c r="C5" s="10" t="str">
        <f>VLOOKUP(I5,[1]Sheet1!$E:$F,2,FALSE)</f>
        <v>劝酒</v>
      </c>
      <c r="D5" s="10" t="str">
        <f>VLOOKUP(K5,[1]Sheet1!$G:$H,2,FALSE)</f>
        <v>酒精有害健康，但偶尔也能有助于气氛。</v>
      </c>
      <c r="E5" s="10" t="str">
        <f>VLOOKUP(K5,[1]Sheet1!$G:$J,4,FALSE)</f>
        <v>【情调】成功时令下一次检定大成功</v>
      </c>
      <c r="F5" s="9"/>
      <c r="G5" s="7">
        <v>4</v>
      </c>
      <c r="H5" s="7" t="s">
        <v>86</v>
      </c>
      <c r="I5" s="7" t="s">
        <v>28</v>
      </c>
      <c r="J5" s="7" t="s">
        <v>29</v>
      </c>
      <c r="K5" s="7" t="s">
        <v>30</v>
      </c>
      <c r="L5" s="7">
        <v>3</v>
      </c>
      <c r="O5" s="7" t="s">
        <v>87</v>
      </c>
      <c r="P5" s="7" t="s">
        <v>88</v>
      </c>
    </row>
    <row r="6" customHeight="1" spans="1:16">
      <c r="A6" s="9">
        <v>5</v>
      </c>
      <c r="B6" s="7">
        <v>1</v>
      </c>
      <c r="C6" s="10" t="str">
        <f>VLOOKUP(I6,[1]Sheet1!$E:$F,2,FALSE)</f>
        <v>接吻</v>
      </c>
      <c r="D6" s="10" t="str">
        <f>VLOOKUP(K6,[1]Sheet1!$G:$H,2,FALSE)</f>
        <v>一个饱含爱意的吻甜过再多蜜糖。</v>
      </c>
      <c r="E6" s="10" t="str">
        <f>VLOOKUP(K6,[1]Sheet1!$G:$J,4,FALSE)</f>
        <v>【心】</v>
      </c>
      <c r="F6" s="9"/>
      <c r="G6" s="7">
        <v>3</v>
      </c>
      <c r="H6" s="7" t="s">
        <v>89</v>
      </c>
      <c r="I6" s="7" t="s">
        <v>32</v>
      </c>
      <c r="J6" s="7" t="s">
        <v>33</v>
      </c>
      <c r="K6" s="7" t="s">
        <v>34</v>
      </c>
      <c r="L6" s="7">
        <v>4</v>
      </c>
      <c r="O6" s="7">
        <v>1</v>
      </c>
      <c r="P6" s="7">
        <v>10</v>
      </c>
    </row>
    <row r="7" customHeight="1" spans="1:16">
      <c r="A7" s="9">
        <v>6</v>
      </c>
      <c r="B7" s="7">
        <v>1</v>
      </c>
      <c r="C7" s="10" t="str">
        <f>VLOOKUP(I7,[1]Sheet1!$E:$F,2,FALSE)</f>
        <v>称赞</v>
      </c>
      <c r="D7" s="10" t="str">
        <f>VLOOKUP(K7,[1]Sheet1!$G:$H,2,FALSE)</f>
        <v>总之先把她夸得飘飘欲仙吧。</v>
      </c>
      <c r="E7" s="10" t="str">
        <f>VLOOKUP(K7,[1]Sheet1!$G:$J,4,FALSE)</f>
        <v>【言语】成功时给下一次检定奖励骰</v>
      </c>
      <c r="F7" s="9"/>
      <c r="G7" s="7">
        <v>2</v>
      </c>
      <c r="H7" s="7" t="s">
        <v>85</v>
      </c>
      <c r="I7" s="7" t="s">
        <v>36</v>
      </c>
      <c r="J7" s="7" t="s">
        <v>37</v>
      </c>
      <c r="K7" s="7" t="s">
        <v>38</v>
      </c>
      <c r="L7" s="7">
        <v>2</v>
      </c>
      <c r="O7" s="7">
        <v>13</v>
      </c>
      <c r="P7" s="7" t="s">
        <v>90</v>
      </c>
    </row>
    <row r="8" customHeight="1" spans="1:6">
      <c r="A8" s="9">
        <v>7</v>
      </c>
      <c r="B8" s="7">
        <v>1</v>
      </c>
      <c r="C8" s="10"/>
      <c r="E8" s="10"/>
      <c r="F8" s="9"/>
    </row>
    <row r="9" customHeight="1" spans="1:16">
      <c r="A9" s="9">
        <v>8</v>
      </c>
      <c r="B9" s="7">
        <v>1</v>
      </c>
      <c r="C9" s="10" t="str">
        <f>VLOOKUP(I9,[1]Sheet1!$E:$F,2,FALSE)</f>
        <v>对视</v>
      </c>
      <c r="D9" s="10" t="str">
        <f>VLOOKUP(K9,[1]Sheet1!$G:$H,2,FALSE)</f>
        <v>有时候人类不需要开口就能够心意相通。</v>
      </c>
      <c r="E9" s="10" t="str">
        <f>VLOOKUP(K9,[1]Sheet1!$G:$J,4,FALSE)</f>
        <v>【动作】成功时令下一张打出的卡牌恢复可用</v>
      </c>
      <c r="F9" s="9"/>
      <c r="G9" s="7">
        <v>2</v>
      </c>
      <c r="H9" s="7" t="s">
        <v>86</v>
      </c>
      <c r="I9" s="7" t="s">
        <v>44</v>
      </c>
      <c r="J9" s="7" t="s">
        <v>45</v>
      </c>
      <c r="K9" s="7" t="s">
        <v>46</v>
      </c>
      <c r="L9" s="7">
        <v>3</v>
      </c>
      <c r="O9" s="7" t="s">
        <v>87</v>
      </c>
      <c r="P9" s="7" t="s">
        <v>91</v>
      </c>
    </row>
    <row r="10" customHeight="1" spans="1:16">
      <c r="A10" s="9">
        <v>9</v>
      </c>
      <c r="B10" s="7">
        <v>2</v>
      </c>
      <c r="C10" s="10" t="str">
        <f>VLOOKUP(I10,[1]Sheet1!$E:$F,2,FALSE)</f>
        <v>复读</v>
      </c>
      <c r="D10" s="10" t="str">
        <f>VLOOKUP(K10,[1]Sheet1!$G:$H,2,FALSE)</f>
        <v>或许人类从本质上就是如此。</v>
      </c>
      <c r="E10" s="10" t="str">
        <f>VLOOKUP(K10,[1]Sheet1!$G:$J,4,FALSE)</f>
        <v>【言语】这张卡的类型变成与上一张打出的卡一致</v>
      </c>
      <c r="F10" s="9"/>
      <c r="G10" s="7">
        <v>2</v>
      </c>
      <c r="H10" s="7" t="s">
        <v>85</v>
      </c>
      <c r="I10" s="7" t="s">
        <v>48</v>
      </c>
      <c r="J10" s="7" t="s">
        <v>49</v>
      </c>
      <c r="K10" s="7" t="s">
        <v>50</v>
      </c>
      <c r="L10" s="7">
        <v>2</v>
      </c>
      <c r="O10" s="7">
        <v>9</v>
      </c>
      <c r="P10" s="7">
        <v>9</v>
      </c>
    </row>
    <row r="11" customHeight="1" spans="1:16">
      <c r="A11" s="9">
        <v>10</v>
      </c>
      <c r="B11" s="7">
        <v>1</v>
      </c>
      <c r="C11" s="10" t="str">
        <f>VLOOKUP(I11,[1]Sheet1!$E:$F,2,FALSE)</f>
        <v>爱抚</v>
      </c>
      <c r="D11" s="10" t="str">
        <f>VLOOKUP(K11,[1]Sheet1!$G:$H,2,FALSE)</f>
        <v>当周围的空气燥热起来，不只是衣服，很多东西都会开始显得碍事。</v>
      </c>
      <c r="E11" s="10" t="str">
        <f>VLOOKUP(K11,[1]Sheet1!$G:$J,4,FALSE)</f>
        <v>【心】</v>
      </c>
      <c r="F11" s="9"/>
      <c r="G11" s="7">
        <v>3</v>
      </c>
      <c r="H11" s="7" t="s">
        <v>89</v>
      </c>
      <c r="I11" s="7" t="s">
        <v>52</v>
      </c>
      <c r="J11" s="7" t="s">
        <v>53</v>
      </c>
      <c r="K11" s="7" t="s">
        <v>54</v>
      </c>
      <c r="L11" s="7">
        <v>4</v>
      </c>
      <c r="O11" s="7">
        <v>1</v>
      </c>
      <c r="P11" s="7">
        <v>10</v>
      </c>
    </row>
    <row r="12" customHeight="1" spans="1:16">
      <c r="A12" s="9">
        <v>11</v>
      </c>
      <c r="B12" s="7">
        <v>2</v>
      </c>
      <c r="C12" s="10" t="str">
        <f>VLOOKUP(I12,[1]Sheet1!$E:$F,2,FALSE)</f>
        <v>从善如流</v>
      </c>
      <c r="D12" s="10" t="str">
        <f>VLOOKUP(K12,[1]Sheet1!$G:$H,2,FALSE)</f>
        <v>再怎么棘手的情况你都能够应付。</v>
      </c>
      <c r="E12" s="10" t="str">
        <f>VLOOKUP(K12,[1]Sheet1!$G:$J,4,FALSE)</f>
        <v>【言语】手牌中灰色卡不少于三张时才能打出，可以无限次使用</v>
      </c>
      <c r="F12" s="9"/>
      <c r="G12" s="7">
        <v>3</v>
      </c>
      <c r="H12" s="7" t="s">
        <v>84</v>
      </c>
      <c r="I12" s="7" t="s">
        <v>56</v>
      </c>
      <c r="J12" s="7" t="s">
        <v>57</v>
      </c>
      <c r="K12" s="7" t="s">
        <v>58</v>
      </c>
      <c r="L12" s="7">
        <v>1</v>
      </c>
      <c r="M12" s="7">
        <v>6</v>
      </c>
      <c r="N12" s="7">
        <v>1</v>
      </c>
      <c r="O12" s="7">
        <v>5</v>
      </c>
      <c r="P12" s="7">
        <v>0</v>
      </c>
    </row>
    <row r="13" customHeight="1" spans="1:6">
      <c r="A13" s="9">
        <v>12</v>
      </c>
      <c r="C13" s="10"/>
      <c r="D13" s="10"/>
      <c r="E13" s="10"/>
      <c r="F13" s="9"/>
    </row>
    <row r="14" customHeight="1" spans="1:6">
      <c r="A14" s="9">
        <v>13</v>
      </c>
      <c r="C14" s="9"/>
      <c r="D14" s="9"/>
      <c r="E14" s="9"/>
      <c r="F14" s="9"/>
    </row>
    <row r="15" customHeight="1" spans="1:6">
      <c r="A15" s="9">
        <v>14</v>
      </c>
      <c r="C15" s="9"/>
      <c r="D15" s="9"/>
      <c r="E15" s="9"/>
      <c r="F15" s="9"/>
    </row>
    <row r="16" customHeight="1" spans="1:6">
      <c r="A16" s="9">
        <v>15</v>
      </c>
      <c r="C16" s="9"/>
      <c r="D16" s="9"/>
      <c r="E16" s="9"/>
      <c r="F16" s="9"/>
    </row>
    <row r="17" customHeight="1" spans="1:6">
      <c r="A17" s="9">
        <v>16</v>
      </c>
      <c r="C17" s="9"/>
      <c r="D17" s="9"/>
      <c r="E17" s="9"/>
      <c r="F17" s="9"/>
    </row>
    <row r="18" customHeight="1" spans="1:6">
      <c r="A18" s="9">
        <v>17</v>
      </c>
      <c r="C18" s="9"/>
      <c r="D18" s="9"/>
      <c r="E18" s="9"/>
      <c r="F18" s="9"/>
    </row>
    <row r="19" customHeight="1" spans="1:6">
      <c r="A19" s="9">
        <v>18</v>
      </c>
      <c r="C19" s="9"/>
      <c r="D19" s="9"/>
      <c r="E19" s="9"/>
      <c r="F19" s="9"/>
    </row>
    <row r="20" customHeight="1" spans="1:6">
      <c r="A20" s="9">
        <v>19</v>
      </c>
      <c r="C20" s="9"/>
      <c r="D20" s="9"/>
      <c r="E20" s="9"/>
      <c r="F20" s="9"/>
    </row>
    <row r="21" customHeight="1" spans="1:6">
      <c r="A21" s="9">
        <v>20</v>
      </c>
      <c r="C21" s="9"/>
      <c r="D21" s="9"/>
      <c r="E21" s="9"/>
      <c r="F21" s="9"/>
    </row>
    <row r="22" customHeight="1" spans="1:6">
      <c r="A22" s="9">
        <v>21</v>
      </c>
      <c r="C22" s="9"/>
      <c r="D22" s="9"/>
      <c r="E22" s="9"/>
      <c r="F22" s="9"/>
    </row>
    <row r="23" customHeight="1" spans="1:6">
      <c r="A23" s="9">
        <v>22</v>
      </c>
      <c r="C23" s="9"/>
      <c r="D23" s="9"/>
      <c r="E23" s="9"/>
      <c r="F23" s="9"/>
    </row>
    <row r="24" customHeight="1" spans="1:6">
      <c r="A24" s="9">
        <v>23</v>
      </c>
      <c r="C24" s="9"/>
      <c r="D24" s="9"/>
      <c r="E24" s="9"/>
      <c r="F24" s="9"/>
    </row>
    <row r="25" customHeight="1" spans="1:6">
      <c r="A25" s="9">
        <v>24</v>
      </c>
      <c r="C25" s="9"/>
      <c r="D25" s="9"/>
      <c r="E25" s="9"/>
      <c r="F25" s="9"/>
    </row>
    <row r="26" customHeight="1" spans="1:6">
      <c r="A26" s="9">
        <v>25</v>
      </c>
      <c r="C26" s="9"/>
      <c r="D26" s="9"/>
      <c r="E26" s="9"/>
      <c r="F26" s="9"/>
    </row>
    <row r="27" customHeight="1" spans="1:6">
      <c r="A27" s="9">
        <v>26</v>
      </c>
      <c r="C27" s="9"/>
      <c r="D27" s="9"/>
      <c r="E27" s="9"/>
      <c r="F27" s="9"/>
    </row>
    <row r="28" customHeight="1" spans="1:6">
      <c r="A28" s="9">
        <v>27</v>
      </c>
      <c r="C28" s="9"/>
      <c r="D28" s="9"/>
      <c r="E28" s="9"/>
      <c r="F28" s="9"/>
    </row>
    <row r="29" customHeight="1" spans="1:6">
      <c r="A29" s="9">
        <v>28</v>
      </c>
      <c r="C29" s="9"/>
      <c r="D29" s="9"/>
      <c r="E29" s="9"/>
      <c r="F29" s="9"/>
    </row>
    <row r="30" customHeight="1" spans="1:6">
      <c r="A30" s="9">
        <v>29</v>
      </c>
      <c r="C30" s="9"/>
      <c r="D30" s="9"/>
      <c r="E30" s="9"/>
      <c r="F30" s="9"/>
    </row>
    <row r="31" customHeight="1" spans="1:6">
      <c r="A31" s="9">
        <v>30</v>
      </c>
      <c r="C31" s="9"/>
      <c r="D31" s="9"/>
      <c r="E31" s="9"/>
      <c r="F31" s="9"/>
    </row>
    <row r="32" customHeight="1" spans="1:6">
      <c r="A32" s="9">
        <v>31</v>
      </c>
      <c r="C32" s="9"/>
      <c r="D32" s="9"/>
      <c r="E32" s="9"/>
      <c r="F32" s="9"/>
    </row>
    <row r="33" customHeight="1" spans="1:6">
      <c r="A33" s="9">
        <v>32</v>
      </c>
      <c r="C33" s="9"/>
      <c r="D33" s="9"/>
      <c r="E33" s="9"/>
      <c r="F33" s="9"/>
    </row>
    <row r="34" customHeight="1" spans="1:6">
      <c r="A34" s="9">
        <v>33</v>
      </c>
      <c r="C34" s="9"/>
      <c r="D34" s="9"/>
      <c r="E34" s="9"/>
      <c r="F34" s="9"/>
    </row>
    <row r="35" customHeight="1" spans="1:6">
      <c r="A35" s="9">
        <v>34</v>
      </c>
      <c r="C35" s="9"/>
      <c r="D35" s="9"/>
      <c r="E35" s="9"/>
      <c r="F35" s="9"/>
    </row>
    <row r="36" customHeight="1" spans="1:6">
      <c r="A36" s="9">
        <v>35</v>
      </c>
      <c r="C36" s="9"/>
      <c r="D36" s="9"/>
      <c r="E36" s="9"/>
      <c r="F36" s="9"/>
    </row>
    <row r="37" customHeight="1" spans="1:6">
      <c r="A37" s="9">
        <v>36</v>
      </c>
      <c r="C37" s="9"/>
      <c r="D37" s="9"/>
      <c r="E37" s="9"/>
      <c r="F37" s="9"/>
    </row>
    <row r="38" customHeight="1" spans="1:6">
      <c r="A38" s="9">
        <v>37</v>
      </c>
      <c r="C38" s="9"/>
      <c r="D38" s="9"/>
      <c r="E38" s="9"/>
      <c r="F38" s="9"/>
    </row>
    <row r="39" customHeight="1" spans="1:6">
      <c r="A39" s="9">
        <v>38</v>
      </c>
      <c r="C39" s="9"/>
      <c r="D39" s="9"/>
      <c r="E39" s="9"/>
      <c r="F39" s="9"/>
    </row>
    <row r="40" customHeight="1" spans="1:6">
      <c r="A40" s="9">
        <v>39</v>
      </c>
      <c r="C40" s="9"/>
      <c r="D40" s="9"/>
      <c r="E40" s="9"/>
      <c r="F40" s="9"/>
    </row>
    <row r="41" customHeight="1" spans="1:6">
      <c r="A41" s="9">
        <v>40</v>
      </c>
      <c r="C41" s="9"/>
      <c r="D41" s="9"/>
      <c r="E41" s="9"/>
      <c r="F41" s="9"/>
    </row>
    <row r="42" customHeight="1" spans="1:6">
      <c r="A42" s="9">
        <v>41</v>
      </c>
      <c r="C42" s="9"/>
      <c r="D42" s="9"/>
      <c r="E42" s="9"/>
      <c r="F42" s="9"/>
    </row>
    <row r="43" customHeight="1" spans="2:20">
      <c r="B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workbookViewId="0">
      <selection activeCell="E2" sqref="E2"/>
    </sheetView>
  </sheetViews>
  <sheetFormatPr defaultColWidth="25.875" defaultRowHeight="122" customHeight="1" outlineLevelCol="7"/>
  <cols>
    <col min="1" max="1" width="11.625" customWidth="1"/>
    <col min="2" max="2" width="13" customWidth="1"/>
    <col min="3" max="4" width="41.875" customWidth="1"/>
    <col min="5" max="5" width="24.625" customWidth="1"/>
    <col min="6" max="6" width="8.25" style="1" customWidth="1"/>
    <col min="7" max="7" width="8" customWidth="1"/>
    <col min="8" max="8" width="118.5" customWidth="1"/>
    <col min="9" max="16384" width="25.875" customWidth="1"/>
  </cols>
  <sheetData>
    <row r="1" ht="30" customHeight="1" spans="1:8">
      <c r="A1" s="2" t="s">
        <v>64</v>
      </c>
      <c r="B1" s="2" t="s">
        <v>66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92</v>
      </c>
    </row>
    <row r="2" ht="30" customHeight="1" spans="1:8">
      <c r="A2" s="3">
        <v>1</v>
      </c>
      <c r="B2" s="4" t="str">
        <f>卡牌配置!C2</f>
        <v>动作</v>
      </c>
      <c r="C2" s="4" t="str">
        <f>卡牌配置!D2</f>
        <v>再多的花言巧语也比不上实际行动。</v>
      </c>
      <c r="D2" s="4" t="str">
        <f>卡牌配置!E2</f>
        <v>【动作】</v>
      </c>
      <c r="E2" s="3"/>
      <c r="F2" s="5">
        <f>卡牌配置!G2</f>
        <v>2</v>
      </c>
      <c r="G2" s="3" t="str">
        <f>卡牌配置!H2</f>
        <v>动作</v>
      </c>
      <c r="H2" s="3" t="e">
        <f>卡牌配置!#REF!</f>
        <v>#REF!</v>
      </c>
    </row>
    <row r="3" ht="30" customHeight="1" spans="1:8">
      <c r="A3" s="3">
        <v>2</v>
      </c>
      <c r="B3" s="4" t="str">
        <f>卡牌配置!C3</f>
        <v>言语</v>
      </c>
      <c r="C3" s="4" t="str">
        <f>卡牌配置!D3</f>
        <v>任何时候的交流都少不了言语，恋爱也不例外。</v>
      </c>
      <c r="D3" s="4" t="str">
        <f>卡牌配置!E3</f>
        <v>【言语】</v>
      </c>
      <c r="E3" s="3"/>
      <c r="F3" s="5">
        <f>卡牌配置!G3</f>
        <v>2</v>
      </c>
      <c r="G3" s="3" t="str">
        <f>卡牌配置!H3</f>
        <v>言语</v>
      </c>
      <c r="H3" s="3" t="e">
        <f>卡牌配置!#REF!</f>
        <v>#REF!</v>
      </c>
    </row>
    <row r="4" ht="30" customHeight="1" spans="1:8">
      <c r="A4" s="3">
        <v>3</v>
      </c>
      <c r="B4" s="4" t="str">
        <f>卡牌配置!C4</f>
        <v>情调</v>
      </c>
      <c r="C4" s="4" t="str">
        <f>卡牌配置!D4</f>
        <v>情调不一定是首要的，但一定是不可或缺的。</v>
      </c>
      <c r="D4" s="4" t="str">
        <f>卡牌配置!E4</f>
        <v>【情调】</v>
      </c>
      <c r="E4" s="3"/>
      <c r="F4" s="5">
        <f>卡牌配置!G4</f>
        <v>2</v>
      </c>
      <c r="G4" s="3" t="str">
        <f>卡牌配置!H4</f>
        <v>情调</v>
      </c>
      <c r="H4" s="3" t="e">
        <f>卡牌配置!#REF!</f>
        <v>#REF!</v>
      </c>
    </row>
    <row r="5" ht="30" customHeight="1" spans="1:8">
      <c r="A5" s="3">
        <v>4</v>
      </c>
      <c r="B5" s="4" t="str">
        <f>卡牌配置!C5</f>
        <v>劝酒</v>
      </c>
      <c r="C5" s="4" t="str">
        <f>卡牌配置!D5</f>
        <v>酒精有害健康，但偶尔也能有助于气氛。</v>
      </c>
      <c r="D5" s="4" t="str">
        <f>卡牌配置!E5</f>
        <v>【情调】成功时令下一次检定大成功</v>
      </c>
      <c r="E5" s="3"/>
      <c r="F5" s="5">
        <f>卡牌配置!G5</f>
        <v>4</v>
      </c>
      <c r="G5" s="3" t="str">
        <f>卡牌配置!H5</f>
        <v>情调</v>
      </c>
      <c r="H5" s="3" t="e">
        <f>卡牌配置!#REF!</f>
        <v>#REF!</v>
      </c>
    </row>
    <row r="6" ht="30" customHeight="1" spans="1:8">
      <c r="A6" s="3">
        <v>5</v>
      </c>
      <c r="B6" s="4" t="str">
        <f>卡牌配置!C6</f>
        <v>接吻</v>
      </c>
      <c r="C6" s="4" t="str">
        <f>卡牌配置!D6</f>
        <v>一个饱含爱意的吻甜过再多蜜糖。</v>
      </c>
      <c r="D6" s="4" t="str">
        <f>卡牌配置!E6</f>
        <v>【心】</v>
      </c>
      <c r="E6" s="3"/>
      <c r="F6" s="5">
        <f>卡牌配置!G6</f>
        <v>3</v>
      </c>
      <c r="G6" s="3" t="str">
        <f>卡牌配置!H6</f>
        <v>心标</v>
      </c>
      <c r="H6" s="3" t="e">
        <f>卡牌配置!#REF!</f>
        <v>#REF!</v>
      </c>
    </row>
    <row r="7" ht="30" customHeight="1" spans="1:8">
      <c r="A7" s="3">
        <v>6</v>
      </c>
      <c r="B7" s="4" t="str">
        <f>卡牌配置!C7</f>
        <v>称赞</v>
      </c>
      <c r="C7" s="4" t="str">
        <f>卡牌配置!D7</f>
        <v>总之先把她夸得飘飘欲仙吧。</v>
      </c>
      <c r="D7" s="4" t="str">
        <f>卡牌配置!E7</f>
        <v>【言语】成功时给下一次检定奖励骰</v>
      </c>
      <c r="E7" s="3"/>
      <c r="F7" s="5">
        <f>卡牌配置!G7</f>
        <v>2</v>
      </c>
      <c r="G7" s="3" t="str">
        <f>卡牌配置!H7</f>
        <v>言语</v>
      </c>
      <c r="H7" s="3" t="e">
        <f>卡牌配置!#REF!</f>
        <v>#REF!</v>
      </c>
    </row>
    <row r="8" ht="30" customHeight="1" spans="1:8">
      <c r="A8" s="3">
        <v>7</v>
      </c>
      <c r="B8" s="4">
        <f>卡牌配置!C8</f>
        <v>0</v>
      </c>
      <c r="C8" s="4">
        <f>卡牌配置!E8</f>
        <v>0</v>
      </c>
      <c r="D8" s="4" t="e">
        <f>卡牌配置!#REF!</f>
        <v>#REF!</v>
      </c>
      <c r="E8" s="3"/>
      <c r="F8" s="5">
        <f>卡牌配置!G8</f>
        <v>0</v>
      </c>
      <c r="G8" s="3">
        <f>卡牌配置!H8</f>
        <v>0</v>
      </c>
      <c r="H8" s="3" t="e">
        <f>卡牌配置!#REF!</f>
        <v>#REF!</v>
      </c>
    </row>
    <row r="9" ht="30" customHeight="1" spans="1:8">
      <c r="A9" s="3">
        <v>8</v>
      </c>
      <c r="B9" s="4" t="str">
        <f>卡牌配置!C9</f>
        <v>对视</v>
      </c>
      <c r="C9" s="4" t="str">
        <f>卡牌配置!D9</f>
        <v>有时候人类不需要开口就能够心意相通。</v>
      </c>
      <c r="D9" s="4" t="str">
        <f>卡牌配置!E9</f>
        <v>【动作】成功时令下一张打出的卡牌恢复可用</v>
      </c>
      <c r="E9" s="3"/>
      <c r="F9" s="5">
        <f>卡牌配置!G9</f>
        <v>2</v>
      </c>
      <c r="G9" s="3" t="str">
        <f>卡牌配置!H9</f>
        <v>情调</v>
      </c>
      <c r="H9" s="3" t="e">
        <f>卡牌配置!#REF!</f>
        <v>#REF!</v>
      </c>
    </row>
    <row r="10" ht="30" customHeight="1" spans="1:8">
      <c r="A10" s="3">
        <v>9</v>
      </c>
      <c r="B10" s="4" t="str">
        <f>卡牌配置!C10</f>
        <v>复读</v>
      </c>
      <c r="C10" s="4" t="str">
        <f>卡牌配置!D10</f>
        <v>或许人类从本质上就是如此。</v>
      </c>
      <c r="D10" s="4" t="str">
        <f>卡牌配置!E10</f>
        <v>【言语】这张卡的类型变成与上一张打出的卡一致</v>
      </c>
      <c r="E10" s="3"/>
      <c r="F10" s="5">
        <f>卡牌配置!G10</f>
        <v>2</v>
      </c>
      <c r="G10" s="3" t="str">
        <f>卡牌配置!H10</f>
        <v>言语</v>
      </c>
      <c r="H10" s="3" t="e">
        <f>卡牌配置!#REF!</f>
        <v>#REF!</v>
      </c>
    </row>
    <row r="11" ht="30" customHeight="1" spans="1:8">
      <c r="A11" s="3">
        <v>10</v>
      </c>
      <c r="B11" s="4" t="str">
        <f>卡牌配置!C11</f>
        <v>爱抚</v>
      </c>
      <c r="C11" s="4" t="str">
        <f>卡牌配置!D11</f>
        <v>当周围的空气燥热起来，不只是衣服，很多东西都会开始显得碍事。</v>
      </c>
      <c r="D11" s="4" t="str">
        <f>卡牌配置!E11</f>
        <v>【心】</v>
      </c>
      <c r="E11" s="3"/>
      <c r="F11" s="5">
        <f>卡牌配置!G11</f>
        <v>3</v>
      </c>
      <c r="G11" s="3" t="str">
        <f>卡牌配置!H11</f>
        <v>心标</v>
      </c>
      <c r="H11" s="3" t="e">
        <f>卡牌配置!#REF!</f>
        <v>#REF!</v>
      </c>
    </row>
    <row r="12" ht="30" customHeight="1" spans="1:8">
      <c r="A12" s="3">
        <v>11</v>
      </c>
      <c r="B12" s="4" t="str">
        <f>卡牌配置!C12</f>
        <v>从善如流</v>
      </c>
      <c r="C12" s="4" t="str">
        <f>卡牌配置!D12</f>
        <v>再怎么棘手的情况你都能够应付。</v>
      </c>
      <c r="D12" s="4" t="str">
        <f>卡牌配置!E12</f>
        <v>【言语】手牌中灰色卡不少于三张时才能打出，可以无限次使用</v>
      </c>
      <c r="E12" s="3"/>
      <c r="F12" s="5">
        <f>卡牌配置!G12</f>
        <v>3</v>
      </c>
      <c r="G12" s="3" t="str">
        <f>卡牌配置!H12</f>
        <v>动作</v>
      </c>
      <c r="H12" s="3" t="e">
        <f>卡牌配置!#REF!</f>
        <v>#REF!</v>
      </c>
    </row>
    <row r="13" ht="30" customHeight="1" spans="1:8">
      <c r="A13" s="3">
        <v>12</v>
      </c>
      <c r="B13" s="4">
        <f>卡牌配置!C13</f>
        <v>0</v>
      </c>
      <c r="C13" s="4">
        <f>卡牌配置!D13</f>
        <v>0</v>
      </c>
      <c r="D13" s="4">
        <f>卡牌配置!E13</f>
        <v>0</v>
      </c>
      <c r="E13" s="3"/>
      <c r="F13" s="5">
        <f>卡牌配置!G13</f>
        <v>0</v>
      </c>
      <c r="G13" s="3">
        <f>卡牌配置!H13</f>
        <v>0</v>
      </c>
      <c r="H13" s="3" t="e">
        <f>卡牌配置!#REF!</f>
        <v>#REF!</v>
      </c>
    </row>
    <row r="14" ht="30" customHeight="1" spans="1:8">
      <c r="A14" s="3">
        <v>13</v>
      </c>
      <c r="B14" s="3"/>
      <c r="C14" s="4"/>
      <c r="D14" s="3"/>
      <c r="E14" s="3"/>
      <c r="F14" s="5"/>
      <c r="G14" s="3"/>
      <c r="H14" s="3"/>
    </row>
    <row r="15" ht="30" customHeight="1" spans="1:8">
      <c r="A15" s="3">
        <v>14</v>
      </c>
      <c r="B15" s="3"/>
      <c r="C15" s="3"/>
      <c r="D15" s="3"/>
      <c r="E15" s="3"/>
      <c r="F15" s="5"/>
      <c r="G15" s="3"/>
      <c r="H15" s="3"/>
    </row>
    <row r="16" ht="30" customHeight="1" spans="1:8">
      <c r="A16" s="3">
        <v>15</v>
      </c>
      <c r="B16" s="3"/>
      <c r="C16" s="3"/>
      <c r="D16" s="3"/>
      <c r="E16" s="3"/>
      <c r="F16" s="5"/>
      <c r="G16" s="3"/>
      <c r="H16" s="3"/>
    </row>
    <row r="17" ht="30" customHeight="1" spans="1:8">
      <c r="A17" s="3">
        <v>16</v>
      </c>
      <c r="B17" s="3"/>
      <c r="C17" s="3"/>
      <c r="D17" s="3"/>
      <c r="E17" s="3"/>
      <c r="F17" s="5"/>
      <c r="G17" s="3"/>
      <c r="H17" s="3"/>
    </row>
    <row r="18" ht="30" customHeight="1" spans="1:8">
      <c r="A18" s="3">
        <v>17</v>
      </c>
      <c r="B18" s="3"/>
      <c r="C18" s="3"/>
      <c r="D18" s="3"/>
      <c r="E18" s="3"/>
      <c r="F18" s="5"/>
      <c r="G18" s="3"/>
      <c r="H18" s="3"/>
    </row>
    <row r="19" ht="30" customHeight="1" spans="1:8">
      <c r="A19" s="3">
        <v>18</v>
      </c>
      <c r="B19" s="3"/>
      <c r="C19" s="3"/>
      <c r="D19" s="3"/>
      <c r="E19" s="3"/>
      <c r="F19" s="5"/>
      <c r="G19" s="3"/>
      <c r="H19" s="3"/>
    </row>
    <row r="20" ht="30" customHeight="1" spans="1:8">
      <c r="A20" s="3">
        <v>19</v>
      </c>
      <c r="B20" s="3"/>
      <c r="C20" s="3"/>
      <c r="D20" s="3"/>
      <c r="E20" s="3"/>
      <c r="F20" s="5"/>
      <c r="G20" s="3"/>
      <c r="H20" s="3"/>
    </row>
    <row r="21" ht="30" customHeight="1" spans="1:8">
      <c r="A21" s="3">
        <v>20</v>
      </c>
      <c r="B21" s="3"/>
      <c r="C21" s="3"/>
      <c r="D21" s="3"/>
      <c r="E21" s="3"/>
      <c r="F21" s="5"/>
      <c r="G21" s="3"/>
      <c r="H21" s="3"/>
    </row>
    <row r="22" ht="30" customHeight="1" spans="1:8">
      <c r="A22" s="3">
        <v>21</v>
      </c>
      <c r="B22" s="3"/>
      <c r="C22" s="3"/>
      <c r="D22" s="3"/>
      <c r="E22" s="3"/>
      <c r="F22" s="5"/>
      <c r="G22" s="3"/>
      <c r="H22" s="3"/>
    </row>
    <row r="23" ht="30" customHeight="1" spans="1:8">
      <c r="A23" s="3">
        <v>22</v>
      </c>
      <c r="B23" s="3"/>
      <c r="C23" s="3"/>
      <c r="D23" s="3"/>
      <c r="E23" s="3"/>
      <c r="F23" s="5"/>
      <c r="G23" s="3"/>
      <c r="H23" s="3"/>
    </row>
    <row r="24" ht="30" customHeight="1" spans="1:8">
      <c r="A24" s="3">
        <v>23</v>
      </c>
      <c r="B24" s="3"/>
      <c r="C24" s="3"/>
      <c r="D24" s="3"/>
      <c r="E24" s="3"/>
      <c r="F24" s="5"/>
      <c r="G24" s="3"/>
      <c r="H24" s="3"/>
    </row>
    <row r="25" ht="30" customHeight="1" spans="1:8">
      <c r="A25" s="3">
        <v>24</v>
      </c>
      <c r="B25" s="3"/>
      <c r="C25" s="3"/>
      <c r="D25" s="3"/>
      <c r="E25" s="3"/>
      <c r="F25" s="5"/>
      <c r="G25" s="3"/>
      <c r="H25" s="3"/>
    </row>
    <row r="26" ht="30" customHeight="1" spans="1:8">
      <c r="A26" s="3">
        <v>25</v>
      </c>
      <c r="B26" s="3"/>
      <c r="C26" s="3"/>
      <c r="D26" s="3"/>
      <c r="E26" s="3"/>
      <c r="F26" s="5"/>
      <c r="G26" s="3"/>
      <c r="H26" s="3"/>
    </row>
    <row r="27" ht="30" customHeight="1" spans="1:8">
      <c r="A27" s="3">
        <v>26</v>
      </c>
      <c r="B27" s="3"/>
      <c r="C27" s="3"/>
      <c r="D27" s="3"/>
      <c r="E27" s="3"/>
      <c r="F27" s="5"/>
      <c r="G27" s="3"/>
      <c r="H27" s="3"/>
    </row>
    <row r="28" ht="30" customHeight="1" spans="1:8">
      <c r="A28" s="3">
        <v>27</v>
      </c>
      <c r="B28" s="3"/>
      <c r="C28" s="3"/>
      <c r="D28" s="3"/>
      <c r="E28" s="3"/>
      <c r="F28" s="5"/>
      <c r="G28" s="3"/>
      <c r="H28" s="3"/>
    </row>
    <row r="29" ht="30" customHeight="1" spans="1:8">
      <c r="A29" s="3">
        <v>28</v>
      </c>
      <c r="B29" s="3"/>
      <c r="C29" s="3"/>
      <c r="D29" s="3"/>
      <c r="E29" s="3"/>
      <c r="F29" s="5"/>
      <c r="G29" s="3"/>
      <c r="H29" s="3"/>
    </row>
    <row r="30" ht="30" customHeight="1" spans="1:8">
      <c r="A30" s="3">
        <v>29</v>
      </c>
      <c r="B30" s="3"/>
      <c r="C30" s="3"/>
      <c r="D30" s="3"/>
      <c r="E30" s="3"/>
      <c r="F30" s="5"/>
      <c r="G30" s="3"/>
      <c r="H30" s="3"/>
    </row>
    <row r="31" ht="30" customHeight="1" spans="1:8">
      <c r="A31" s="3">
        <v>30</v>
      </c>
      <c r="B31" s="3"/>
      <c r="C31" s="3"/>
      <c r="D31" s="3"/>
      <c r="E31" s="3"/>
      <c r="F31" s="5"/>
      <c r="G31" s="3"/>
      <c r="H31" s="3"/>
    </row>
    <row r="32" ht="30" customHeight="1" spans="1:8">
      <c r="A32" s="3">
        <v>31</v>
      </c>
      <c r="B32" s="3"/>
      <c r="C32" s="3"/>
      <c r="D32" s="3"/>
      <c r="E32" s="3"/>
      <c r="F32" s="5"/>
      <c r="G32" s="3"/>
      <c r="H32" s="3"/>
    </row>
    <row r="33" ht="30" customHeight="1" spans="1:8">
      <c r="A33" s="3">
        <v>32</v>
      </c>
      <c r="B33" s="3"/>
      <c r="C33" s="3"/>
      <c r="D33" s="3"/>
      <c r="E33" s="3"/>
      <c r="F33" s="5"/>
      <c r="G33" s="3"/>
      <c r="H33" s="3"/>
    </row>
    <row r="34" ht="30" customHeight="1" spans="1:8">
      <c r="A34" s="3">
        <v>33</v>
      </c>
      <c r="B34" s="3"/>
      <c r="C34" s="3"/>
      <c r="D34" s="3"/>
      <c r="E34" s="3"/>
      <c r="F34" s="5"/>
      <c r="G34" s="3"/>
      <c r="H34" s="3"/>
    </row>
    <row r="35" ht="30" customHeight="1" spans="1:8">
      <c r="A35" s="3">
        <v>34</v>
      </c>
      <c r="B35" s="3"/>
      <c r="C35" s="3"/>
      <c r="D35" s="3"/>
      <c r="E35" s="3"/>
      <c r="F35" s="5"/>
      <c r="G35" s="3"/>
      <c r="H35" s="3"/>
    </row>
    <row r="36" ht="30" customHeight="1" spans="1:8">
      <c r="A36" s="3">
        <v>35</v>
      </c>
      <c r="B36" s="3"/>
      <c r="C36" s="3"/>
      <c r="D36" s="3"/>
      <c r="E36" s="3"/>
      <c r="F36" s="5"/>
      <c r="G36" s="3"/>
      <c r="H36" s="3"/>
    </row>
    <row r="37" ht="30" customHeight="1" spans="1:8">
      <c r="A37" s="3">
        <v>36</v>
      </c>
      <c r="B37" s="3"/>
      <c r="C37" s="3"/>
      <c r="D37" s="3"/>
      <c r="E37" s="3"/>
      <c r="F37" s="5"/>
      <c r="G37" s="3"/>
      <c r="H37" s="3"/>
    </row>
    <row r="38" ht="30" customHeight="1" spans="1:8">
      <c r="A38" s="3">
        <v>37</v>
      </c>
      <c r="B38" s="3"/>
      <c r="C38" s="3"/>
      <c r="D38" s="3"/>
      <c r="E38" s="3"/>
      <c r="F38" s="5"/>
      <c r="G38" s="3"/>
      <c r="H38" s="3"/>
    </row>
    <row r="39" ht="30" customHeight="1" spans="1:8">
      <c r="A39" s="3">
        <v>38</v>
      </c>
      <c r="B39" s="3"/>
      <c r="C39" s="3"/>
      <c r="D39" s="3"/>
      <c r="E39" s="3"/>
      <c r="F39" s="5"/>
      <c r="G39" s="3"/>
      <c r="H39" s="3"/>
    </row>
    <row r="40" ht="30" customHeight="1" spans="1:8">
      <c r="A40" s="3">
        <v>39</v>
      </c>
      <c r="B40" s="3"/>
      <c r="C40" s="3"/>
      <c r="D40" s="3"/>
      <c r="E40" s="3"/>
      <c r="F40" s="5"/>
      <c r="G40" s="3"/>
      <c r="H40" s="3"/>
    </row>
    <row r="41" ht="30" customHeight="1" spans="1:8">
      <c r="A41" s="3">
        <v>40</v>
      </c>
      <c r="B41" s="3"/>
      <c r="C41" s="3"/>
      <c r="D41" s="3"/>
      <c r="E41" s="3"/>
      <c r="F41" s="5"/>
      <c r="G41" s="3"/>
      <c r="H41" s="3"/>
    </row>
    <row r="42" ht="30" customHeight="1" spans="1:8">
      <c r="A42" s="3">
        <v>41</v>
      </c>
      <c r="B42" s="3"/>
      <c r="C42" s="3"/>
      <c r="D42" s="3"/>
      <c r="E42" s="3"/>
      <c r="F42" s="5"/>
      <c r="G42" s="3"/>
      <c r="H42" s="3"/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dict_card</vt:lpstr>
      <vt:lpstr>卡牌配置</vt:lpstr>
      <vt:lpstr>卡牌配置（策划看）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雾雨中所见的星芒</cp:lastModifiedBy>
  <dcterms:created xsi:type="dcterms:W3CDTF">2020-03-06T11:12:00Z</dcterms:created>
  <dcterms:modified xsi:type="dcterms:W3CDTF">2020-04-12T06:40:29Z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