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Ледовской Егор бТИИ-241\"/>
    </mc:Choice>
  </mc:AlternateContent>
  <xr:revisionPtr revIDLastSave="0" documentId="13_ncr:1_{80824E31-3487-4A96-AE0A-554C2E6FB4BA}" xr6:coauthVersionLast="47" xr6:coauthVersionMax="47" xr10:uidLastSave="{00000000-0000-0000-0000-000000000000}"/>
  <bookViews>
    <workbookView xWindow="-110" yWindow="-110" windowWidth="19420" windowHeight="10420" activeTab="3" xr2:uid="{67D7A3EC-F0A5-48C1-A566-C69991F5F085}"/>
  </bookViews>
  <sheets>
    <sheet name="1" sheetId="1" r:id="rId1"/>
    <sheet name="2" sheetId="2" r:id="rId2"/>
    <sheet name="3" sheetId="4" r:id="rId3"/>
    <sheet name="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3" l="1"/>
  <c r="B7" i="1"/>
  <c r="A6" i="1"/>
  <c r="A10" i="1"/>
  <c r="M15" i="2"/>
  <c r="L14" i="2"/>
  <c r="K13" i="2"/>
  <c r="J12" i="2"/>
  <c r="I11" i="2"/>
  <c r="H10" i="2"/>
  <c r="G9" i="2"/>
  <c r="F8" i="2"/>
  <c r="E7" i="2"/>
  <c r="D6" i="2"/>
  <c r="C5" i="2"/>
  <c r="B4" i="2"/>
  <c r="M14" i="2"/>
  <c r="L13" i="2"/>
  <c r="K12" i="2"/>
  <c r="J11" i="2"/>
  <c r="I10" i="2"/>
  <c r="H9" i="2"/>
  <c r="G8" i="2"/>
  <c r="N14" i="2"/>
  <c r="M13" i="2"/>
  <c r="L12" i="2"/>
  <c r="K11" i="2"/>
  <c r="J10" i="2"/>
  <c r="I9" i="2"/>
  <c r="H8" i="2"/>
  <c r="G7" i="2"/>
  <c r="F6" i="2"/>
  <c r="E5" i="2"/>
  <c r="D4" i="2"/>
  <c r="C3" i="2"/>
  <c r="B2" i="2"/>
  <c r="H13" i="3"/>
  <c r="G12" i="3"/>
  <c r="G14" i="3" s="1"/>
  <c r="F11" i="3"/>
  <c r="F13" i="3" s="1"/>
  <c r="E10" i="3"/>
  <c r="E12" i="3" s="1"/>
  <c r="D9" i="3"/>
  <c r="D11" i="3" s="1"/>
  <c r="C8" i="3"/>
  <c r="C10" i="3" s="1"/>
  <c r="B7" i="3"/>
  <c r="B9" i="3" s="1"/>
  <c r="G4" i="4"/>
  <c r="A4" i="3"/>
  <c r="B4" i="3"/>
  <c r="D4" i="3"/>
  <c r="E4" i="3"/>
  <c r="A4" i="4"/>
  <c r="C4" i="4"/>
  <c r="D4" i="4"/>
  <c r="E4" i="4"/>
  <c r="A3" i="2"/>
  <c r="A2" i="2"/>
  <c r="E4" i="1"/>
  <c r="C4" i="2" l="1"/>
  <c r="B3" i="2"/>
  <c r="G4" i="3"/>
  <c r="A4" i="1"/>
  <c r="C4" i="1"/>
  <c r="D4" i="1"/>
  <c r="G2" i="1" s="1"/>
  <c r="C10" i="1" s="1"/>
  <c r="F6" i="1" s="1"/>
  <c r="D5" i="2" l="1"/>
  <c r="A6" i="3"/>
  <c r="A8" i="3" s="1"/>
  <c r="E6" i="2" l="1"/>
  <c r="A7" i="1"/>
  <c r="A8" i="1" s="1"/>
  <c r="D6" i="1" s="1"/>
  <c r="H6" i="1" s="1"/>
  <c r="C16" i="3"/>
  <c r="P6" i="3" s="1"/>
  <c r="F7" i="2" l="1"/>
  <c r="A17" i="3"/>
  <c r="C17" i="3" s="1"/>
  <c r="Q6" i="3" s="1"/>
  <c r="A18" i="3" l="1"/>
  <c r="C18" i="3" s="1"/>
  <c r="R6" i="3" s="1"/>
  <c r="A19" i="3" l="1"/>
  <c r="C19" i="3" s="1"/>
  <c r="A20" i="3" l="1"/>
  <c r="C20" i="3" s="1"/>
  <c r="S6" i="3"/>
  <c r="G2" i="2"/>
  <c r="A21" i="3" l="1"/>
  <c r="C21" i="3" s="1"/>
  <c r="T6" i="3"/>
  <c r="A22" i="3" l="1"/>
  <c r="C22" i="3" s="1"/>
  <c r="V6" i="3" s="1"/>
  <c r="U6" i="3"/>
  <c r="I4" i="3" s="1"/>
</calcChain>
</file>

<file path=xl/sharedStrings.xml><?xml version="1.0" encoding="utf-8"?>
<sst xmlns="http://schemas.openxmlformats.org/spreadsheetml/2006/main" count="12" uniqueCount="5">
  <si>
    <t>,</t>
  </si>
  <si>
    <t>=</t>
  </si>
  <si>
    <t>D</t>
  </si>
  <si>
    <t>E</t>
  </si>
  <si>
    <t xml:space="preserve">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</si>
</sst>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4E71-BB8A-48BF-9077-29DD50FA7BB0}">
  <dimension ref="A1:AC19"/>
  <sheetViews>
    <sheetView topLeftCell="A3" zoomScale="161" zoomScaleNormal="235" workbookViewId="0">
      <selection activeCell="E4" sqref="E4"/>
    </sheetView>
  </sheetViews>
  <sheetFormatPr defaultRowHeight="14.5" x14ac:dyDescent="0.35"/>
  <cols>
    <col min="1" max="29" width="5.7265625" customWidth="1"/>
    <col min="30" max="36" width="4.7265625" customWidth="1"/>
  </cols>
  <sheetData>
    <row r="1" spans="1:29" x14ac:dyDescent="0.35">
      <c r="A1" s="3">
        <v>0</v>
      </c>
      <c r="B1" s="3"/>
      <c r="C1" s="3">
        <v>-1</v>
      </c>
      <c r="D1" s="3">
        <v>-2</v>
      </c>
      <c r="E1" s="3">
        <v>-3</v>
      </c>
      <c r="F1" s="3"/>
      <c r="G1" s="4"/>
      <c r="H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5">
      <c r="A2" s="3">
        <v>1</v>
      </c>
      <c r="B2" s="3" t="s">
        <v>0</v>
      </c>
      <c r="C2" s="3">
        <v>0</v>
      </c>
      <c r="D2" s="3">
        <v>0</v>
      </c>
      <c r="E2" s="3">
        <v>1</v>
      </c>
      <c r="F2" s="3" t="s">
        <v>1</v>
      </c>
      <c r="G2" s="3">
        <f>SUM(A4:E4)</f>
        <v>1.125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5">
      <c r="A3" s="3"/>
      <c r="B3" s="3"/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5">
      <c r="A4" s="3">
        <f>A2*2^A1</f>
        <v>1</v>
      </c>
      <c r="B4" s="3"/>
      <c r="C4" s="3">
        <f>C2*2^C1</f>
        <v>0</v>
      </c>
      <c r="D4" s="3">
        <f>D2*2^D1</f>
        <v>0</v>
      </c>
      <c r="E4" s="3">
        <f>E2*(2^E1)</f>
        <v>0.125</v>
      </c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5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" thickBot="1" x14ac:dyDescent="0.4">
      <c r="A6" s="5">
        <f>TRUNC(G2)</f>
        <v>1</v>
      </c>
      <c r="B6" s="6">
        <v>8</v>
      </c>
      <c r="C6" s="3"/>
      <c r="D6" s="7">
        <f>A8</f>
        <v>1</v>
      </c>
      <c r="E6" s="3" t="s">
        <v>0</v>
      </c>
      <c r="F6" s="3">
        <f>C10</f>
        <v>1</v>
      </c>
      <c r="G6" s="3" t="s">
        <v>1</v>
      </c>
      <c r="H6" s="3" t="str">
        <f>CONCATENATE(D6,E6,F6)</f>
        <v>1,1</v>
      </c>
      <c r="I6" s="2"/>
      <c r="J6" s="2"/>
      <c r="K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" thickBot="1" x14ac:dyDescent="0.4">
      <c r="A7" s="8">
        <f>B6*B7</f>
        <v>0</v>
      </c>
      <c r="B7" s="3">
        <f>TRUNC(A6/B6)</f>
        <v>0</v>
      </c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5">
      <c r="A8" s="3">
        <f>A6-A7</f>
        <v>1</v>
      </c>
      <c r="B8" s="3"/>
      <c r="C8" s="3"/>
      <c r="D8" s="3"/>
      <c r="E8" s="3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5">
      <c r="A9" s="3"/>
      <c r="B9" s="3"/>
      <c r="C9" s="3"/>
      <c r="D9" s="3"/>
      <c r="E9" s="3"/>
      <c r="F9" s="3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5">
      <c r="A10" s="3">
        <f>G2-TRUNC(G2)</f>
        <v>0.125</v>
      </c>
      <c r="B10" s="3">
        <v>8</v>
      </c>
      <c r="C10" s="3">
        <f>B10*A10</f>
        <v>1</v>
      </c>
      <c r="D10" s="3"/>
      <c r="E10" s="3"/>
      <c r="F10" s="3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7EBE-1099-49B4-AAA4-E3AA4C10BD41}">
  <dimension ref="A1:W17"/>
  <sheetViews>
    <sheetView topLeftCell="A8" zoomScale="170" zoomScaleNormal="235" workbookViewId="0">
      <selection activeCell="M15" sqref="M15"/>
    </sheetView>
  </sheetViews>
  <sheetFormatPr defaultRowHeight="14.5" x14ac:dyDescent="0.35"/>
  <cols>
    <col min="1" max="14" width="5.26953125" customWidth="1"/>
    <col min="15" max="15" width="5.7265625" customWidth="1"/>
    <col min="16" max="16" width="15.26953125" customWidth="1"/>
    <col min="17" max="27" width="5.7265625" customWidth="1"/>
  </cols>
  <sheetData>
    <row r="1" spans="1:23" ht="15" thickBot="1" x14ac:dyDescent="0.4">
      <c r="A1" s="9">
        <v>9832</v>
      </c>
      <c r="B1" s="10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R1" s="14"/>
      <c r="S1" s="14"/>
      <c r="T1" s="14"/>
      <c r="U1" s="14"/>
      <c r="V1" s="14"/>
    </row>
    <row r="2" spans="1:23" ht="15" thickBot="1" x14ac:dyDescent="0.4">
      <c r="A2" s="9">
        <f>2*B2</f>
        <v>9832</v>
      </c>
      <c r="B2" s="12">
        <f>TRUNC(A1/B1)</f>
        <v>4916</v>
      </c>
      <c r="C2" s="10">
        <v>2</v>
      </c>
      <c r="D2" s="11"/>
      <c r="E2" s="11"/>
      <c r="F2" s="11"/>
      <c r="G2" t="str">
        <f>CONCATENATE(N14,M15,L14,K13,J12,I11,H10,G9,F8,E7,D6,C5,B4,A3,)</f>
        <v>10011001101000</v>
      </c>
      <c r="H2" s="11"/>
      <c r="I2" s="11"/>
      <c r="J2" s="11"/>
      <c r="K2" s="11"/>
      <c r="L2" s="11"/>
      <c r="M2" s="11"/>
      <c r="N2" s="11"/>
      <c r="R2" s="14"/>
      <c r="S2" s="14"/>
      <c r="T2" s="14"/>
      <c r="U2" s="14"/>
      <c r="V2" s="14"/>
      <c r="W2" s="15"/>
    </row>
    <row r="3" spans="1:23" ht="15" thickBot="1" x14ac:dyDescent="0.4">
      <c r="A3" s="11">
        <f>A1-A2</f>
        <v>0</v>
      </c>
      <c r="B3" s="9">
        <f>B1*C3</f>
        <v>4916</v>
      </c>
      <c r="C3" s="12">
        <f>TRUNC(B2/C2)</f>
        <v>2458</v>
      </c>
      <c r="D3" s="10">
        <v>2</v>
      </c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23" ht="15" thickBot="1" x14ac:dyDescent="0.4">
      <c r="A4" s="11"/>
      <c r="B4" s="11">
        <f>B2-B3</f>
        <v>0</v>
      </c>
      <c r="C4" s="9">
        <f>B1*D4</f>
        <v>2458</v>
      </c>
      <c r="D4" s="12">
        <f>TRUNC(C3/D3)</f>
        <v>1229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</row>
    <row r="5" spans="1:23" ht="15" thickBot="1" x14ac:dyDescent="0.4">
      <c r="A5" s="11"/>
      <c r="B5" s="11"/>
      <c r="C5" s="11">
        <f>C3-C4</f>
        <v>0</v>
      </c>
      <c r="D5" s="9">
        <f>B1*E5</f>
        <v>1228</v>
      </c>
      <c r="E5" s="12">
        <f>TRUNC(D4/E4)</f>
        <v>614</v>
      </c>
      <c r="F5" s="10">
        <v>2</v>
      </c>
      <c r="G5" s="11"/>
      <c r="H5" s="11"/>
      <c r="I5" s="11"/>
      <c r="J5" s="11"/>
      <c r="K5" s="11"/>
      <c r="L5" s="11"/>
      <c r="M5" s="11"/>
      <c r="N5" s="11"/>
    </row>
    <row r="6" spans="1:23" ht="15" thickBot="1" x14ac:dyDescent="0.4">
      <c r="A6" s="11"/>
      <c r="B6" s="11"/>
      <c r="C6" s="11"/>
      <c r="D6" s="11">
        <f>D4-D5</f>
        <v>1</v>
      </c>
      <c r="E6" s="9">
        <f>B1*F6</f>
        <v>614</v>
      </c>
      <c r="F6" s="12">
        <f>TRUNC(E5/F5)</f>
        <v>307</v>
      </c>
      <c r="G6" s="10">
        <v>2</v>
      </c>
      <c r="H6" s="11"/>
      <c r="I6" s="11"/>
      <c r="J6" s="11"/>
      <c r="K6" s="11"/>
      <c r="L6" s="11"/>
      <c r="M6" s="11"/>
      <c r="N6" s="11"/>
    </row>
    <row r="7" spans="1:23" ht="15" thickBot="1" x14ac:dyDescent="0.4">
      <c r="A7" s="11"/>
      <c r="B7" s="11"/>
      <c r="C7" s="11"/>
      <c r="D7" s="11"/>
      <c r="E7" s="11">
        <f>E5-E6</f>
        <v>0</v>
      </c>
      <c r="F7" s="9">
        <f>B1*G7</f>
        <v>306</v>
      </c>
      <c r="G7" s="12">
        <f>TRUNC(F6/G6)</f>
        <v>153</v>
      </c>
      <c r="H7" s="10">
        <v>2</v>
      </c>
      <c r="I7" s="11"/>
      <c r="J7" s="11"/>
      <c r="K7" s="11"/>
      <c r="L7" s="11"/>
      <c r="M7" s="11"/>
      <c r="N7" s="11"/>
    </row>
    <row r="8" spans="1:23" ht="15" thickBot="1" x14ac:dyDescent="0.4">
      <c r="A8" s="11"/>
      <c r="B8" s="11"/>
      <c r="C8" s="11"/>
      <c r="D8" s="11"/>
      <c r="E8" s="11"/>
      <c r="F8" s="11">
        <f>F6-F7</f>
        <v>1</v>
      </c>
      <c r="G8" s="9">
        <f>C2*H8</f>
        <v>152</v>
      </c>
      <c r="H8" s="12">
        <f>TRUNC(G7/H7)</f>
        <v>76</v>
      </c>
      <c r="I8" s="10">
        <v>2</v>
      </c>
      <c r="J8" s="11"/>
      <c r="K8" s="11"/>
      <c r="L8" s="11"/>
      <c r="M8" s="11"/>
      <c r="N8" s="11"/>
    </row>
    <row r="9" spans="1:23" ht="15" thickBot="1" x14ac:dyDescent="0.4">
      <c r="A9" s="11"/>
      <c r="B9" s="11"/>
      <c r="C9" s="11"/>
      <c r="D9" s="11"/>
      <c r="E9" s="11"/>
      <c r="F9" s="11"/>
      <c r="G9" s="11">
        <f>G7-G8</f>
        <v>1</v>
      </c>
      <c r="H9" s="9">
        <f>D3*I9</f>
        <v>76</v>
      </c>
      <c r="I9" s="12">
        <f>TRUNC(H8/I8)</f>
        <v>38</v>
      </c>
      <c r="J9" s="10">
        <v>2</v>
      </c>
      <c r="K9" s="11"/>
      <c r="L9" s="11"/>
      <c r="M9" s="11"/>
      <c r="N9" s="11"/>
    </row>
    <row r="10" spans="1:23" ht="15" thickBot="1" x14ac:dyDescent="0.4">
      <c r="A10" s="11"/>
      <c r="B10" s="11"/>
      <c r="C10" s="11"/>
      <c r="D10" s="11"/>
      <c r="E10" s="11"/>
      <c r="F10" s="11"/>
      <c r="G10" s="11"/>
      <c r="H10" s="11">
        <f>H8-H9</f>
        <v>0</v>
      </c>
      <c r="I10" s="9">
        <f>E4*J10</f>
        <v>38</v>
      </c>
      <c r="J10" s="12">
        <f>TRUNC(I9/J9)</f>
        <v>19</v>
      </c>
      <c r="K10" s="10">
        <v>2</v>
      </c>
      <c r="L10" s="11"/>
      <c r="M10" s="11"/>
      <c r="N10" s="11"/>
    </row>
    <row r="11" spans="1:23" ht="15" thickBot="1" x14ac:dyDescent="0.4">
      <c r="A11" s="11"/>
      <c r="B11" s="11"/>
      <c r="C11" s="11"/>
      <c r="D11" s="11"/>
      <c r="E11" s="11"/>
      <c r="F11" s="11"/>
      <c r="G11" s="11"/>
      <c r="H11" s="11"/>
      <c r="I11" s="11">
        <f>I9-I10</f>
        <v>0</v>
      </c>
      <c r="J11" s="9">
        <f>F5*K11</f>
        <v>18</v>
      </c>
      <c r="K11" s="12">
        <f>TRUNC(J10/K10)</f>
        <v>9</v>
      </c>
      <c r="L11" s="10">
        <v>2</v>
      </c>
      <c r="M11" s="11"/>
      <c r="N11" s="11"/>
    </row>
    <row r="12" spans="1:23" ht="15" thickBo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>
        <f>J10-J11</f>
        <v>1</v>
      </c>
      <c r="K12" s="9">
        <f>G6*L12</f>
        <v>8</v>
      </c>
      <c r="L12" s="12">
        <f>TRUNC(K11/L11)</f>
        <v>4</v>
      </c>
      <c r="M12" s="10">
        <v>2</v>
      </c>
      <c r="N12" s="11"/>
    </row>
    <row r="13" spans="1:23" ht="15" thickBot="1" x14ac:dyDescent="0.4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>
        <f>K11-K12</f>
        <v>1</v>
      </c>
      <c r="L13" s="9">
        <f>H7*M13</f>
        <v>4</v>
      </c>
      <c r="M13" s="12">
        <f>TRUNC(L12/M12)</f>
        <v>2</v>
      </c>
      <c r="N13" s="10">
        <v>2</v>
      </c>
    </row>
    <row r="14" spans="1:23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>
        <f>L12-L13</f>
        <v>0</v>
      </c>
      <c r="M14" s="9">
        <f>I8*N14</f>
        <v>2</v>
      </c>
      <c r="N14" s="12">
        <f>TRUNC(M13/N13)</f>
        <v>1</v>
      </c>
    </row>
    <row r="15" spans="1:23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>
        <f>M13-M14</f>
        <v>0</v>
      </c>
      <c r="N15" s="11"/>
    </row>
    <row r="17" spans="15:15" x14ac:dyDescent="0.35">
      <c r="O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A0FA-53E6-4791-80E0-D236DD827FCD}">
  <dimension ref="A1:G4"/>
  <sheetViews>
    <sheetView zoomScale="145" zoomScaleNormal="145" workbookViewId="0">
      <selection activeCell="C4" sqref="C4"/>
    </sheetView>
  </sheetViews>
  <sheetFormatPr defaultRowHeight="14.5" x14ac:dyDescent="0.35"/>
  <cols>
    <col min="1" max="1" width="4.81640625" customWidth="1"/>
    <col min="2" max="2" width="4.1796875" customWidth="1"/>
    <col min="3" max="3" width="4.7265625" customWidth="1"/>
    <col min="4" max="4" width="6.7265625" customWidth="1"/>
    <col min="6" max="6" width="3.54296875" customWidth="1"/>
    <col min="7" max="7" width="12.7265625" customWidth="1"/>
    <col min="8" max="8" width="2.1796875" customWidth="1"/>
  </cols>
  <sheetData>
    <row r="1" spans="1:7" x14ac:dyDescent="0.35">
      <c r="A1" s="1">
        <v>0</v>
      </c>
      <c r="B1" s="1"/>
      <c r="C1" s="1">
        <v>-1</v>
      </c>
      <c r="D1" s="1">
        <v>-2</v>
      </c>
      <c r="E1" s="1">
        <v>-3</v>
      </c>
    </row>
    <row r="2" spans="1:7" x14ac:dyDescent="0.35">
      <c r="A2" s="1">
        <v>3</v>
      </c>
      <c r="B2" s="1" t="s">
        <v>0</v>
      </c>
      <c r="C2" s="1">
        <v>6</v>
      </c>
      <c r="D2" s="1">
        <v>6</v>
      </c>
      <c r="E2" s="1">
        <v>2</v>
      </c>
    </row>
    <row r="3" spans="1:7" x14ac:dyDescent="0.35">
      <c r="A3" s="1"/>
      <c r="B3" s="1"/>
      <c r="C3" s="1"/>
      <c r="D3" s="1"/>
      <c r="E3" s="1"/>
    </row>
    <row r="4" spans="1:7" x14ac:dyDescent="0.35">
      <c r="A4" s="1">
        <f>A2*8^A1</f>
        <v>3</v>
      </c>
      <c r="B4" s="1"/>
      <c r="C4" s="1">
        <f t="shared" ref="C4:E4" si="0">C2*8^C1</f>
        <v>0.75</v>
      </c>
      <c r="D4" s="1">
        <f t="shared" si="0"/>
        <v>9.375E-2</v>
      </c>
      <c r="E4" s="1">
        <f t="shared" si="0"/>
        <v>3.90625E-3</v>
      </c>
      <c r="F4" s="1" t="s">
        <v>1</v>
      </c>
      <c r="G4">
        <f>SUM(A4:E4)</f>
        <v>3.84765625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2A30-F299-43A3-AC3E-76E3FE3D04F5}">
  <dimension ref="A1:V26"/>
  <sheetViews>
    <sheetView tabSelected="1" zoomScale="145" zoomScaleNormal="145" workbookViewId="0">
      <selection activeCell="D1" sqref="D1"/>
    </sheetView>
  </sheetViews>
  <sheetFormatPr defaultRowHeight="14.5" x14ac:dyDescent="0.35"/>
  <cols>
    <col min="1" max="1" width="4.453125" customWidth="1"/>
    <col min="2" max="2" width="6" customWidth="1"/>
    <col min="3" max="3" width="4.08984375" customWidth="1"/>
    <col min="4" max="4" width="7" customWidth="1"/>
    <col min="5" max="5" width="6.453125" customWidth="1"/>
    <col min="6" max="6" width="2.7265625" customWidth="1"/>
    <col min="7" max="7" width="9" customWidth="1"/>
    <col min="8" max="8" width="2" customWidth="1"/>
    <col min="9" max="9" width="6.1796875" customWidth="1"/>
    <col min="10" max="22" width="3.7265625" customWidth="1"/>
    <col min="23" max="55" width="5.7265625" customWidth="1"/>
  </cols>
  <sheetData>
    <row r="1" spans="1:22" ht="18" x14ac:dyDescent="0.35">
      <c r="A1" s="16">
        <v>1</v>
      </c>
      <c r="B1" s="16">
        <v>0</v>
      </c>
      <c r="C1" s="16"/>
      <c r="D1" s="16">
        <v>-1</v>
      </c>
      <c r="E1" s="16">
        <v>-2</v>
      </c>
      <c r="F1" s="1"/>
      <c r="G1" s="1"/>
      <c r="H1" s="1"/>
      <c r="I1" s="1"/>
      <c r="J1" s="1"/>
      <c r="K1" s="1"/>
    </row>
    <row r="2" spans="1:22" ht="18" x14ac:dyDescent="0.35">
      <c r="A2" s="16" t="s">
        <v>2</v>
      </c>
      <c r="B2" s="16" t="s">
        <v>3</v>
      </c>
      <c r="C2" s="16" t="s">
        <v>4</v>
      </c>
      <c r="D2" s="16">
        <v>6</v>
      </c>
      <c r="E2" s="16">
        <v>6</v>
      </c>
      <c r="F2" s="1"/>
      <c r="G2" s="1"/>
      <c r="H2" s="1"/>
      <c r="I2" s="1"/>
      <c r="J2" s="1"/>
      <c r="K2" s="1"/>
    </row>
    <row r="3" spans="1:2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2" x14ac:dyDescent="0.35">
      <c r="A4" s="1">
        <f>HEX2DEC(A2)*16^A1</f>
        <v>208</v>
      </c>
      <c r="B4" s="1">
        <f t="shared" ref="B4:E4" si="0">HEX2DEC(B2)*16^B1</f>
        <v>14</v>
      </c>
      <c r="C4" s="1"/>
      <c r="D4" s="1">
        <f t="shared" si="0"/>
        <v>0.375</v>
      </c>
      <c r="E4" s="1">
        <f t="shared" si="0"/>
        <v>2.34375E-2</v>
      </c>
      <c r="F4" s="1" t="s">
        <v>1</v>
      </c>
      <c r="G4" s="1">
        <f>SUM(A4:E4)</f>
        <v>222.3984375</v>
      </c>
      <c r="H4" s="1" t="s">
        <v>1</v>
      </c>
      <c r="I4" s="20" t="str">
        <f>CONCATENATE(G6,H6,I6,J6,K6,L6,M6,N6,O6,P6,Q6,R6,S6,T6,U6,V6,)</f>
        <v>11011110,0110011</v>
      </c>
      <c r="J4" s="20"/>
      <c r="K4" s="20"/>
      <c r="L4" s="20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2" ht="15" thickBot="1" x14ac:dyDescent="0.4">
      <c r="A6" s="17">
        <f>INT(G4)</f>
        <v>222</v>
      </c>
      <c r="B6" s="18">
        <v>2</v>
      </c>
      <c r="C6" s="13"/>
      <c r="D6" s="13"/>
      <c r="E6" s="13"/>
      <c r="F6" s="13"/>
      <c r="G6" s="13">
        <v>1</v>
      </c>
      <c r="H6" s="13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0</v>
      </c>
      <c r="O6" s="1" t="s">
        <v>0</v>
      </c>
      <c r="P6" s="1">
        <f>INT($C16)</f>
        <v>0</v>
      </c>
      <c r="Q6" s="1">
        <f>INT(C17)</f>
        <v>1</v>
      </c>
      <c r="R6" s="1">
        <f>INT(C18)</f>
        <v>1</v>
      </c>
      <c r="S6" s="1">
        <f>INT(C19)</f>
        <v>0</v>
      </c>
      <c r="T6" s="1">
        <f>INT(C20)</f>
        <v>0</v>
      </c>
      <c r="U6" s="1">
        <f>INT(C21)</f>
        <v>1</v>
      </c>
      <c r="V6" s="1">
        <f>INT(C22)</f>
        <v>1</v>
      </c>
    </row>
    <row r="7" spans="1:22" ht="15" thickBot="1" x14ac:dyDescent="0.4">
      <c r="A7" s="17">
        <v>222</v>
      </c>
      <c r="B7" s="19">
        <f>TRUNC(A6/B6)</f>
        <v>111</v>
      </c>
      <c r="C7" s="18">
        <v>2</v>
      </c>
      <c r="D7" s="13"/>
      <c r="E7" s="13"/>
      <c r="F7" s="13"/>
      <c r="G7" s="13"/>
      <c r="H7" s="13"/>
      <c r="I7" s="1"/>
      <c r="J7" s="1"/>
      <c r="K7" s="1"/>
    </row>
    <row r="8" spans="1:22" ht="15" thickBot="1" x14ac:dyDescent="0.4">
      <c r="A8" s="13">
        <f>A6-A7</f>
        <v>0</v>
      </c>
      <c r="B8" s="17">
        <v>110</v>
      </c>
      <c r="C8" s="19">
        <f>TRUNC(B7/C7)</f>
        <v>55</v>
      </c>
      <c r="D8" s="18">
        <v>2</v>
      </c>
      <c r="E8" s="13"/>
      <c r="F8" s="13"/>
      <c r="G8" s="13"/>
      <c r="H8" s="13"/>
      <c r="I8" s="1"/>
      <c r="J8" s="1"/>
      <c r="K8" s="1"/>
    </row>
    <row r="9" spans="1:22" ht="15" thickBot="1" x14ac:dyDescent="0.4">
      <c r="A9" s="13"/>
      <c r="B9" s="13">
        <f>B7-B8</f>
        <v>1</v>
      </c>
      <c r="C9" s="17">
        <v>54</v>
      </c>
      <c r="D9" s="19">
        <f>TRUNC(C8/D8)</f>
        <v>27</v>
      </c>
      <c r="E9" s="18">
        <v>2</v>
      </c>
      <c r="F9" s="13"/>
      <c r="G9" s="13"/>
      <c r="H9" s="13"/>
      <c r="I9" s="1"/>
      <c r="J9" s="1"/>
      <c r="K9" s="1"/>
    </row>
    <row r="10" spans="1:22" ht="15" thickBot="1" x14ac:dyDescent="0.4">
      <c r="A10" s="13"/>
      <c r="B10" s="13"/>
      <c r="C10" s="13">
        <f>C8-C9</f>
        <v>1</v>
      </c>
      <c r="D10" s="17">
        <v>26</v>
      </c>
      <c r="E10" s="19">
        <f>TRUNC(D9/E9)</f>
        <v>13</v>
      </c>
      <c r="F10" s="18">
        <v>2</v>
      </c>
      <c r="G10" s="13"/>
      <c r="H10" s="13"/>
      <c r="I10" s="1"/>
      <c r="J10" s="1"/>
      <c r="K10" s="1"/>
    </row>
    <row r="11" spans="1:22" ht="15" thickBot="1" x14ac:dyDescent="0.4">
      <c r="A11" s="13"/>
      <c r="B11" s="13"/>
      <c r="C11" s="13"/>
      <c r="D11" s="13">
        <f>D9-D10</f>
        <v>1</v>
      </c>
      <c r="E11" s="17">
        <v>12</v>
      </c>
      <c r="F11" s="19">
        <f>TRUNC(E10/F10)</f>
        <v>6</v>
      </c>
      <c r="G11" s="18">
        <v>2</v>
      </c>
      <c r="H11" s="13"/>
      <c r="I11" s="1"/>
      <c r="J11" s="1"/>
      <c r="K11" s="1"/>
    </row>
    <row r="12" spans="1:22" ht="15" thickBot="1" x14ac:dyDescent="0.4">
      <c r="A12" s="13"/>
      <c r="B12" s="13"/>
      <c r="C12" s="13"/>
      <c r="D12" s="13"/>
      <c r="E12" s="13">
        <f>E10-E11</f>
        <v>1</v>
      </c>
      <c r="F12" s="17">
        <v>6</v>
      </c>
      <c r="G12" s="19">
        <f>TRUNC(F11/G11)</f>
        <v>3</v>
      </c>
      <c r="H12" s="18">
        <v>2</v>
      </c>
      <c r="I12" s="1"/>
      <c r="J12" s="1"/>
      <c r="K12" s="1"/>
    </row>
    <row r="13" spans="1:22" x14ac:dyDescent="0.35">
      <c r="A13" s="13"/>
      <c r="B13" s="13"/>
      <c r="C13" s="13"/>
      <c r="D13" s="13"/>
      <c r="E13" s="13"/>
      <c r="F13" s="13">
        <f>F11-F12</f>
        <v>0</v>
      </c>
      <c r="G13" s="17">
        <v>2</v>
      </c>
      <c r="H13" s="19">
        <f>TRUNC(G12/H12)</f>
        <v>1</v>
      </c>
      <c r="I13" s="1"/>
      <c r="J13" s="1"/>
      <c r="K13" s="1"/>
    </row>
    <row r="14" spans="1:22" x14ac:dyDescent="0.35">
      <c r="A14" s="13"/>
      <c r="B14" s="13"/>
      <c r="C14" s="13"/>
      <c r="D14" s="13"/>
      <c r="E14" s="13"/>
      <c r="F14" s="13"/>
      <c r="G14" s="13">
        <f>G12-G13</f>
        <v>1</v>
      </c>
      <c r="H14" s="13"/>
      <c r="I14" s="1"/>
      <c r="J14" s="1"/>
      <c r="K14" s="1"/>
    </row>
    <row r="15" spans="1:2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2" x14ac:dyDescent="0.35">
      <c r="A16" s="13">
        <f>G4-TRUNC(G4)</f>
        <v>0.3984375</v>
      </c>
      <c r="B16" s="13">
        <v>2</v>
      </c>
      <c r="C16" s="13">
        <f>A16*B16</f>
        <v>0.796875</v>
      </c>
      <c r="D16" s="1"/>
      <c r="E16" s="1"/>
      <c r="F16" s="1"/>
      <c r="G16" s="1"/>
      <c r="H16" s="1"/>
      <c r="I16" s="1"/>
      <c r="J16" s="1"/>
      <c r="K16" s="1"/>
    </row>
    <row r="17" spans="1:11" x14ac:dyDescent="0.35">
      <c r="A17" s="13">
        <f>IF(C16&gt;1,C16-1,C16)</f>
        <v>0.796875</v>
      </c>
      <c r="B17" s="13">
        <v>2</v>
      </c>
      <c r="C17" s="13">
        <f>A17*B17</f>
        <v>1.59375</v>
      </c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13">
        <f t="shared" ref="A18:A19" si="1">IF(C17&gt;1,C17-1,C17)</f>
        <v>0.59375</v>
      </c>
      <c r="B18" s="13">
        <v>2</v>
      </c>
      <c r="C18" s="13">
        <f t="shared" ref="C18:C19" si="2">A18*B18</f>
        <v>1.1875</v>
      </c>
      <c r="D18" s="1"/>
      <c r="E18" s="1"/>
      <c r="I18" s="1"/>
      <c r="J18" s="1"/>
      <c r="K18" s="1"/>
    </row>
    <row r="19" spans="1:11" x14ac:dyDescent="0.35">
      <c r="A19" s="13">
        <f t="shared" si="1"/>
        <v>0.1875</v>
      </c>
      <c r="B19" s="13">
        <v>2</v>
      </c>
      <c r="C19" s="13">
        <f t="shared" si="2"/>
        <v>0.375</v>
      </c>
      <c r="D19" s="1"/>
      <c r="E19" s="1"/>
      <c r="I19" s="1"/>
      <c r="J19" s="1"/>
      <c r="K19" s="1"/>
    </row>
    <row r="20" spans="1:11" x14ac:dyDescent="0.35">
      <c r="A20" s="13">
        <f t="shared" ref="A20:A22" si="3">IF(C19&gt;1,C19-1,C19)</f>
        <v>0.375</v>
      </c>
      <c r="B20" s="13">
        <v>2</v>
      </c>
      <c r="C20" s="13">
        <f t="shared" ref="C20:C22" si="4">A20*B20</f>
        <v>0.75</v>
      </c>
      <c r="D20" s="1"/>
      <c r="E20" s="1"/>
      <c r="I20" s="1"/>
      <c r="J20" s="1"/>
      <c r="K20" s="1"/>
    </row>
    <row r="21" spans="1:11" x14ac:dyDescent="0.35">
      <c r="A21" s="13">
        <f t="shared" si="3"/>
        <v>0.75</v>
      </c>
      <c r="B21" s="13">
        <v>2</v>
      </c>
      <c r="C21" s="13">
        <f t="shared" si="4"/>
        <v>1.5</v>
      </c>
      <c r="D21" s="1"/>
      <c r="E21" s="1"/>
      <c r="I21" s="1"/>
      <c r="J21" s="1"/>
      <c r="K21" s="1"/>
    </row>
    <row r="22" spans="1:11" x14ac:dyDescent="0.35">
      <c r="A22" s="13">
        <f t="shared" si="3"/>
        <v>0.5</v>
      </c>
      <c r="B22" s="13">
        <v>2</v>
      </c>
      <c r="C22" s="13">
        <f t="shared" si="4"/>
        <v>1</v>
      </c>
      <c r="D22" s="1"/>
      <c r="E22" s="1"/>
      <c r="I22" s="1"/>
      <c r="J22" s="1"/>
      <c r="K22" s="1"/>
    </row>
    <row r="23" spans="1:11" x14ac:dyDescent="0.35">
      <c r="B23" s="1"/>
    </row>
    <row r="24" spans="1:11" x14ac:dyDescent="0.35">
      <c r="B24" s="1"/>
    </row>
    <row r="25" spans="1:11" x14ac:dyDescent="0.35">
      <c r="B25" s="1"/>
    </row>
    <row r="26" spans="1:11" x14ac:dyDescent="0.35">
      <c r="B26" s="1"/>
    </row>
  </sheetData>
  <mergeCells count="1">
    <mergeCell ref="I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Skilge</dc:creator>
  <cp:lastModifiedBy>f Skilge</cp:lastModifiedBy>
  <dcterms:created xsi:type="dcterms:W3CDTF">2024-11-20T21:10:36Z</dcterms:created>
  <dcterms:modified xsi:type="dcterms:W3CDTF">2024-12-05T10:45:49Z</dcterms:modified>
</cp:coreProperties>
</file>