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ksf\Desktop\"/>
    </mc:Choice>
  </mc:AlternateContent>
  <xr:revisionPtr revIDLastSave="0" documentId="13_ncr:1_{19A41FA9-47C6-45B4-921F-6822FE69E5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3" i="1"/>
  <c r="A17" i="1"/>
  <c r="A16" i="1"/>
  <c r="A15" i="1"/>
  <c r="A14" i="1"/>
  <c r="A13" i="1"/>
  <c r="J15" i="1" l="1"/>
  <c r="J16" i="1"/>
  <c r="J17" i="1" s="1"/>
</calcChain>
</file>

<file path=xl/sharedStrings.xml><?xml version="1.0" encoding="utf-8"?>
<sst xmlns="http://schemas.openxmlformats.org/spreadsheetml/2006/main" count="15" uniqueCount="15">
  <si>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</si>
  <si>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</si>
  <si>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</si>
  <si>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</si>
  <si>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</si>
  <si>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</si>
  <si>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</si>
  <si>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</si>
  <si>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</si>
  <si>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</si>
  <si>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</si>
  <si>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</si>
  <si>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Итого</t>
  </si>
  <si>
    <t>Налог</t>
  </si>
  <si>
    <t>Доход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</si>
</sst>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3" sqref="E3:J17"/>
    </sheetView>
  </sheetViews>
  <sheetFormatPr defaultRowHeight="15" x14ac:dyDescent="0.25"/>
  <cols>
    <col min="1" max="1" width="30.140625" customWidth="1"/>
    <col min="5" max="5" width="15.7109375" customWidth="1"/>
    <col min="6" max="6" width="22.7109375" customWidth="1"/>
    <col min="7" max="7" width="17" customWidth="1"/>
    <col min="8" max="8" width="13.28515625" customWidth="1"/>
    <col min="9" max="9" width="14" customWidth="1"/>
    <col min="10" max="10" width="13.5703125" customWidth="1"/>
  </cols>
  <sheetData>
    <row r="1" spans="1:10" ht="19.5" thickBot="1" x14ac:dyDescent="0.3">
      <c r="A1" s="2">
        <v>1646.34</v>
      </c>
    </row>
    <row r="2" spans="1:10" ht="19.5" thickBot="1" x14ac:dyDescent="0.3">
      <c r="A2" s="1">
        <v>565.5</v>
      </c>
    </row>
    <row r="3" spans="1:10" ht="19.5" thickBot="1" x14ac:dyDescent="0.3">
      <c r="A3" s="1">
        <v>20450</v>
      </c>
      <c r="E3" s="1" t="s">
        <v>2</v>
      </c>
      <c r="F3" s="5">
        <v>17345.3</v>
      </c>
      <c r="G3" s="4">
        <v>1012.16</v>
      </c>
      <c r="H3" s="5">
        <v>7023</v>
      </c>
      <c r="I3" s="5">
        <v>5400</v>
      </c>
      <c r="J3" s="5">
        <f>F3-G3-H3-I3</f>
        <v>3910.1399999999994</v>
      </c>
    </row>
    <row r="4" spans="1:10" ht="19.5" thickBot="1" x14ac:dyDescent="0.3">
      <c r="A4" s="1">
        <v>1012.16</v>
      </c>
      <c r="E4" s="1" t="s">
        <v>3</v>
      </c>
      <c r="F4" s="5">
        <v>18672.099999999999</v>
      </c>
      <c r="G4" s="4">
        <v>1012.16</v>
      </c>
      <c r="H4" s="5">
        <v>6530</v>
      </c>
      <c r="I4" s="5">
        <v>5400</v>
      </c>
      <c r="J4" s="5">
        <f t="shared" ref="J4:J14" si="0">F4-G4-H4-I4</f>
        <v>5729.9399999999987</v>
      </c>
    </row>
    <row r="5" spans="1:10" ht="19.5" thickBot="1" x14ac:dyDescent="0.3">
      <c r="A5" s="1">
        <v>21500</v>
      </c>
      <c r="E5" s="1" t="s">
        <v>4</v>
      </c>
      <c r="F5" s="5">
        <v>20649.2</v>
      </c>
      <c r="G5" s="4">
        <v>1012.16</v>
      </c>
      <c r="H5" s="5">
        <v>5500</v>
      </c>
      <c r="I5" s="5">
        <v>5400</v>
      </c>
      <c r="J5" s="5">
        <f t="shared" si="0"/>
        <v>8737.0400000000009</v>
      </c>
    </row>
    <row r="6" spans="1:10" ht="19.5" thickBot="1" x14ac:dyDescent="0.3">
      <c r="A6" s="1">
        <v>4387.67</v>
      </c>
      <c r="E6" s="1" t="s">
        <v>5</v>
      </c>
      <c r="F6" s="5">
        <v>43421.5</v>
      </c>
      <c r="G6" s="4">
        <v>1012.16</v>
      </c>
      <c r="H6" s="5">
        <v>900</v>
      </c>
      <c r="I6" s="5">
        <v>5400</v>
      </c>
      <c r="J6" s="5">
        <f t="shared" si="0"/>
        <v>36109.339999999997</v>
      </c>
    </row>
    <row r="7" spans="1:10" ht="19.5" thickBot="1" x14ac:dyDescent="0.3">
      <c r="A7" s="1">
        <v>5611.94</v>
      </c>
      <c r="E7" s="1" t="s">
        <v>6</v>
      </c>
      <c r="F7" s="5">
        <v>56521.1</v>
      </c>
      <c r="G7" s="4">
        <v>1012.16</v>
      </c>
      <c r="H7" s="5">
        <v>6540</v>
      </c>
      <c r="I7" s="5">
        <v>5400</v>
      </c>
      <c r="J7" s="5">
        <f t="shared" si="0"/>
        <v>43568.939999999995</v>
      </c>
    </row>
    <row r="8" spans="1:10" ht="19.5" thickBot="1" x14ac:dyDescent="0.3">
      <c r="A8" s="1">
        <v>9835.82</v>
      </c>
      <c r="E8" s="1" t="s">
        <v>7</v>
      </c>
      <c r="F8" s="5">
        <v>49321.3</v>
      </c>
      <c r="G8" s="4">
        <v>1012.16</v>
      </c>
      <c r="H8" s="5">
        <v>4350</v>
      </c>
      <c r="I8" s="5">
        <v>5400</v>
      </c>
      <c r="J8" s="5">
        <f t="shared" si="0"/>
        <v>38559.14</v>
      </c>
    </row>
    <row r="9" spans="1:10" ht="19.5" thickBot="1" x14ac:dyDescent="0.3">
      <c r="A9" s="1">
        <v>722.39</v>
      </c>
      <c r="E9" s="1" t="s">
        <v>8</v>
      </c>
      <c r="F9" s="5">
        <v>39567</v>
      </c>
      <c r="G9" s="4">
        <v>1012.16</v>
      </c>
      <c r="H9" s="5">
        <v>5060</v>
      </c>
      <c r="I9" s="5">
        <v>5400</v>
      </c>
      <c r="J9" s="5">
        <f t="shared" si="0"/>
        <v>28094.839999999997</v>
      </c>
    </row>
    <row r="10" spans="1:10" ht="19.5" thickBot="1" x14ac:dyDescent="0.3">
      <c r="A10" s="1">
        <v>10283.58</v>
      </c>
      <c r="E10" s="1" t="s">
        <v>9</v>
      </c>
      <c r="F10" s="5">
        <v>50964.9</v>
      </c>
      <c r="G10" s="4">
        <v>1012.16</v>
      </c>
      <c r="H10" s="5">
        <v>1000</v>
      </c>
      <c r="I10" s="5">
        <v>5400</v>
      </c>
      <c r="J10" s="5">
        <f t="shared" si="0"/>
        <v>43552.74</v>
      </c>
    </row>
    <row r="11" spans="1:10" ht="19.5" thickBot="1" x14ac:dyDescent="0.3">
      <c r="A11" s="1">
        <v>2349.85</v>
      </c>
      <c r="E11" s="1" t="s">
        <v>10</v>
      </c>
      <c r="F11" s="5">
        <v>59442</v>
      </c>
      <c r="G11" s="4">
        <v>1012.16</v>
      </c>
      <c r="H11" s="5">
        <v>3430</v>
      </c>
      <c r="I11" s="5">
        <v>5400</v>
      </c>
      <c r="J11" s="5">
        <f t="shared" si="0"/>
        <v>49599.839999999997</v>
      </c>
    </row>
    <row r="12" spans="1:10" ht="19.5" thickBot="1" x14ac:dyDescent="0.3">
      <c r="A12" s="1">
        <v>1160</v>
      </c>
      <c r="E12" s="1" t="s">
        <v>11</v>
      </c>
      <c r="F12" s="5">
        <v>63542.5</v>
      </c>
      <c r="G12" s="4">
        <v>1012.16</v>
      </c>
      <c r="H12" s="5">
        <v>10452</v>
      </c>
      <c r="I12" s="5">
        <v>5400</v>
      </c>
      <c r="J12" s="5">
        <f t="shared" si="0"/>
        <v>46678.34</v>
      </c>
    </row>
    <row r="13" spans="1:10" ht="19.5" thickBot="1" x14ac:dyDescent="0.3">
      <c r="A13">
        <f>SUM(A1:A12)</f>
        <v>79525.250000000015</v>
      </c>
      <c r="E13" s="3" t="s">
        <v>0</v>
      </c>
      <c r="F13" s="4">
        <v>74563</v>
      </c>
      <c r="G13" s="4">
        <v>1012.16</v>
      </c>
      <c r="H13" s="4">
        <v>9040</v>
      </c>
      <c r="I13" s="5">
        <v>5400</v>
      </c>
      <c r="J13" s="5">
        <f t="shared" si="0"/>
        <v>59110.84</v>
      </c>
    </row>
    <row r="14" spans="1:10" ht="19.5" thickBot="1" x14ac:dyDescent="0.3">
      <c r="A14">
        <f>0.2*A13</f>
        <v>15905.050000000003</v>
      </c>
      <c r="E14" s="1" t="s">
        <v>1</v>
      </c>
      <c r="F14" s="5">
        <v>52432.1</v>
      </c>
      <c r="G14" s="4">
        <v>1012.16</v>
      </c>
      <c r="H14" s="5">
        <v>1000</v>
      </c>
      <c r="I14" s="5">
        <v>5400</v>
      </c>
      <c r="J14" s="5">
        <f t="shared" si="0"/>
        <v>45019.939999999995</v>
      </c>
    </row>
    <row r="15" spans="1:10" ht="19.5" thickBot="1" x14ac:dyDescent="0.3">
      <c r="A15">
        <f>SUM(A13:A14)</f>
        <v>95430.300000000017</v>
      </c>
      <c r="E15" s="1"/>
      <c r="F15" s="5"/>
      <c r="G15" s="5"/>
      <c r="H15" s="5"/>
      <c r="I15" s="6" t="s">
        <v>12</v>
      </c>
      <c r="J15" s="5">
        <f>SUM(J3:J14)</f>
        <v>408671.0799999999</v>
      </c>
    </row>
    <row r="16" spans="1:10" ht="19.5" thickBot="1" x14ac:dyDescent="0.3">
      <c r="A16">
        <f>0.9*A15</f>
        <v>85887.270000000019</v>
      </c>
      <c r="E16" s="1"/>
      <c r="F16" s="5"/>
      <c r="G16" s="5"/>
      <c r="H16" s="5"/>
      <c r="I16" s="6" t="s">
        <v>13</v>
      </c>
      <c r="J16" s="5">
        <f>0.26*J15</f>
        <v>106254.48079999998</v>
      </c>
    </row>
    <row r="17" spans="1:10" ht="19.5" thickBot="1" x14ac:dyDescent="0.3">
      <c r="A17">
        <f>A15-A16</f>
        <v>9543.0299999999988</v>
      </c>
      <c r="E17" s="1"/>
      <c r="F17" s="5"/>
      <c r="G17" s="5"/>
      <c r="H17" s="5"/>
      <c r="I17" s="6" t="s">
        <v>14</v>
      </c>
      <c r="J17" s="5">
        <f>J15-J16</f>
        <v>302416.59919999994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Gladki</dc:creator>
  <cp:lastModifiedBy>Максим Гладкий</cp:lastModifiedBy>
  <dcterms:created xsi:type="dcterms:W3CDTF">2015-06-05T18:19:34Z</dcterms:created>
  <dcterms:modified xsi:type="dcterms:W3CDTF">2022-03-10T22:41:40Z</dcterms:modified>
</cp:coreProperties>
</file>