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ngf\OneDrive - tongji.edu.cn\TAMU\1_projects\DOE project\Model\OptimizationFramework\GithubRepo\OptimizationFramework\ResultAnalysis\"/>
    </mc:Choice>
  </mc:AlternateContent>
  <xr:revisionPtr revIDLastSave="0" documentId="13_ncr:1_{C9B9DD67-EE98-45FE-AE2F-28877E92277D}" xr6:coauthVersionLast="47" xr6:coauthVersionMax="47" xr10:uidLastSave="{00000000-0000-0000-0000-000000000000}"/>
  <bookViews>
    <workbookView xWindow="-103" yWindow="-103" windowWidth="22149" windowHeight="11949" activeTab="1" xr2:uid="{00000000-000D-0000-FFFF-FFFF00000000}"/>
  </bookViews>
  <sheets>
    <sheet name="testModel_v94_2day_V940_CFD_NoD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6" i="2" l="1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" i="2"/>
  <c r="V26" i="2" s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" i="2"/>
  <c r="Q26" i="2" s="1"/>
</calcChain>
</file>

<file path=xl/sharedStrings.xml><?xml version="1.0" encoding="utf-8"?>
<sst xmlns="http://schemas.openxmlformats.org/spreadsheetml/2006/main" count="184" uniqueCount="112">
  <si>
    <t>Date/Time</t>
  </si>
  <si>
    <t>Environment:Site Outdoor Air Drybulb Temperature [C](Hourly)</t>
  </si>
  <si>
    <t>PERIMETER_BOT_ZN_1:Zone Mean Air Temperature [C](Hourly)</t>
  </si>
  <si>
    <t>PERI1_TOP_LOTEMP:Zone Radiant HVAC Cooling Rate [W](Hourly)</t>
  </si>
  <si>
    <t>PERI1_TOP_LOTEMP:Zone Radiant HVAC Mass Flow Rate [kg/s](Hourly)</t>
  </si>
  <si>
    <t>PERI1_TOP_LOTEMP:Zone Radiant HVAC Injection Mass Flow Rate [kg/s](Hourly)</t>
  </si>
  <si>
    <t>PERI1_TOP_LOTEMP:Zone Radiant HVAC Recirculation Mass Flow Rate [kg/s](Hourly)</t>
  </si>
  <si>
    <t>PERI1_TOP_LOTEMP:Zone Radiant HVAC Inlet Temperature [C](Hourly)</t>
  </si>
  <si>
    <t>PERI1_TOP_LOTEMP:Zone Radiant HVAC Outlet Temperature [C](Hourly)</t>
  </si>
  <si>
    <t>PERI2_TOP_LOTEMP:Zone Radiant HVAC Outlet Temperature [C](Hourly)</t>
  </si>
  <si>
    <t>PERI1_TOP_LOTEMP_CHW_INLET:System Node Temperature [C](Hourly)</t>
  </si>
  <si>
    <t xml:space="preserve">PERI1_TOP_LOTEMP_CHW_OUTLET:System Node Temperature [C](Hourly) </t>
  </si>
  <si>
    <t xml:space="preserve"> 01/21  01:00:00</t>
  </si>
  <si>
    <t xml:space="preserve"> 01/21  02:00:00</t>
  </si>
  <si>
    <t xml:space="preserve"> 01/21  03:00:00</t>
  </si>
  <si>
    <t xml:space="preserve"> 01/21  04:00:00</t>
  </si>
  <si>
    <t xml:space="preserve"> 01/21  05:00:00</t>
  </si>
  <si>
    <t xml:space="preserve"> 01/21  06:00:00</t>
  </si>
  <si>
    <t xml:space="preserve"> 01/21  07:00:00</t>
  </si>
  <si>
    <t xml:space="preserve"> 01/21  08:00:00</t>
  </si>
  <si>
    <t xml:space="preserve"> 01/21  09:00:00</t>
  </si>
  <si>
    <t xml:space="preserve"> 01/21  10:00:00</t>
  </si>
  <si>
    <t xml:space="preserve"> 01/21  11:00:00</t>
  </si>
  <si>
    <t xml:space="preserve"> 01/21  12:00:00</t>
  </si>
  <si>
    <t xml:space="preserve"> 01/21  13:00:00</t>
  </si>
  <si>
    <t xml:space="preserve"> 01/21  14:00:00</t>
  </si>
  <si>
    <t xml:space="preserve"> 01/21  15:00:00</t>
  </si>
  <si>
    <t xml:space="preserve"> 01/21  16:00:00</t>
  </si>
  <si>
    <t xml:space="preserve"> 01/21  17:00:00</t>
  </si>
  <si>
    <t xml:space="preserve"> 01/21  18:00:00</t>
  </si>
  <si>
    <t xml:space="preserve"> 01/21  19:00:00</t>
  </si>
  <si>
    <t xml:space="preserve"> 01/21  20:00:00</t>
  </si>
  <si>
    <t xml:space="preserve"> 01/21  21:00:00</t>
  </si>
  <si>
    <t xml:space="preserve"> 01/21  22:00:00</t>
  </si>
  <si>
    <t xml:space="preserve"> 01/21  23:00:00</t>
  </si>
  <si>
    <t xml:space="preserve"> 01/21  24:00:00</t>
  </si>
  <si>
    <t xml:space="preserve"> 07/21  01:00:00</t>
  </si>
  <si>
    <t xml:space="preserve"> 07/21  02:00:00</t>
  </si>
  <si>
    <t xml:space="preserve"> 07/21  03:00:00</t>
  </si>
  <si>
    <t xml:space="preserve"> 07/21  04:00:00</t>
  </si>
  <si>
    <t xml:space="preserve"> 07/21  05:00:00</t>
  </si>
  <si>
    <t xml:space="preserve"> 07/21  06:00:00</t>
  </si>
  <si>
    <t xml:space="preserve"> 07/21  07:00:00</t>
  </si>
  <si>
    <t xml:space="preserve"> 07/21  08:00:00</t>
  </si>
  <si>
    <t xml:space="preserve"> 07/21  09:00:00</t>
  </si>
  <si>
    <t xml:space="preserve"> 07/21  10:00:00</t>
  </si>
  <si>
    <t xml:space="preserve"> 07/21  11:00:00</t>
  </si>
  <si>
    <t xml:space="preserve"> 07/21  12:00:00</t>
  </si>
  <si>
    <t xml:space="preserve"> 07/21  13:00:00</t>
  </si>
  <si>
    <t xml:space="preserve"> 07/21  14:00:00</t>
  </si>
  <si>
    <t xml:space="preserve"> 07/21  15:00:00</t>
  </si>
  <si>
    <t xml:space="preserve"> 07/21  16:00:00</t>
  </si>
  <si>
    <t xml:space="preserve"> 07/21  17:00:00</t>
  </si>
  <si>
    <t xml:space="preserve"> 07/21  18:00:00</t>
  </si>
  <si>
    <t xml:space="preserve"> 07/21  19:00:00</t>
  </si>
  <si>
    <t xml:space="preserve"> 07/21  20:00:00</t>
  </si>
  <si>
    <t xml:space="preserve"> 07/21  21:00:00</t>
  </si>
  <si>
    <t xml:space="preserve"> 07/21  22:00:00</t>
  </si>
  <si>
    <t xml:space="preserve"> 07/21  23:00:00</t>
  </si>
  <si>
    <t xml:space="preserve"> 07/21  24:00:00</t>
  </si>
  <si>
    <t xml:space="preserve"> 07/01  01:00:00</t>
  </si>
  <si>
    <t xml:space="preserve"> 07/01  02:00:00</t>
  </si>
  <si>
    <t xml:space="preserve"> 07/01  03:00:00</t>
  </si>
  <si>
    <t xml:space="preserve"> 07/01  04:00:00</t>
  </si>
  <si>
    <t xml:space="preserve"> 07/01  05:00:00</t>
  </si>
  <si>
    <t xml:space="preserve"> 07/01  06:00:00</t>
  </si>
  <si>
    <t xml:space="preserve"> 07/01  07:00:00</t>
  </si>
  <si>
    <t xml:space="preserve"> 07/01  08:00:00</t>
  </si>
  <si>
    <t xml:space="preserve"> 07/01  09:00:00</t>
  </si>
  <si>
    <t xml:space="preserve"> 07/01  10:00:00</t>
  </si>
  <si>
    <t xml:space="preserve"> 07/01  11:00:00</t>
  </si>
  <si>
    <t xml:space="preserve"> 07/01  12:00:00</t>
  </si>
  <si>
    <t xml:space="preserve"> 07/01  13:00:00</t>
  </si>
  <si>
    <t xml:space="preserve"> 07/01  14:00:00</t>
  </si>
  <si>
    <t xml:space="preserve"> 07/01  15:00:00</t>
  </si>
  <si>
    <t xml:space="preserve"> 07/01  16:00:00</t>
  </si>
  <si>
    <t xml:space="preserve"> 07/01  17:00:00</t>
  </si>
  <si>
    <t xml:space="preserve"> 07/01  18:00:00</t>
  </si>
  <si>
    <t xml:space="preserve"> 07/01  19:00:00</t>
  </si>
  <si>
    <t xml:space="preserve"> 07/01  20:00:00</t>
  </si>
  <si>
    <t xml:space="preserve"> 07/01  21:00:00</t>
  </si>
  <si>
    <t xml:space="preserve"> 07/01  22:00:00</t>
  </si>
  <si>
    <t xml:space="preserve"> 07/01  23:00:00</t>
  </si>
  <si>
    <t xml:space="preserve"> 07/01  24:00:00</t>
  </si>
  <si>
    <t xml:space="preserve"> 07/02  01:00:00</t>
  </si>
  <si>
    <t xml:space="preserve"> 07/02  02:00:00</t>
  </si>
  <si>
    <t xml:space="preserve"> 07/02  03:00:00</t>
  </si>
  <si>
    <t xml:space="preserve"> 07/02  04:00:00</t>
  </si>
  <si>
    <t xml:space="preserve"> 07/02  05:00:00</t>
  </si>
  <si>
    <t xml:space="preserve"> 07/02  06:00:00</t>
  </si>
  <si>
    <t xml:space="preserve"> 07/02  07:00:00</t>
  </si>
  <si>
    <t xml:space="preserve"> 07/02  08:00:00</t>
  </si>
  <si>
    <t xml:space="preserve"> 07/02  09:00:00</t>
  </si>
  <si>
    <t xml:space="preserve"> 07/02  10:00:00</t>
  </si>
  <si>
    <t xml:space="preserve"> 07/02  11:00:00</t>
  </si>
  <si>
    <t xml:space="preserve"> 07/02  12:00:00</t>
  </si>
  <si>
    <t xml:space="preserve"> 07/02  13:00:00</t>
  </si>
  <si>
    <t xml:space="preserve"> 07/02  14:00:00</t>
  </si>
  <si>
    <t xml:space="preserve"> 07/02  15:00:00</t>
  </si>
  <si>
    <t xml:space="preserve"> 07/02  16:00:00</t>
  </si>
  <si>
    <t xml:space="preserve"> 07/02  17:00:00</t>
  </si>
  <si>
    <t xml:space="preserve"> 07/02  18:00:00</t>
  </si>
  <si>
    <t xml:space="preserve"> 07/02  19:00:00</t>
  </si>
  <si>
    <t xml:space="preserve"> 07/02  20:00:00</t>
  </si>
  <si>
    <t xml:space="preserve"> 07/02  21:00:00</t>
  </si>
  <si>
    <t xml:space="preserve"> 07/02  22:00:00</t>
  </si>
  <si>
    <t xml:space="preserve"> 07/02  23:00:00</t>
  </si>
  <si>
    <t xml:space="preserve"> 07/02  24:00:00</t>
  </si>
  <si>
    <t>urate</t>
  </si>
  <si>
    <t>time</t>
  </si>
  <si>
    <t>Opt Res</t>
  </si>
  <si>
    <t>Baseline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</si>
</sst>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Baseline model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Sheet1!$N$7:$N$30</c:f>
              <c:numCache>
                <c:formatCode>General</c:formatCode>
                <c:ptCount val="2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Sheet1!$Q$7:$Q$30</c:f>
              <c:numCache>
                <c:formatCode>General</c:formatCode>
                <c:ptCount val="24"/>
                <c:pt idx="0">
                  <c:v>22707.308379800459</c:v>
                </c:pt>
                <c:pt idx="1">
                  <c:v>50278.838062631417</c:v>
                </c:pt>
                <c:pt idx="2">
                  <c:v>55582.078865943622</c:v>
                </c:pt>
                <c:pt idx="3">
                  <c:v>52956.061048057512</c:v>
                </c:pt>
                <c:pt idx="4">
                  <c:v>58966.838911566134</c:v>
                </c:pt>
                <c:pt idx="5">
                  <c:v>64891.949575564766</c:v>
                </c:pt>
                <c:pt idx="6">
                  <c:v>73447.814003775624</c:v>
                </c:pt>
                <c:pt idx="7">
                  <c:v>76267.423175557589</c:v>
                </c:pt>
                <c:pt idx="8">
                  <c:v>68918.074462455639</c:v>
                </c:pt>
                <c:pt idx="9">
                  <c:v>67917.29417340747</c:v>
                </c:pt>
                <c:pt idx="10">
                  <c:v>111583.43551209867</c:v>
                </c:pt>
                <c:pt idx="11">
                  <c:v>97959.170998328627</c:v>
                </c:pt>
                <c:pt idx="12">
                  <c:v>89743.501020315933</c:v>
                </c:pt>
                <c:pt idx="13">
                  <c:v>83705.084520110162</c:v>
                </c:pt>
                <c:pt idx="14">
                  <c:v>68110.308813984753</c:v>
                </c:pt>
                <c:pt idx="15">
                  <c:v>27170.844351024323</c:v>
                </c:pt>
                <c:pt idx="16">
                  <c:v>26776.891230653942</c:v>
                </c:pt>
                <c:pt idx="17">
                  <c:v>17557.069626987362</c:v>
                </c:pt>
                <c:pt idx="18">
                  <c:v>18494.913389505764</c:v>
                </c:pt>
                <c:pt idx="19">
                  <c:v>1227899.9903083725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0C-477A-A90A-692015E831D3}"/>
            </c:ext>
          </c:extLst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Opt 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Sheet1!$N$7:$N$30</c:f>
              <c:numCache>
                <c:formatCode>General</c:formatCode>
                <c:ptCount val="2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Sheet1!$R$7:$R$30</c:f>
              <c:numCache>
                <c:formatCode>General</c:formatCode>
                <c:ptCount val="24"/>
                <c:pt idx="0">
                  <c:v>32567.767583310735</c:v>
                </c:pt>
                <c:pt idx="1">
                  <c:v>8274.3037347638729</c:v>
                </c:pt>
                <c:pt idx="2">
                  <c:v>0</c:v>
                </c:pt>
                <c:pt idx="3">
                  <c:v>28618.706035258871</c:v>
                </c:pt>
                <c:pt idx="4">
                  <c:v>34982.913037350336</c:v>
                </c:pt>
                <c:pt idx="5">
                  <c:v>52073.43917024965</c:v>
                </c:pt>
                <c:pt idx="6">
                  <c:v>37476.239039467437</c:v>
                </c:pt>
                <c:pt idx="7">
                  <c:v>60492.923119169624</c:v>
                </c:pt>
                <c:pt idx="8">
                  <c:v>68226.676561439628</c:v>
                </c:pt>
                <c:pt idx="9">
                  <c:v>69425.394099335244</c:v>
                </c:pt>
                <c:pt idx="10">
                  <c:v>37734.835154581087</c:v>
                </c:pt>
                <c:pt idx="11">
                  <c:v>98410.779300963637</c:v>
                </c:pt>
                <c:pt idx="12">
                  <c:v>57018.188714439537</c:v>
                </c:pt>
                <c:pt idx="13">
                  <c:v>0</c:v>
                </c:pt>
                <c:pt idx="14">
                  <c:v>74030.322435476512</c:v>
                </c:pt>
                <c:pt idx="15">
                  <c:v>32781.340925677017</c:v>
                </c:pt>
                <c:pt idx="16">
                  <c:v>39198.983001537985</c:v>
                </c:pt>
                <c:pt idx="17">
                  <c:v>19197.736537430326</c:v>
                </c:pt>
                <c:pt idx="18">
                  <c:v>23988.059963465133</c:v>
                </c:pt>
                <c:pt idx="19">
                  <c:v>896580.26171894709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0C-477A-A90A-692015E83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481919"/>
        <c:axId val="1561477759"/>
      </c:scatterChart>
      <c:valAx>
        <c:axId val="1561481919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477759"/>
        <c:crosses val="autoZero"/>
        <c:crossBetween val="midCat"/>
      </c:valAx>
      <c:valAx>
        <c:axId val="156147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481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Sheet1!$Y$2:$Y$25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Sheet1!$AA$2:$AA$25</c:f>
              <c:numCache>
                <c:formatCode>General</c:formatCode>
                <c:ptCount val="24"/>
                <c:pt idx="0">
                  <c:v>21.5736974703334</c:v>
                </c:pt>
                <c:pt idx="1">
                  <c:v>21.629711100051999</c:v>
                </c:pt>
                <c:pt idx="2">
                  <c:v>21.633259616438199</c:v>
                </c:pt>
                <c:pt idx="3">
                  <c:v>21.629079272341901</c:v>
                </c:pt>
                <c:pt idx="4">
                  <c:v>21.632022812153799</c:v>
                </c:pt>
                <c:pt idx="5">
                  <c:v>21.669893778317999</c:v>
                </c:pt>
                <c:pt idx="6">
                  <c:v>21.9054883912214</c:v>
                </c:pt>
                <c:pt idx="7">
                  <c:v>22.136374176369699</c:v>
                </c:pt>
                <c:pt idx="8">
                  <c:v>22.194670057204799</c:v>
                </c:pt>
                <c:pt idx="9">
                  <c:v>22.2619010942506</c:v>
                </c:pt>
                <c:pt idx="10">
                  <c:v>22.612542577339301</c:v>
                </c:pt>
                <c:pt idx="11">
                  <c:v>23.175120875126201</c:v>
                </c:pt>
                <c:pt idx="12">
                  <c:v>23.568008765952499</c:v>
                </c:pt>
                <c:pt idx="13">
                  <c:v>23.369282236693898</c:v>
                </c:pt>
                <c:pt idx="14">
                  <c:v>23.087427635056699</c:v>
                </c:pt>
                <c:pt idx="15">
                  <c:v>22.607788079833401</c:v>
                </c:pt>
                <c:pt idx="16">
                  <c:v>22.031515617186699</c:v>
                </c:pt>
                <c:pt idx="17">
                  <c:v>21.9952000903277</c:v>
                </c:pt>
                <c:pt idx="18">
                  <c:v>22.006250345308199</c:v>
                </c:pt>
                <c:pt idx="19">
                  <c:v>21.886931161977099</c:v>
                </c:pt>
                <c:pt idx="20">
                  <c:v>21.673665854409599</c:v>
                </c:pt>
                <c:pt idx="21">
                  <c:v>21.623634693281002</c:v>
                </c:pt>
                <c:pt idx="22">
                  <c:v>21.588755352415099</c:v>
                </c:pt>
                <c:pt idx="23">
                  <c:v>21.559137787703399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99-4779-B9DB-BF2A4615F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601248"/>
        <c:axId val="766601664"/>
      </c:scatterChart>
      <c:valAx>
        <c:axId val="76660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601664"/>
        <c:crosses val="autoZero"/>
        <c:crossBetween val="midCat"/>
      </c:valAx>
      <c:valAx>
        <c:axId val="76660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60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Sheet1!$Y$2:$Y$25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Sheet1!$Z$2:$Z$25</c:f>
              <c:numCache>
                <c:formatCode>General</c:formatCode>
                <c:ptCount val="24"/>
                <c:pt idx="0">
                  <c:v>19.347021676746699</c:v>
                </c:pt>
                <c:pt idx="1">
                  <c:v>19.156825643785801</c:v>
                </c:pt>
                <c:pt idx="2">
                  <c:v>19.2432682067776</c:v>
                </c:pt>
                <c:pt idx="3">
                  <c:v>19.257273757691401</c:v>
                </c:pt>
                <c:pt idx="4">
                  <c:v>18.9248269315298</c:v>
                </c:pt>
                <c:pt idx="5">
                  <c:v>18.438845152450401</c:v>
                </c:pt>
                <c:pt idx="6">
                  <c:v>18.670015457651299</c:v>
                </c:pt>
                <c:pt idx="7">
                  <c:v>19.3806360268361</c:v>
                </c:pt>
                <c:pt idx="8">
                  <c:v>20.109500148175101</c:v>
                </c:pt>
                <c:pt idx="9">
                  <c:v>20.751952312880601</c:v>
                </c:pt>
                <c:pt idx="10">
                  <c:v>21.296194226559098</c:v>
                </c:pt>
                <c:pt idx="11">
                  <c:v>22.068551468064101</c:v>
                </c:pt>
                <c:pt idx="12">
                  <c:v>22.5961756302036</c:v>
                </c:pt>
                <c:pt idx="13">
                  <c:v>22.3458392344738</c:v>
                </c:pt>
                <c:pt idx="14">
                  <c:v>21.967448620919601</c:v>
                </c:pt>
                <c:pt idx="15">
                  <c:v>21.858359400616699</c:v>
                </c:pt>
                <c:pt idx="16">
                  <c:v>21.4505582317029</c:v>
                </c:pt>
                <c:pt idx="17">
                  <c:v>20.943898781147599</c:v>
                </c:pt>
                <c:pt idx="18">
                  <c:v>20.879667780817901</c:v>
                </c:pt>
                <c:pt idx="19">
                  <c:v>20.785491966662299</c:v>
                </c:pt>
                <c:pt idx="20">
                  <c:v>20.3608585350777</c:v>
                </c:pt>
                <c:pt idx="21">
                  <c:v>20.107556715919699</c:v>
                </c:pt>
                <c:pt idx="22">
                  <c:v>19.914802370128999</c:v>
                </c:pt>
                <c:pt idx="23">
                  <c:v>19.746935353476399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48-47B3-9057-E7BBBDCFF26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Sheet1!$Y$2:$Y$25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Sheet1!$AA$2:$AA$25</c:f>
              <c:numCache>
                <c:formatCode>General</c:formatCode>
                <c:ptCount val="24"/>
                <c:pt idx="0">
                  <c:v>21.5736974703334</c:v>
                </c:pt>
                <c:pt idx="1">
                  <c:v>21.629711100051999</c:v>
                </c:pt>
                <c:pt idx="2">
                  <c:v>21.633259616438199</c:v>
                </c:pt>
                <c:pt idx="3">
                  <c:v>21.629079272341901</c:v>
                </c:pt>
                <c:pt idx="4">
                  <c:v>21.632022812153799</c:v>
                </c:pt>
                <c:pt idx="5">
                  <c:v>21.669893778317999</c:v>
                </c:pt>
                <c:pt idx="6">
                  <c:v>21.9054883912214</c:v>
                </c:pt>
                <c:pt idx="7">
                  <c:v>22.136374176369699</c:v>
                </c:pt>
                <c:pt idx="8">
                  <c:v>22.194670057204799</c:v>
                </c:pt>
                <c:pt idx="9">
                  <c:v>22.2619010942506</c:v>
                </c:pt>
                <c:pt idx="10">
                  <c:v>22.612542577339301</c:v>
                </c:pt>
                <c:pt idx="11">
                  <c:v>23.175120875126201</c:v>
                </c:pt>
                <c:pt idx="12">
                  <c:v>23.568008765952499</c:v>
                </c:pt>
                <c:pt idx="13">
                  <c:v>23.369282236693898</c:v>
                </c:pt>
                <c:pt idx="14">
                  <c:v>23.087427635056699</c:v>
                </c:pt>
                <c:pt idx="15">
                  <c:v>22.607788079833401</c:v>
                </c:pt>
                <c:pt idx="16">
                  <c:v>22.031515617186699</c:v>
                </c:pt>
                <c:pt idx="17">
                  <c:v>21.9952000903277</c:v>
                </c:pt>
                <c:pt idx="18">
                  <c:v>22.006250345308199</c:v>
                </c:pt>
                <c:pt idx="19">
                  <c:v>21.886931161977099</c:v>
                </c:pt>
                <c:pt idx="20">
                  <c:v>21.673665854409599</c:v>
                </c:pt>
                <c:pt idx="21">
                  <c:v>21.623634693281002</c:v>
                </c:pt>
                <c:pt idx="22">
                  <c:v>21.588755352415099</c:v>
                </c:pt>
                <c:pt idx="23">
                  <c:v>21.559137787703399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48-47B3-9057-E7BBBDCFF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998224"/>
        <c:axId val="765649872"/>
      </c:scatterChart>
      <c:valAx>
        <c:axId val="77299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649872"/>
        <c:crosses val="autoZero"/>
        <c:crossBetween val="midCat"/>
      </c:valAx>
      <c:valAx>
        <c:axId val="76564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9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Sheet1!$Y$2:$Y$25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Sheet1!$Z$2:$Z$25</c:f>
              <c:numCache>
                <c:formatCode>General</c:formatCode>
                <c:ptCount val="24"/>
                <c:pt idx="0">
                  <c:v>19.347021676746699</c:v>
                </c:pt>
                <c:pt idx="1">
                  <c:v>19.156825643785801</c:v>
                </c:pt>
                <c:pt idx="2">
                  <c:v>19.2432682067776</c:v>
                </c:pt>
                <c:pt idx="3">
                  <c:v>19.257273757691401</c:v>
                </c:pt>
                <c:pt idx="4">
                  <c:v>18.9248269315298</c:v>
                </c:pt>
                <c:pt idx="5">
                  <c:v>18.438845152450401</c:v>
                </c:pt>
                <c:pt idx="6">
                  <c:v>18.670015457651299</c:v>
                </c:pt>
                <c:pt idx="7">
                  <c:v>19.3806360268361</c:v>
                </c:pt>
                <c:pt idx="8">
                  <c:v>20.109500148175101</c:v>
                </c:pt>
                <c:pt idx="9">
                  <c:v>20.751952312880601</c:v>
                </c:pt>
                <c:pt idx="10">
                  <c:v>21.296194226559098</c:v>
                </c:pt>
                <c:pt idx="11">
                  <c:v>22.068551468064101</c:v>
                </c:pt>
                <c:pt idx="12">
                  <c:v>22.5961756302036</c:v>
                </c:pt>
                <c:pt idx="13">
                  <c:v>22.3458392344738</c:v>
                </c:pt>
                <c:pt idx="14">
                  <c:v>21.967448620919601</c:v>
                </c:pt>
                <c:pt idx="15">
                  <c:v>21.858359400616699</c:v>
                </c:pt>
                <c:pt idx="16">
                  <c:v>21.4505582317029</c:v>
                </c:pt>
                <c:pt idx="17">
                  <c:v>20.943898781147599</c:v>
                </c:pt>
                <c:pt idx="18">
                  <c:v>20.879667780817901</c:v>
                </c:pt>
                <c:pt idx="19">
                  <c:v>20.785491966662299</c:v>
                </c:pt>
                <c:pt idx="20">
                  <c:v>20.3608585350777</c:v>
                </c:pt>
                <c:pt idx="21">
                  <c:v>20.107556715919699</c:v>
                </c:pt>
                <c:pt idx="22">
                  <c:v>19.914802370128999</c:v>
                </c:pt>
                <c:pt idx="23">
                  <c:v>19.746935353476399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04-4F16-A470-AF37C6BD8EC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Sheet1!$Y$2:$Y$25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Sheet1!$AA$2:$AA$25</c:f>
              <c:numCache>
                <c:formatCode>General</c:formatCode>
                <c:ptCount val="24"/>
                <c:pt idx="0">
                  <c:v>21.5736974703334</c:v>
                </c:pt>
                <c:pt idx="1">
                  <c:v>21.629711100051999</c:v>
                </c:pt>
                <c:pt idx="2">
                  <c:v>21.633259616438199</c:v>
                </c:pt>
                <c:pt idx="3">
                  <c:v>21.629079272341901</c:v>
                </c:pt>
                <c:pt idx="4">
                  <c:v>21.632022812153799</c:v>
                </c:pt>
                <c:pt idx="5">
                  <c:v>21.669893778317999</c:v>
                </c:pt>
                <c:pt idx="6">
                  <c:v>21.9054883912214</c:v>
                </c:pt>
                <c:pt idx="7">
                  <c:v>22.136374176369699</c:v>
                </c:pt>
                <c:pt idx="8">
                  <c:v>22.194670057204799</c:v>
                </c:pt>
                <c:pt idx="9">
                  <c:v>22.2619010942506</c:v>
                </c:pt>
                <c:pt idx="10">
                  <c:v>22.612542577339301</c:v>
                </c:pt>
                <c:pt idx="11">
                  <c:v>23.175120875126201</c:v>
                </c:pt>
                <c:pt idx="12">
                  <c:v>23.568008765952499</c:v>
                </c:pt>
                <c:pt idx="13">
                  <c:v>23.369282236693898</c:v>
                </c:pt>
                <c:pt idx="14">
                  <c:v>23.087427635056699</c:v>
                </c:pt>
                <c:pt idx="15">
                  <c:v>22.607788079833401</c:v>
                </c:pt>
                <c:pt idx="16">
                  <c:v>22.031515617186699</c:v>
                </c:pt>
                <c:pt idx="17">
                  <c:v>21.9952000903277</c:v>
                </c:pt>
                <c:pt idx="18">
                  <c:v>22.006250345308199</c:v>
                </c:pt>
                <c:pt idx="19">
                  <c:v>21.886931161977099</c:v>
                </c:pt>
                <c:pt idx="20">
                  <c:v>21.673665854409599</c:v>
                </c:pt>
                <c:pt idx="21">
                  <c:v>21.623634693281002</c:v>
                </c:pt>
                <c:pt idx="22">
                  <c:v>21.588755352415099</c:v>
                </c:pt>
                <c:pt idx="23">
                  <c:v>21.559137787703399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04-4F16-A470-AF37C6BD8EC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Sheet1!$Y$2:$Y$25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Sheet1!$AB$2:$AB$25</c:f>
              <c:numCache>
                <c:formatCode>General</c:formatCode>
                <c:ptCount val="24"/>
                <c:pt idx="0">
                  <c:v>25.6</c:v>
                </c:pt>
                <c:pt idx="1">
                  <c:v>25.6</c:v>
                </c:pt>
                <c:pt idx="2">
                  <c:v>25.6</c:v>
                </c:pt>
                <c:pt idx="3">
                  <c:v>25.6</c:v>
                </c:pt>
                <c:pt idx="4">
                  <c:v>25.6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25.6</c:v>
                </c:pt>
                <c:pt idx="22">
                  <c:v>25.6</c:v>
                </c:pt>
                <c:pt idx="23">
                  <c:v>25.6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04-4F16-A470-AF37C6BD8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505808"/>
        <c:axId val="777506224"/>
      </c:scatterChart>
      <c:valAx>
        <c:axId val="77750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506224"/>
        <c:crosses val="autoZero"/>
        <c:crossBetween val="midCat"/>
      </c:valAx>
      <c:valAx>
        <c:axId val="77750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50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Sheet1!$Q$1</c:f>
              <c:strCache>
                <c:ptCount val="1"/>
                <c:pt idx="0">
                  <c:v>Baseline 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Sheet1!$N$2:$N$25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Sheet1!$Q$2:$Q$25</c:f>
              <c:numCache>
                <c:formatCode>General</c:formatCode>
                <c:ptCount val="24"/>
                <c:pt idx="0">
                  <c:v>19715.812455456809</c:v>
                </c:pt>
                <c:pt idx="1">
                  <c:v>20227.61646862411</c:v>
                </c:pt>
                <c:pt idx="2">
                  <c:v>19805.245728023663</c:v>
                </c:pt>
                <c:pt idx="3">
                  <c:v>16861.448525060969</c:v>
                </c:pt>
                <c:pt idx="4">
                  <c:v>18254.967009436979</c:v>
                </c:pt>
                <c:pt idx="5">
                  <c:v>22707.308379800459</c:v>
                </c:pt>
                <c:pt idx="6">
                  <c:v>50278.838062631417</c:v>
                </c:pt>
                <c:pt idx="7">
                  <c:v>55582.078865943622</c:v>
                </c:pt>
                <c:pt idx="8">
                  <c:v>52956.061048057512</c:v>
                </c:pt>
                <c:pt idx="9">
                  <c:v>58966.838911566134</c:v>
                </c:pt>
                <c:pt idx="10">
                  <c:v>64891.949575564766</c:v>
                </c:pt>
                <c:pt idx="11">
                  <c:v>73447.814003775624</c:v>
                </c:pt>
                <c:pt idx="12">
                  <c:v>76267.423175557589</c:v>
                </c:pt>
                <c:pt idx="13">
                  <c:v>68918.074462455639</c:v>
                </c:pt>
                <c:pt idx="14">
                  <c:v>67917.29417340747</c:v>
                </c:pt>
                <c:pt idx="15">
                  <c:v>111583.43551209867</c:v>
                </c:pt>
                <c:pt idx="16">
                  <c:v>97959.170998328627</c:v>
                </c:pt>
                <c:pt idx="17">
                  <c:v>89743.501020315933</c:v>
                </c:pt>
                <c:pt idx="18">
                  <c:v>83705.084520110162</c:v>
                </c:pt>
                <c:pt idx="19">
                  <c:v>68110.308813984753</c:v>
                </c:pt>
                <c:pt idx="20">
                  <c:v>27170.844351024323</c:v>
                </c:pt>
                <c:pt idx="21">
                  <c:v>26776.891230653942</c:v>
                </c:pt>
                <c:pt idx="22">
                  <c:v>17557.069626987362</c:v>
                </c:pt>
                <c:pt idx="23">
                  <c:v>18494.913389505764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8E-4D72-A1CB-AFA0ECE8D3FF}"/>
            </c:ext>
          </c:extLst>
        </c:ser>
        <c:ser>
          <c:idx val="2"/>
          <c:order val="2"/>
          <c:tx>
            <c:strRef>
              <c:f>Sheet1!$R$1</c:f>
              <c:strCache>
                <c:ptCount val="1"/>
                <c:pt idx="0">
                  <c:v>Opt Res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Sheet1!$N$2:$N$25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Sheet1!$R$2:$R$25</c:f>
              <c:numCache>
                <c:formatCode>General</c:formatCode>
                <c:ptCount val="24"/>
                <c:pt idx="0">
                  <c:v>44627.636651300032</c:v>
                </c:pt>
                <c:pt idx="1">
                  <c:v>9521.8919440911468</c:v>
                </c:pt>
                <c:pt idx="2">
                  <c:v>13157.422461024395</c:v>
                </c:pt>
                <c:pt idx="3">
                  <c:v>14255.03273599219</c:v>
                </c:pt>
                <c:pt idx="4">
                  <c:v>40519.669512622888</c:v>
                </c:pt>
                <c:pt idx="5">
                  <c:v>32567.767583310735</c:v>
                </c:pt>
                <c:pt idx="6">
                  <c:v>8274.3037347638729</c:v>
                </c:pt>
                <c:pt idx="7">
                  <c:v>0</c:v>
                </c:pt>
                <c:pt idx="8">
                  <c:v>28618.706035258871</c:v>
                </c:pt>
                <c:pt idx="9">
                  <c:v>34982.913037350336</c:v>
                </c:pt>
                <c:pt idx="10">
                  <c:v>52073.43917024965</c:v>
                </c:pt>
                <c:pt idx="11">
                  <c:v>37476.239039467437</c:v>
                </c:pt>
                <c:pt idx="12">
                  <c:v>60492.923119169624</c:v>
                </c:pt>
                <c:pt idx="13">
                  <c:v>68226.676561439628</c:v>
                </c:pt>
                <c:pt idx="14">
                  <c:v>69425.394099335244</c:v>
                </c:pt>
                <c:pt idx="15">
                  <c:v>37734.835154581087</c:v>
                </c:pt>
                <c:pt idx="16">
                  <c:v>98410.779300963637</c:v>
                </c:pt>
                <c:pt idx="17">
                  <c:v>57018.188714439537</c:v>
                </c:pt>
                <c:pt idx="18">
                  <c:v>0</c:v>
                </c:pt>
                <c:pt idx="19">
                  <c:v>74030.322435476512</c:v>
                </c:pt>
                <c:pt idx="20">
                  <c:v>32781.340925677017</c:v>
                </c:pt>
                <c:pt idx="21">
                  <c:v>39198.983001537985</c:v>
                </c:pt>
                <c:pt idx="22">
                  <c:v>19197.736537430326</c:v>
                </c:pt>
                <c:pt idx="23">
                  <c:v>23988.059963465133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8E-4D72-A1CB-AFA0ECE8D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749583"/>
        <c:axId val="1727747087"/>
      </c:scatterChart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urate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Sheet1!$N$2:$N$25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Sheet1!$O$2:$O$25</c:f>
              <c:numCache>
                <c:formatCode>General</c:formatCode>
                <c:ptCount val="24"/>
                <c:pt idx="0">
                  <c:v>3.4620000000000002</c:v>
                </c:pt>
                <c:pt idx="1">
                  <c:v>3.4620000000000002</c:v>
                </c:pt>
                <c:pt idx="2">
                  <c:v>3.4620000000000002</c:v>
                </c:pt>
                <c:pt idx="3">
                  <c:v>3.4620000000000002</c:v>
                </c:pt>
                <c:pt idx="4">
                  <c:v>3.4620000000000002</c:v>
                </c:pt>
                <c:pt idx="5">
                  <c:v>3.4620000000000002</c:v>
                </c:pt>
                <c:pt idx="6">
                  <c:v>5.8419999999999996</c:v>
                </c:pt>
                <c:pt idx="7">
                  <c:v>5.8419999999999996</c:v>
                </c:pt>
                <c:pt idx="8">
                  <c:v>5.8419999999999996</c:v>
                </c:pt>
                <c:pt idx="9">
                  <c:v>5.8419999999999996</c:v>
                </c:pt>
                <c:pt idx="10">
                  <c:v>5.8419999999999996</c:v>
                </c:pt>
                <c:pt idx="11">
                  <c:v>5.8419999999999996</c:v>
                </c:pt>
                <c:pt idx="12">
                  <c:v>5.8419999999999996</c:v>
                </c:pt>
                <c:pt idx="13">
                  <c:v>5.8419999999999996</c:v>
                </c:pt>
                <c:pt idx="14">
                  <c:v>5.8419999999999996</c:v>
                </c:pt>
                <c:pt idx="15">
                  <c:v>10.378</c:v>
                </c:pt>
                <c:pt idx="16">
                  <c:v>10.378</c:v>
                </c:pt>
                <c:pt idx="17">
                  <c:v>10.378</c:v>
                </c:pt>
                <c:pt idx="18">
                  <c:v>10.378</c:v>
                </c:pt>
                <c:pt idx="19">
                  <c:v>10.378</c:v>
                </c:pt>
                <c:pt idx="20">
                  <c:v>5.8419999999999996</c:v>
                </c:pt>
                <c:pt idx="21">
                  <c:v>5.8419999999999996</c:v>
                </c:pt>
                <c:pt idx="22">
                  <c:v>3.4620000000000002</c:v>
                </c:pt>
                <c:pt idx="23">
                  <c:v>3.4620000000000002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8E-4D72-A1CB-AFA0ECE8D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999087"/>
        <c:axId val="1187997423"/>
      </c:scatterChart>
      <c:valAx>
        <c:axId val="1727749583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27747087"/>
        <c:crosses val="autoZero"/>
        <c:crossBetween val="midCat"/>
      </c:valAx>
      <c:valAx>
        <c:axId val="172774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27749583"/>
        <c:crosses val="autoZero"/>
        <c:crossBetween val="midCat"/>
      </c:valAx>
      <c:valAx>
        <c:axId val="118799742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7999087"/>
        <c:crosses val="max"/>
        <c:crossBetween val="midCat"/>
      </c:valAx>
      <c:valAx>
        <c:axId val="11879990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7997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Sheet1!$Y$2:$Y$25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Sheet1!$Z$2:$Z$25</c:f>
              <c:numCache>
                <c:formatCode>General</c:formatCode>
                <c:ptCount val="24"/>
                <c:pt idx="0">
                  <c:v>19.347021676746699</c:v>
                </c:pt>
                <c:pt idx="1">
                  <c:v>19.156825643785801</c:v>
                </c:pt>
                <c:pt idx="2">
                  <c:v>19.2432682067776</c:v>
                </c:pt>
                <c:pt idx="3">
                  <c:v>19.257273757691401</c:v>
                </c:pt>
                <c:pt idx="4">
                  <c:v>18.9248269315298</c:v>
                </c:pt>
                <c:pt idx="5">
                  <c:v>18.438845152450401</c:v>
                </c:pt>
                <c:pt idx="6">
                  <c:v>18.670015457651299</c:v>
                </c:pt>
                <c:pt idx="7">
                  <c:v>19.3806360268361</c:v>
                </c:pt>
                <c:pt idx="8">
                  <c:v>20.109500148175101</c:v>
                </c:pt>
                <c:pt idx="9">
                  <c:v>20.751952312880601</c:v>
                </c:pt>
                <c:pt idx="10">
                  <c:v>21.296194226559098</c:v>
                </c:pt>
                <c:pt idx="11">
                  <c:v>22.068551468064101</c:v>
                </c:pt>
                <c:pt idx="12">
                  <c:v>22.5961756302036</c:v>
                </c:pt>
                <c:pt idx="13">
                  <c:v>22.3458392344738</c:v>
                </c:pt>
                <c:pt idx="14">
                  <c:v>21.967448620919601</c:v>
                </c:pt>
                <c:pt idx="15">
                  <c:v>21.858359400616699</c:v>
                </c:pt>
                <c:pt idx="16">
                  <c:v>21.4505582317029</c:v>
                </c:pt>
                <c:pt idx="17">
                  <c:v>20.943898781147599</c:v>
                </c:pt>
                <c:pt idx="18">
                  <c:v>20.879667780817901</c:v>
                </c:pt>
                <c:pt idx="19">
                  <c:v>20.785491966662299</c:v>
                </c:pt>
                <c:pt idx="20">
                  <c:v>20.3608585350777</c:v>
                </c:pt>
                <c:pt idx="21">
                  <c:v>20.107556715919699</c:v>
                </c:pt>
                <c:pt idx="22">
                  <c:v>19.914802370128999</c:v>
                </c:pt>
                <c:pt idx="23">
                  <c:v>19.746935353476399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D4-43E0-ABAF-80F0F4D17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402560"/>
        <c:axId val="673400896"/>
      </c:scatterChart>
      <c:valAx>
        <c:axId val="67340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00896"/>
        <c:crosses val="autoZero"/>
        <c:crossBetween val="midCat"/>
      </c:valAx>
      <c:valAx>
        <c:axId val="673400896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0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24490</xdr:colOff>
      <xdr:row>5</xdr:row>
      <xdr:rowOff>65312</xdr:rowOff>
    </xdr:from>
    <xdr:to>
      <xdr:col>11</xdr:col>
      <xdr:colOff>76198</xdr:colOff>
      <xdr:row>20</xdr:row>
      <xdr:rowOff>32655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BC17DA-8E54-4C25-B4C4-9B4BA4877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487132</xdr:colOff>
      <xdr:row>14</xdr:row>
      <xdr:rowOff>152399</xdr:rowOff>
    </xdr:from>
    <xdr:to>
      <xdr:col>30</xdr:col>
      <xdr:colOff>593270</xdr:colOff>
      <xdr:row>27</xdr:row>
      <xdr:rowOff>179614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939EB2-4B27-4C89-933E-26F4112CA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389164</xdr:colOff>
      <xdr:row>15</xdr:row>
      <xdr:rowOff>141513</xdr:rowOff>
    </xdr:from>
    <xdr:to>
      <xdr:col>19</xdr:col>
      <xdr:colOff>389164</xdr:colOff>
      <xdr:row>30</xdr:row>
      <xdr:rowOff>108856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36933C-B10F-4A4A-B00E-A4CBDAA19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383721</xdr:colOff>
      <xdr:row>17</xdr:row>
      <xdr:rowOff>136070</xdr:rowOff>
    </xdr:from>
    <xdr:to>
      <xdr:col>12</xdr:col>
      <xdr:colOff>383721</xdr:colOff>
      <xdr:row>32</xdr:row>
      <xdr:rowOff>103412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226DDD9-84C3-4F8D-9D73-19B57788E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650420</xdr:colOff>
      <xdr:row>2</xdr:row>
      <xdr:rowOff>92527</xdr:rowOff>
    </xdr:from>
    <xdr:to>
      <xdr:col>23</xdr:col>
      <xdr:colOff>342899</xdr:colOff>
      <xdr:row>17</xdr:row>
      <xdr:rowOff>59870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511C3D-A717-4B76-B0D9-1C7E15A43E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193218</xdr:colOff>
      <xdr:row>4</xdr:row>
      <xdr:rowOff>27212</xdr:rowOff>
    </xdr:from>
    <xdr:to>
      <xdr:col>9</xdr:col>
      <xdr:colOff>359225</xdr:colOff>
      <xdr:row>18</xdr:row>
      <xdr:rowOff>179612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C18505-6400-4EC9-8EF4-33C4D9E51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7"/>
  <sheetViews>
    <sheetView workbookViewId="0">
      <pane xSplit="1" ySplit="1" topLeftCell="B38" activePane="bottomRight" state="frozen"/>
      <selection pane="topRight" activeCell="B1" sqref="B1"/>
      <selection pane="bottomLeft" activeCell="A2" sqref="A2"/>
      <selection pane="bottomRight" sqref="A1:XFD1"/>
    </sheetView>
  </sheetViews>
  <sheetFormatPr defaultRowHeight="14.6" x14ac:dyDescent="0.4"/>
  <sheetData>
    <row r="1" spans="1:12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">
      <c r="A2" t="s">
        <v>12</v>
      </c>
      <c r="B2">
        <v>-6.3</v>
      </c>
      <c r="C2">
        <v>16.051292496802802</v>
      </c>
      <c r="D2">
        <v>0</v>
      </c>
      <c r="E2">
        <v>0.27529599999999999</v>
      </c>
      <c r="F2">
        <v>4.2815244262427998E-2</v>
      </c>
      <c r="G2">
        <v>0.23248075573757099</v>
      </c>
      <c r="H2">
        <v>30.020167904309599</v>
      </c>
      <c r="I2">
        <v>28.900128674779101</v>
      </c>
      <c r="J2">
        <v>40.847851297250003</v>
      </c>
      <c r="K2">
        <v>12.2000000000249</v>
      </c>
      <c r="L2">
        <v>12.2000000000249</v>
      </c>
    </row>
    <row r="3" spans="1:12" x14ac:dyDescent="0.4">
      <c r="A3" t="s">
        <v>13</v>
      </c>
      <c r="B3">
        <v>-6.3</v>
      </c>
      <c r="C3">
        <v>16.049671771456801</v>
      </c>
      <c r="D3">
        <v>0</v>
      </c>
      <c r="E3">
        <v>0.31462400000000001</v>
      </c>
      <c r="F3">
        <v>4.8944607527027902E-2</v>
      </c>
      <c r="G3">
        <v>0.26567939247297201</v>
      </c>
      <c r="H3">
        <v>30.0432119814275</v>
      </c>
      <c r="I3">
        <v>28.763382428594301</v>
      </c>
      <c r="J3">
        <v>40.847168903872003</v>
      </c>
      <c r="K3">
        <v>12.2000000000249</v>
      </c>
      <c r="L3">
        <v>12.2000000000249</v>
      </c>
    </row>
    <row r="4" spans="1:12" x14ac:dyDescent="0.4">
      <c r="A4" t="s">
        <v>14</v>
      </c>
      <c r="B4">
        <v>-6.3</v>
      </c>
      <c r="C4">
        <v>16.0498733334334</v>
      </c>
      <c r="D4">
        <v>0</v>
      </c>
      <c r="E4">
        <v>0.27529599999999999</v>
      </c>
      <c r="F4">
        <v>4.2885961452911799E-2</v>
      </c>
      <c r="G4">
        <v>0.232410038547088</v>
      </c>
      <c r="H4">
        <v>30.025030187349799</v>
      </c>
      <c r="I4">
        <v>28.903146765888</v>
      </c>
      <c r="J4">
        <v>40.846550824053502</v>
      </c>
      <c r="K4">
        <v>12.2000000000249</v>
      </c>
      <c r="L4">
        <v>12.2000000000249</v>
      </c>
    </row>
    <row r="5" spans="1:12" x14ac:dyDescent="0.4">
      <c r="A5" t="s">
        <v>15</v>
      </c>
      <c r="B5">
        <v>-6.3</v>
      </c>
      <c r="C5">
        <v>16.049194020368301</v>
      </c>
      <c r="D5">
        <v>0</v>
      </c>
      <c r="E5">
        <v>0.27529599999999999</v>
      </c>
      <c r="F5">
        <v>4.2918606612789401E-2</v>
      </c>
      <c r="G5">
        <v>0.23237739338721</v>
      </c>
      <c r="H5">
        <v>30.0347133365193</v>
      </c>
      <c r="I5">
        <v>28.911966290478301</v>
      </c>
      <c r="J5">
        <v>40.8459897842747</v>
      </c>
      <c r="K5">
        <v>12.2000000000249</v>
      </c>
      <c r="L5">
        <v>12.2000000000249</v>
      </c>
    </row>
    <row r="6" spans="1:12" x14ac:dyDescent="0.4">
      <c r="A6" t="s">
        <v>16</v>
      </c>
      <c r="B6">
        <v>-6.3</v>
      </c>
      <c r="C6">
        <v>16.049710385137399</v>
      </c>
      <c r="D6">
        <v>0</v>
      </c>
      <c r="E6">
        <v>0.27529599999999999</v>
      </c>
      <c r="F6">
        <v>4.2886107332811903E-2</v>
      </c>
      <c r="G6">
        <v>0.23240989266718801</v>
      </c>
      <c r="H6">
        <v>30.0336991095546</v>
      </c>
      <c r="I6">
        <v>28.9117862354823</v>
      </c>
      <c r="J6">
        <v>40.845479190471202</v>
      </c>
      <c r="K6">
        <v>12.2000000000249</v>
      </c>
      <c r="L6">
        <v>12.2000000000249</v>
      </c>
    </row>
    <row r="7" spans="1:12" x14ac:dyDescent="0.4">
      <c r="A7" t="s">
        <v>17</v>
      </c>
      <c r="B7">
        <v>-6.3</v>
      </c>
      <c r="C7">
        <v>16.048682608589001</v>
      </c>
      <c r="D7">
        <v>0</v>
      </c>
      <c r="E7">
        <v>0.27529599999999999</v>
      </c>
      <c r="F7">
        <v>4.2927965806590397E-2</v>
      </c>
      <c r="G7">
        <v>0.23236803419340901</v>
      </c>
      <c r="H7">
        <v>30.0418497811972</v>
      </c>
      <c r="I7">
        <v>28.918841024295698</v>
      </c>
      <c r="J7">
        <v>40.845014000415802</v>
      </c>
      <c r="K7">
        <v>12.2000000000249</v>
      </c>
      <c r="L7">
        <v>12.2000000000249</v>
      </c>
    </row>
    <row r="8" spans="1:12" x14ac:dyDescent="0.4">
      <c r="A8" t="s">
        <v>18</v>
      </c>
      <c r="B8">
        <v>-6.3</v>
      </c>
      <c r="C8">
        <v>16.092909520184701</v>
      </c>
      <c r="D8">
        <v>0</v>
      </c>
      <c r="E8">
        <v>3.9328000000000002E-2</v>
      </c>
      <c r="F8">
        <v>6.3244416582411101E-3</v>
      </c>
      <c r="G8">
        <v>3.3003558341758797E-2</v>
      </c>
      <c r="H8">
        <v>30.0064278955014</v>
      </c>
      <c r="I8">
        <v>29.839975134873399</v>
      </c>
      <c r="J8">
        <v>40.856344972096302</v>
      </c>
      <c r="K8">
        <v>12.2000000000249</v>
      </c>
      <c r="L8">
        <v>12.2000000000249</v>
      </c>
    </row>
    <row r="9" spans="1:12" x14ac:dyDescent="0.4">
      <c r="A9" t="s">
        <v>19</v>
      </c>
      <c r="B9">
        <v>-6.3</v>
      </c>
      <c r="C9">
        <v>16.051222717620998</v>
      </c>
      <c r="D9">
        <v>0</v>
      </c>
      <c r="E9">
        <v>0.11798400000000001</v>
      </c>
      <c r="F9">
        <v>1.89543547163602E-2</v>
      </c>
      <c r="G9">
        <v>9.9029645283639695E-2</v>
      </c>
      <c r="H9">
        <v>30.013699666414698</v>
      </c>
      <c r="I9">
        <v>29.514828843683699</v>
      </c>
      <c r="J9">
        <v>40.864300321997398</v>
      </c>
      <c r="K9">
        <v>12.2000000000249</v>
      </c>
      <c r="L9">
        <v>12.2000000000249</v>
      </c>
    </row>
    <row r="10" spans="1:12" x14ac:dyDescent="0.4">
      <c r="A10" t="s">
        <v>20</v>
      </c>
      <c r="B10">
        <v>-6.3</v>
      </c>
      <c r="C10">
        <v>16.058710730765799</v>
      </c>
      <c r="D10">
        <v>0</v>
      </c>
      <c r="E10">
        <v>7.8656000000000004E-2</v>
      </c>
      <c r="F10">
        <v>1.26475008166867E-2</v>
      </c>
      <c r="G10">
        <v>6.6008499183313293E-2</v>
      </c>
      <c r="H10">
        <v>30.027164079181698</v>
      </c>
      <c r="I10">
        <v>29.694305537469599</v>
      </c>
      <c r="J10">
        <v>40.866448718140099</v>
      </c>
      <c r="K10">
        <v>12.2000000000249</v>
      </c>
      <c r="L10">
        <v>12.2000000000249</v>
      </c>
    </row>
    <row r="11" spans="1:12" x14ac:dyDescent="0.4">
      <c r="A11" t="s">
        <v>21</v>
      </c>
      <c r="B11">
        <v>-6.3</v>
      </c>
      <c r="C11">
        <v>16.053794298409102</v>
      </c>
      <c r="D11">
        <v>0</v>
      </c>
      <c r="E11">
        <v>0.11798400000000001</v>
      </c>
      <c r="F11">
        <v>1.8946455982614002E-2</v>
      </c>
      <c r="G11">
        <v>9.9037544017385903E-2</v>
      </c>
      <c r="H11">
        <v>30.016459565651001</v>
      </c>
      <c r="I11">
        <v>29.5178550057752</v>
      </c>
      <c r="J11">
        <v>40.867690947698399</v>
      </c>
      <c r="K11">
        <v>12.2000000000249</v>
      </c>
      <c r="L11">
        <v>12.2000000000249</v>
      </c>
    </row>
    <row r="12" spans="1:12" x14ac:dyDescent="0.4">
      <c r="A12" t="s">
        <v>22</v>
      </c>
      <c r="B12">
        <v>-6.3</v>
      </c>
      <c r="C12">
        <v>16.048480953321999</v>
      </c>
      <c r="D12">
        <v>0</v>
      </c>
      <c r="E12">
        <v>0.11798400000000001</v>
      </c>
      <c r="F12">
        <v>1.8975863350880799E-2</v>
      </c>
      <c r="G12">
        <v>9.9008136649119102E-2</v>
      </c>
      <c r="H12">
        <v>30.029779130425201</v>
      </c>
      <c r="I12">
        <v>29.530422499185502</v>
      </c>
      <c r="J12">
        <v>40.868608822565101</v>
      </c>
      <c r="K12">
        <v>12.2000000000249</v>
      </c>
      <c r="L12">
        <v>12.2000000000249</v>
      </c>
    </row>
    <row r="13" spans="1:12" x14ac:dyDescent="0.4">
      <c r="A13" t="s">
        <v>23</v>
      </c>
      <c r="B13">
        <v>-6.3</v>
      </c>
      <c r="C13">
        <v>16.0538914049115</v>
      </c>
      <c r="D13">
        <v>0</v>
      </c>
      <c r="E13">
        <v>7.8656000000000004E-2</v>
      </c>
      <c r="F13">
        <v>1.2621860140877E-2</v>
      </c>
      <c r="G13">
        <v>6.6034139859122903E-2</v>
      </c>
      <c r="H13">
        <v>30.020057022911701</v>
      </c>
      <c r="I13">
        <v>29.687920087021599</v>
      </c>
      <c r="J13">
        <v>40.869374818012702</v>
      </c>
      <c r="K13">
        <v>12.2000000000249</v>
      </c>
      <c r="L13">
        <v>12.2000000000249</v>
      </c>
    </row>
    <row r="14" spans="1:12" x14ac:dyDescent="0.4">
      <c r="A14" t="s">
        <v>24</v>
      </c>
      <c r="B14">
        <v>-6.3</v>
      </c>
      <c r="C14">
        <v>16.0576871161756</v>
      </c>
      <c r="D14">
        <v>0</v>
      </c>
      <c r="E14">
        <v>0.11798400000000001</v>
      </c>
      <c r="F14">
        <v>1.8961662948764699E-2</v>
      </c>
      <c r="G14">
        <v>9.9022337051235199E-2</v>
      </c>
      <c r="H14">
        <v>30.031940746651699</v>
      </c>
      <c r="I14">
        <v>29.532993286863</v>
      </c>
      <c r="J14">
        <v>40.870045191080202</v>
      </c>
      <c r="K14">
        <v>12.2000000000249</v>
      </c>
      <c r="L14">
        <v>12.2000000000249</v>
      </c>
    </row>
    <row r="15" spans="1:12" x14ac:dyDescent="0.4">
      <c r="A15" t="s">
        <v>25</v>
      </c>
      <c r="B15">
        <v>-6.3</v>
      </c>
      <c r="C15">
        <v>16.052163085869601</v>
      </c>
      <c r="D15">
        <v>0</v>
      </c>
      <c r="E15">
        <v>0.11798400000000001</v>
      </c>
      <c r="F15">
        <v>1.8978985360011601E-2</v>
      </c>
      <c r="G15">
        <v>9.9005014639988301E-2</v>
      </c>
      <c r="H15">
        <v>30.034168266014898</v>
      </c>
      <c r="I15">
        <v>29.534767825245002</v>
      </c>
      <c r="J15">
        <v>40.870641337925697</v>
      </c>
      <c r="K15">
        <v>12.2000000000249</v>
      </c>
      <c r="L15">
        <v>12.2000000000249</v>
      </c>
    </row>
    <row r="16" spans="1:12" x14ac:dyDescent="0.4">
      <c r="A16" t="s">
        <v>26</v>
      </c>
      <c r="B16">
        <v>-6.3</v>
      </c>
      <c r="C16">
        <v>16.051593652584899</v>
      </c>
      <c r="D16">
        <v>0</v>
      </c>
      <c r="E16">
        <v>0.11798400000000001</v>
      </c>
      <c r="F16">
        <v>1.89522337932263E-2</v>
      </c>
      <c r="G16">
        <v>9.9031766206773605E-2</v>
      </c>
      <c r="H16">
        <v>30.019674300690799</v>
      </c>
      <c r="I16">
        <v>29.5209787775403</v>
      </c>
      <c r="J16">
        <v>40.8711748231309</v>
      </c>
      <c r="K16">
        <v>12.2000000000249</v>
      </c>
      <c r="L16">
        <v>12.2000000000249</v>
      </c>
    </row>
    <row r="17" spans="1:12" x14ac:dyDescent="0.4">
      <c r="A17" t="s">
        <v>27</v>
      </c>
      <c r="B17">
        <v>-6.3</v>
      </c>
      <c r="C17">
        <v>16.058491902667299</v>
      </c>
      <c r="D17">
        <v>0</v>
      </c>
      <c r="E17">
        <v>7.8656000000000004E-2</v>
      </c>
      <c r="F17">
        <v>1.2614663345128001E-2</v>
      </c>
      <c r="G17">
        <v>6.6041336654871899E-2</v>
      </c>
      <c r="H17">
        <v>30.0266271105458</v>
      </c>
      <c r="I17">
        <v>29.6946977994495</v>
      </c>
      <c r="J17">
        <v>40.871653077914097</v>
      </c>
      <c r="K17">
        <v>12.2000000000249</v>
      </c>
      <c r="L17">
        <v>12.2000000000249</v>
      </c>
    </row>
    <row r="18" spans="1:12" x14ac:dyDescent="0.4">
      <c r="A18" t="s">
        <v>28</v>
      </c>
      <c r="B18">
        <v>-6.3</v>
      </c>
      <c r="C18">
        <v>16.057333744604801</v>
      </c>
      <c r="D18">
        <v>0</v>
      </c>
      <c r="E18">
        <v>0.11798400000000001</v>
      </c>
      <c r="F18">
        <v>1.8947729763804998E-2</v>
      </c>
      <c r="G18">
        <v>9.9036270236194907E-2</v>
      </c>
      <c r="H18">
        <v>30.020981827984301</v>
      </c>
      <c r="I18">
        <v>29.522414807021899</v>
      </c>
      <c r="J18">
        <v>40.872082175935098</v>
      </c>
      <c r="K18">
        <v>12.2000000000249</v>
      </c>
      <c r="L18">
        <v>12.2000000000249</v>
      </c>
    </row>
    <row r="19" spans="1:12" x14ac:dyDescent="0.4">
      <c r="A19" t="s">
        <v>29</v>
      </c>
      <c r="B19">
        <v>-6.3</v>
      </c>
      <c r="C19">
        <v>16.052558928224698</v>
      </c>
      <c r="D19">
        <v>0</v>
      </c>
      <c r="E19">
        <v>0.11798400000000001</v>
      </c>
      <c r="F19">
        <v>1.8945202725268302E-2</v>
      </c>
      <c r="G19">
        <v>9.9038797274731596E-2</v>
      </c>
      <c r="H19">
        <v>30.032089445247799</v>
      </c>
      <c r="I19">
        <v>29.533594614361402</v>
      </c>
      <c r="J19">
        <v>40.872467567111897</v>
      </c>
      <c r="K19">
        <v>12.2000000000249</v>
      </c>
      <c r="L19">
        <v>12.2000000000249</v>
      </c>
    </row>
    <row r="20" spans="1:12" x14ac:dyDescent="0.4">
      <c r="A20" t="s">
        <v>30</v>
      </c>
      <c r="B20">
        <v>-6.3</v>
      </c>
      <c r="C20">
        <v>16.0419615906054</v>
      </c>
      <c r="D20">
        <v>0</v>
      </c>
      <c r="E20">
        <v>0.43260799999999999</v>
      </c>
      <c r="F20">
        <v>6.7675638113568998E-2</v>
      </c>
      <c r="G20">
        <v>0.36493236188643002</v>
      </c>
      <c r="H20">
        <v>30.1078952164825</v>
      </c>
      <c r="I20">
        <v>28.338724410420799</v>
      </c>
      <c r="J20">
        <v>40.861015254287103</v>
      </c>
      <c r="K20">
        <v>12.2000000000249</v>
      </c>
      <c r="L20">
        <v>12.2000000000249</v>
      </c>
    </row>
    <row r="21" spans="1:12" x14ac:dyDescent="0.4">
      <c r="A21" t="s">
        <v>31</v>
      </c>
      <c r="B21">
        <v>-6.3</v>
      </c>
      <c r="C21">
        <v>16.045137506644</v>
      </c>
      <c r="D21">
        <v>0</v>
      </c>
      <c r="E21">
        <v>0.23596800000000001</v>
      </c>
      <c r="F21">
        <v>3.6766935284085603E-2</v>
      </c>
      <c r="G21">
        <v>0.19920106471591401</v>
      </c>
      <c r="H21">
        <v>30.016366876352901</v>
      </c>
      <c r="I21">
        <v>29.0542270006687</v>
      </c>
      <c r="J21">
        <v>40.852973878989602</v>
      </c>
      <c r="K21">
        <v>12.2000000000249</v>
      </c>
      <c r="L21">
        <v>12.2000000000249</v>
      </c>
    </row>
    <row r="22" spans="1:12" x14ac:dyDescent="0.4">
      <c r="A22" t="s">
        <v>32</v>
      </c>
      <c r="B22">
        <v>-6.3</v>
      </c>
      <c r="C22">
        <v>16.037761904783601</v>
      </c>
      <c r="D22">
        <v>0</v>
      </c>
      <c r="E22">
        <v>0.27529599999999999</v>
      </c>
      <c r="F22">
        <v>4.2918530651123603E-2</v>
      </c>
      <c r="G22">
        <v>0.23237746934887599</v>
      </c>
      <c r="H22">
        <v>30.0129483934608</v>
      </c>
      <c r="I22">
        <v>28.889563801887899</v>
      </c>
      <c r="J22">
        <v>40.850751140454399</v>
      </c>
      <c r="K22">
        <v>12.2000000000249</v>
      </c>
      <c r="L22">
        <v>12.2000000000249</v>
      </c>
    </row>
    <row r="23" spans="1:12" x14ac:dyDescent="0.4">
      <c r="A23" t="s">
        <v>33</v>
      </c>
      <c r="B23">
        <v>-6.3</v>
      </c>
      <c r="C23">
        <v>16.051987222334699</v>
      </c>
      <c r="D23">
        <v>0</v>
      </c>
      <c r="E23">
        <v>0.31462400000000001</v>
      </c>
      <c r="F23">
        <v>4.8992249381614297E-2</v>
      </c>
      <c r="G23">
        <v>0.26563175061838501</v>
      </c>
      <c r="H23">
        <v>30.054729992619102</v>
      </c>
      <c r="I23">
        <v>28.773819185258599</v>
      </c>
      <c r="J23">
        <v>40.849437315196703</v>
      </c>
      <c r="K23">
        <v>12.2000000000249</v>
      </c>
      <c r="L23">
        <v>12.2000000000249</v>
      </c>
    </row>
    <row r="24" spans="1:12" x14ac:dyDescent="0.4">
      <c r="A24" t="s">
        <v>34</v>
      </c>
      <c r="B24">
        <v>-6.3</v>
      </c>
      <c r="C24">
        <v>16.050504589688</v>
      </c>
      <c r="D24">
        <v>0</v>
      </c>
      <c r="E24">
        <v>0.31462400000000001</v>
      </c>
      <c r="F24">
        <v>4.89677514455528E-2</v>
      </c>
      <c r="G24">
        <v>0.26565624855444703</v>
      </c>
      <c r="H24">
        <v>30.048984913487299</v>
      </c>
      <c r="I24">
        <v>28.7686007220411</v>
      </c>
      <c r="J24">
        <v>40.8484489039868</v>
      </c>
      <c r="K24">
        <v>12.2000000000249</v>
      </c>
      <c r="L24">
        <v>12.2000000000249</v>
      </c>
    </row>
    <row r="25" spans="1:12" x14ac:dyDescent="0.4">
      <c r="A25" t="s">
        <v>35</v>
      </c>
      <c r="B25">
        <v>-6.3</v>
      </c>
      <c r="C25">
        <v>16.0529741564627</v>
      </c>
      <c r="D25">
        <v>0</v>
      </c>
      <c r="E25">
        <v>0.31462400000000001</v>
      </c>
      <c r="F25">
        <v>4.8822173435864397E-2</v>
      </c>
      <c r="G25">
        <v>0.26580182656413498</v>
      </c>
      <c r="H25">
        <v>30.023275722299999</v>
      </c>
      <c r="I25">
        <v>28.7466436524399</v>
      </c>
      <c r="J25">
        <v>40.847613488256499</v>
      </c>
      <c r="K25">
        <v>12.2000000000249</v>
      </c>
      <c r="L25">
        <v>12.2000000000249</v>
      </c>
    </row>
    <row r="26" spans="1:12" x14ac:dyDescent="0.4">
      <c r="A26" t="s">
        <v>36</v>
      </c>
      <c r="B26">
        <v>26.320250000000001</v>
      </c>
      <c r="C26">
        <v>19.176554787663001</v>
      </c>
      <c r="D26">
        <v>10105.154790435001</v>
      </c>
      <c r="E26">
        <v>2.3997551999999902</v>
      </c>
      <c r="F26">
        <v>0.494409325745094</v>
      </c>
      <c r="G26">
        <v>1.9053458742549001</v>
      </c>
      <c r="H26">
        <v>11.01774544886</v>
      </c>
      <c r="I26">
        <v>12.022789104927</v>
      </c>
      <c r="J26">
        <v>28.954107937645901</v>
      </c>
      <c r="K26">
        <v>6.8834496140372696</v>
      </c>
      <c r="L26">
        <v>7.94220086858651</v>
      </c>
    </row>
    <row r="27" spans="1:12" x14ac:dyDescent="0.4">
      <c r="A27" t="s">
        <v>37</v>
      </c>
      <c r="B27">
        <v>25.846833333333301</v>
      </c>
      <c r="C27">
        <v>19.078779818248002</v>
      </c>
      <c r="D27">
        <v>9960.9532821349203</v>
      </c>
      <c r="E27">
        <v>2.3997551999999902</v>
      </c>
      <c r="F27">
        <v>0.50421834194771997</v>
      </c>
      <c r="G27">
        <v>1.89553685805227</v>
      </c>
      <c r="H27">
        <v>11.0998395140381</v>
      </c>
      <c r="I27">
        <v>12.0905644123069</v>
      </c>
      <c r="J27">
        <v>29.001149877263799</v>
      </c>
      <c r="K27">
        <v>7.1195868827412703</v>
      </c>
      <c r="L27">
        <v>8.1640206422701809</v>
      </c>
    </row>
    <row r="28" spans="1:12" x14ac:dyDescent="0.4">
      <c r="A28" t="s">
        <v>38</v>
      </c>
      <c r="B28">
        <v>25.515125000000001</v>
      </c>
      <c r="C28">
        <v>19.002238182485399</v>
      </c>
      <c r="D28">
        <v>9819.7093452489698</v>
      </c>
      <c r="E28">
        <v>2.3997551999999902</v>
      </c>
      <c r="F28">
        <v>0.50923640144487503</v>
      </c>
      <c r="G28">
        <v>1.89051879855512</v>
      </c>
      <c r="H28">
        <v>11.163838662200799</v>
      </c>
      <c r="I28">
        <v>12.1405332275585</v>
      </c>
      <c r="J28">
        <v>29.066831286919999</v>
      </c>
      <c r="K28">
        <v>7.2847390119412001</v>
      </c>
      <c r="L28">
        <v>8.3151434231500598</v>
      </c>
    </row>
    <row r="29" spans="1:12" x14ac:dyDescent="0.4">
      <c r="A29" t="s">
        <v>39</v>
      </c>
      <c r="B29">
        <v>25.230124999999902</v>
      </c>
      <c r="C29">
        <v>18.9377740588554</v>
      </c>
      <c r="D29">
        <v>9686.9646428929209</v>
      </c>
      <c r="E29">
        <v>2.3997551999999902</v>
      </c>
      <c r="F29">
        <v>0.51335381701105898</v>
      </c>
      <c r="G29">
        <v>1.8864013829889399</v>
      </c>
      <c r="H29">
        <v>11.217679598122199</v>
      </c>
      <c r="I29">
        <v>12.1811858806799</v>
      </c>
      <c r="J29">
        <v>29.133638621760301</v>
      </c>
      <c r="K29">
        <v>7.4259628378378304</v>
      </c>
      <c r="L29">
        <v>8.4431797945022407</v>
      </c>
    </row>
    <row r="30" spans="1:12" x14ac:dyDescent="0.4">
      <c r="A30" t="s">
        <v>40</v>
      </c>
      <c r="B30">
        <v>24.993416666666601</v>
      </c>
      <c r="C30">
        <v>18.881969738794499</v>
      </c>
      <c r="D30">
        <v>9568.1099583873001</v>
      </c>
      <c r="E30">
        <v>2.3997551999999902</v>
      </c>
      <c r="F30">
        <v>0.51642738838709301</v>
      </c>
      <c r="G30">
        <v>1.8833278116129</v>
      </c>
      <c r="H30">
        <v>11.264317897886899</v>
      </c>
      <c r="I30">
        <v>12.2160151110845</v>
      </c>
      <c r="J30">
        <v>29.1997695395596</v>
      </c>
      <c r="K30">
        <v>7.5440276756048696</v>
      </c>
      <c r="L30">
        <v>8.5494362804058497</v>
      </c>
    </row>
    <row r="31" spans="1:12" x14ac:dyDescent="0.4">
      <c r="A31" t="s">
        <v>41</v>
      </c>
      <c r="B31">
        <v>24.996583333333302</v>
      </c>
      <c r="C31">
        <v>18.8437944181779</v>
      </c>
      <c r="D31">
        <v>9507.6754013404006</v>
      </c>
      <c r="E31">
        <v>2.3997551999999902</v>
      </c>
      <c r="F31">
        <v>0.51065091507275995</v>
      </c>
      <c r="G31">
        <v>1.8891042849272299</v>
      </c>
      <c r="H31">
        <v>11.2966950076417</v>
      </c>
      <c r="I31">
        <v>12.2423898452699</v>
      </c>
      <c r="J31">
        <v>29.326143730003</v>
      </c>
      <c r="K31">
        <v>7.5455739156326898</v>
      </c>
      <c r="L31">
        <v>8.54498064297713</v>
      </c>
    </row>
    <row r="32" spans="1:12" x14ac:dyDescent="0.4">
      <c r="A32" t="s">
        <v>42</v>
      </c>
      <c r="B32">
        <v>25.428041666666601</v>
      </c>
      <c r="C32">
        <v>19.2036854117197</v>
      </c>
      <c r="D32">
        <v>10786.3129848468</v>
      </c>
      <c r="E32">
        <v>2.3997551999999902</v>
      </c>
      <c r="F32">
        <v>0.57039305555483399</v>
      </c>
      <c r="G32">
        <v>1.82936214444516</v>
      </c>
      <c r="H32">
        <v>11.003100405699801</v>
      </c>
      <c r="I32">
        <v>12.075886222409499</v>
      </c>
      <c r="J32">
        <v>30.1487161700766</v>
      </c>
      <c r="K32">
        <v>7.3357033179642901</v>
      </c>
      <c r="L32">
        <v>8.4621965078602894</v>
      </c>
    </row>
    <row r="33" spans="1:12" x14ac:dyDescent="0.4">
      <c r="A33" t="s">
        <v>43</v>
      </c>
      <c r="B33">
        <v>26.5759583333333</v>
      </c>
      <c r="C33">
        <v>19.4290602216373</v>
      </c>
      <c r="D33">
        <v>11073.9602156373</v>
      </c>
      <c r="E33">
        <v>2.3997551999999902</v>
      </c>
      <c r="F33">
        <v>0.54640349229909402</v>
      </c>
      <c r="G33">
        <v>1.8533517077009001</v>
      </c>
      <c r="H33">
        <v>10.813123574203599</v>
      </c>
      <c r="I33">
        <v>11.9144582110822</v>
      </c>
      <c r="J33">
        <v>30.2001982582733</v>
      </c>
      <c r="K33">
        <v>6.8409597992944198</v>
      </c>
      <c r="L33">
        <v>7.9959988872518997</v>
      </c>
    </row>
    <row r="34" spans="1:12" x14ac:dyDescent="0.4">
      <c r="A34" t="s">
        <v>44</v>
      </c>
      <c r="B34">
        <v>28.287541666666598</v>
      </c>
      <c r="C34">
        <v>19.7575223482242</v>
      </c>
      <c r="D34">
        <v>11951.0115454224</v>
      </c>
      <c r="E34">
        <v>2.3997551999999902</v>
      </c>
      <c r="F34">
        <v>0.59300177848158497</v>
      </c>
      <c r="G34">
        <v>1.80675342151841</v>
      </c>
      <c r="H34">
        <v>10.5403071414019</v>
      </c>
      <c r="I34">
        <v>11.728773831121</v>
      </c>
      <c r="J34">
        <v>30.2001982582733</v>
      </c>
      <c r="K34">
        <v>6.6999999999999904</v>
      </c>
      <c r="L34">
        <v>7.9421669449834198</v>
      </c>
    </row>
    <row r="35" spans="1:12" x14ac:dyDescent="0.4">
      <c r="A35" t="s">
        <v>45</v>
      </c>
      <c r="B35">
        <v>29.995958333333299</v>
      </c>
      <c r="C35">
        <v>20.151085451893199</v>
      </c>
      <c r="D35">
        <v>12994.166524497299</v>
      </c>
      <c r="E35">
        <v>2.3997551999999902</v>
      </c>
      <c r="F35">
        <v>0.67243783667418799</v>
      </c>
      <c r="G35">
        <v>1.7273173633258101</v>
      </c>
      <c r="H35">
        <v>10.2138888140509</v>
      </c>
      <c r="I35">
        <v>11.5059705979531</v>
      </c>
      <c r="J35">
        <v>30.2001982582733</v>
      </c>
      <c r="K35">
        <v>6.6999999999999904</v>
      </c>
      <c r="L35">
        <v>8.0457770199648007</v>
      </c>
    </row>
    <row r="36" spans="1:12" x14ac:dyDescent="0.4">
      <c r="A36" t="s">
        <v>46</v>
      </c>
      <c r="B36">
        <v>31.514374999999902</v>
      </c>
      <c r="C36">
        <v>20.701952540243301</v>
      </c>
      <c r="D36">
        <v>14570.4359039342</v>
      </c>
      <c r="E36">
        <v>2.3997551999999902</v>
      </c>
      <c r="F36">
        <v>0.80112425438768198</v>
      </c>
      <c r="G36">
        <v>1.59863094561231</v>
      </c>
      <c r="H36">
        <v>9.7567665095418601</v>
      </c>
      <c r="I36">
        <v>11.205378095667299</v>
      </c>
      <c r="J36">
        <v>30.2001982582733</v>
      </c>
      <c r="K36">
        <v>6.6999999999999904</v>
      </c>
      <c r="L36">
        <v>8.2022991715765698</v>
      </c>
    </row>
    <row r="37" spans="1:12" x14ac:dyDescent="0.4">
      <c r="A37" t="s">
        <v>47</v>
      </c>
      <c r="B37">
        <v>32.6979166666666</v>
      </c>
      <c r="C37">
        <v>21.2911075622035</v>
      </c>
      <c r="D37">
        <v>16062.221662885</v>
      </c>
      <c r="E37">
        <v>2.3997551999999902</v>
      </c>
      <c r="F37">
        <v>0.95262916499264105</v>
      </c>
      <c r="G37">
        <v>1.44712603500735</v>
      </c>
      <c r="H37">
        <v>9.2649742985748293</v>
      </c>
      <c r="I37">
        <v>10.861639896073999</v>
      </c>
      <c r="J37">
        <v>30.2001982582733</v>
      </c>
      <c r="K37">
        <v>6.6999999999999904</v>
      </c>
      <c r="L37">
        <v>8.3503443651947808</v>
      </c>
    </row>
    <row r="38" spans="1:12" x14ac:dyDescent="0.4">
      <c r="A38" t="s">
        <v>48</v>
      </c>
      <c r="B38">
        <v>33.551333333333297</v>
      </c>
      <c r="C38">
        <v>21.7502544127832</v>
      </c>
      <c r="D38">
        <v>16971.574551246798</v>
      </c>
      <c r="E38">
        <v>2.3997551999999902</v>
      </c>
      <c r="F38">
        <v>1.0807640964762599</v>
      </c>
      <c r="G38">
        <v>1.3189911035237301</v>
      </c>
      <c r="H38">
        <v>8.8798506399427399</v>
      </c>
      <c r="I38">
        <v>10.5666946895973</v>
      </c>
      <c r="J38">
        <v>30.2001982582733</v>
      </c>
      <c r="K38">
        <v>6.6999999999999904</v>
      </c>
      <c r="L38">
        <v>8.4405159140778796</v>
      </c>
    </row>
    <row r="39" spans="1:12" x14ac:dyDescent="0.4">
      <c r="A39" t="s">
        <v>49</v>
      </c>
      <c r="B39">
        <v>34.166458333333303</v>
      </c>
      <c r="C39">
        <v>22.001048120439702</v>
      </c>
      <c r="D39">
        <v>17194.383326892199</v>
      </c>
      <c r="E39">
        <v>2.3997551999999902</v>
      </c>
      <c r="F39">
        <v>1.1505345343909501</v>
      </c>
      <c r="G39">
        <v>1.2492206656090401</v>
      </c>
      <c r="H39">
        <v>8.6676903807576799</v>
      </c>
      <c r="I39">
        <v>10.3765593670967</v>
      </c>
      <c r="J39">
        <v>30.2001982582733</v>
      </c>
      <c r="K39">
        <v>6.6999999999999904</v>
      </c>
      <c r="L39">
        <v>8.4625370485766496</v>
      </c>
    </row>
    <row r="40" spans="1:12" x14ac:dyDescent="0.4">
      <c r="A40" t="s">
        <v>50</v>
      </c>
      <c r="B40">
        <v>34.4</v>
      </c>
      <c r="C40">
        <v>22.012920074389498</v>
      </c>
      <c r="D40">
        <v>16741.683506744801</v>
      </c>
      <c r="E40">
        <v>2.3997551999999902</v>
      </c>
      <c r="F40">
        <v>1.13914447470429</v>
      </c>
      <c r="G40">
        <v>1.2606107252957</v>
      </c>
      <c r="H40">
        <v>8.6544102503787492</v>
      </c>
      <c r="I40">
        <v>10.3182799258842</v>
      </c>
      <c r="J40">
        <v>30.2001982582733</v>
      </c>
      <c r="K40">
        <v>6.6999999999999904</v>
      </c>
      <c r="L40">
        <v>8.4175374998169197</v>
      </c>
    </row>
    <row r="41" spans="1:12" x14ac:dyDescent="0.4">
      <c r="A41" t="s">
        <v>51</v>
      </c>
      <c r="B41">
        <v>34.110250000000001</v>
      </c>
      <c r="C41">
        <v>21.797294644867801</v>
      </c>
      <c r="D41">
        <v>15769.367594434299</v>
      </c>
      <c r="E41">
        <v>2.3997551999999902</v>
      </c>
      <c r="F41">
        <v>1.0521040937075601</v>
      </c>
      <c r="G41">
        <v>1.3476511062924299</v>
      </c>
      <c r="H41">
        <v>8.8313355208825808</v>
      </c>
      <c r="I41">
        <v>10.3986636944596</v>
      </c>
      <c r="J41">
        <v>30.2001982582733</v>
      </c>
      <c r="K41">
        <v>6.6999999999999904</v>
      </c>
      <c r="L41">
        <v>8.3209991684883793</v>
      </c>
    </row>
    <row r="42" spans="1:12" x14ac:dyDescent="0.4">
      <c r="A42" t="s">
        <v>52</v>
      </c>
      <c r="B42">
        <v>33.443666666666601</v>
      </c>
      <c r="C42">
        <v>21.456037799081798</v>
      </c>
      <c r="D42">
        <v>14735.4611280996</v>
      </c>
      <c r="E42">
        <v>2.3997551999999902</v>
      </c>
      <c r="F42">
        <v>0.93957578417933796</v>
      </c>
      <c r="G42">
        <v>1.46017941582066</v>
      </c>
      <c r="H42">
        <v>9.1151583289345393</v>
      </c>
      <c r="I42">
        <v>10.5798647434403</v>
      </c>
      <c r="J42">
        <v>30.2001982582733</v>
      </c>
      <c r="K42">
        <v>6.6999999999999904</v>
      </c>
      <c r="L42">
        <v>8.2183824965240007</v>
      </c>
    </row>
    <row r="43" spans="1:12" x14ac:dyDescent="0.4">
      <c r="A43" t="s">
        <v>53</v>
      </c>
      <c r="B43">
        <v>32.587083333333297</v>
      </c>
      <c r="C43">
        <v>21.110911533004</v>
      </c>
      <c r="D43">
        <v>13905.400111430499</v>
      </c>
      <c r="E43">
        <v>2.3997551999999902</v>
      </c>
      <c r="F43">
        <v>0.84396359139898103</v>
      </c>
      <c r="G43">
        <v>1.55579160860101</v>
      </c>
      <c r="H43">
        <v>9.4027329062486409</v>
      </c>
      <c r="I43">
        <v>10.7850639004628</v>
      </c>
      <c r="J43">
        <v>30.2001982582733</v>
      </c>
      <c r="K43">
        <v>6.6999999999999904</v>
      </c>
      <c r="L43">
        <v>8.1360122315490404</v>
      </c>
    </row>
    <row r="44" spans="1:12" x14ac:dyDescent="0.4">
      <c r="A44" t="s">
        <v>54</v>
      </c>
      <c r="B44">
        <v>31.3956249999999</v>
      </c>
      <c r="C44">
        <v>20.7497930092537</v>
      </c>
      <c r="D44">
        <v>13036.847824508201</v>
      </c>
      <c r="E44">
        <v>2.3997551999999902</v>
      </c>
      <c r="F44">
        <v>0.75381442106229601</v>
      </c>
      <c r="G44">
        <v>1.6459407789377001</v>
      </c>
      <c r="H44">
        <v>9.70323520959065</v>
      </c>
      <c r="I44">
        <v>10.999353574592099</v>
      </c>
      <c r="J44">
        <v>30.2001982582733</v>
      </c>
      <c r="K44">
        <v>6.6999999999999904</v>
      </c>
      <c r="L44">
        <v>8.0498049904731594</v>
      </c>
    </row>
    <row r="45" spans="1:12" x14ac:dyDescent="0.4">
      <c r="A45" t="s">
        <v>55</v>
      </c>
      <c r="B45">
        <v>30.163791666666601</v>
      </c>
      <c r="C45">
        <v>20.433922121463201</v>
      </c>
      <c r="D45">
        <v>12455.223399811999</v>
      </c>
      <c r="E45">
        <v>2.3997551999999902</v>
      </c>
      <c r="F45">
        <v>0.68824837391242699</v>
      </c>
      <c r="G45">
        <v>1.7115068260875701</v>
      </c>
      <c r="H45">
        <v>9.96796127993494</v>
      </c>
      <c r="I45">
        <v>11.206363833103699</v>
      </c>
      <c r="J45">
        <v>30.2001982582733</v>
      </c>
      <c r="K45">
        <v>6.6999999999999904</v>
      </c>
      <c r="L45">
        <v>7.9920938853301298</v>
      </c>
    </row>
    <row r="46" spans="1:12" x14ac:dyDescent="0.4">
      <c r="A46" t="s">
        <v>56</v>
      </c>
      <c r="B46">
        <v>29.215374999999899</v>
      </c>
      <c r="C46">
        <v>20.162169751971199</v>
      </c>
      <c r="D46">
        <v>11932.0626118336</v>
      </c>
      <c r="E46">
        <v>2.3997551999999902</v>
      </c>
      <c r="F46">
        <v>0.63585243192477503</v>
      </c>
      <c r="G46">
        <v>1.76390276807522</v>
      </c>
      <c r="H46">
        <v>10.194876528435</v>
      </c>
      <c r="I46">
        <v>11.3813419439055</v>
      </c>
      <c r="J46">
        <v>30.2001982582733</v>
      </c>
      <c r="K46">
        <v>6.6999999999999904</v>
      </c>
      <c r="L46">
        <v>7.94016035918147</v>
      </c>
    </row>
    <row r="47" spans="1:12" x14ac:dyDescent="0.4">
      <c r="A47" t="s">
        <v>57</v>
      </c>
      <c r="B47">
        <v>28.360375000000001</v>
      </c>
      <c r="C47">
        <v>19.956572170881799</v>
      </c>
      <c r="D47">
        <v>11581.9940059378</v>
      </c>
      <c r="E47">
        <v>2.3997551999999902</v>
      </c>
      <c r="F47">
        <v>0.60035695625362995</v>
      </c>
      <c r="G47">
        <v>1.79939824374637</v>
      </c>
      <c r="H47">
        <v>10.3670568158443</v>
      </c>
      <c r="I47">
        <v>11.5187700043025</v>
      </c>
      <c r="J47">
        <v>30.2001982582733</v>
      </c>
      <c r="K47">
        <v>6.6999999999999904</v>
      </c>
      <c r="L47">
        <v>7.9054107795832902</v>
      </c>
    </row>
    <row r="48" spans="1:12" x14ac:dyDescent="0.4">
      <c r="A48" t="s">
        <v>58</v>
      </c>
      <c r="B48">
        <v>27.6019583333333</v>
      </c>
      <c r="C48">
        <v>19.494505564510799</v>
      </c>
      <c r="D48">
        <v>10238.756202393201</v>
      </c>
      <c r="E48">
        <v>2.3997551999999902</v>
      </c>
      <c r="F48">
        <v>0.50800580311200405</v>
      </c>
      <c r="G48">
        <v>1.8917493968879899</v>
      </c>
      <c r="H48">
        <v>10.747762812034599</v>
      </c>
      <c r="I48">
        <v>11.766015126910901</v>
      </c>
      <c r="J48">
        <v>28.768238384786301</v>
      </c>
      <c r="K48">
        <v>6.6999999999999904</v>
      </c>
      <c r="L48">
        <v>7.7719557607459997</v>
      </c>
    </row>
    <row r="49" spans="1:12" x14ac:dyDescent="0.4">
      <c r="A49" t="s">
        <v>59</v>
      </c>
      <c r="B49">
        <v>26.936958333333301</v>
      </c>
      <c r="C49">
        <v>19.314540109129599</v>
      </c>
      <c r="D49">
        <v>10310.3685077341</v>
      </c>
      <c r="E49">
        <v>2.3997551999999902</v>
      </c>
      <c r="F49">
        <v>0.49559642956154398</v>
      </c>
      <c r="G49">
        <v>1.9041587704384499</v>
      </c>
      <c r="H49">
        <v>10.902749175454</v>
      </c>
      <c r="I49">
        <v>11.928169334493401</v>
      </c>
      <c r="J49">
        <v>28.6505858274855</v>
      </c>
      <c r="K49">
        <v>6.7027041521533102</v>
      </c>
      <c r="L49">
        <v>7.7818301407880597</v>
      </c>
    </row>
    <row r="50" spans="1:12" x14ac:dyDescent="0.4">
      <c r="A50" t="s">
        <v>60</v>
      </c>
      <c r="B50">
        <v>21.1183333333333</v>
      </c>
      <c r="C50">
        <v>17.992192077821201</v>
      </c>
      <c r="D50">
        <v>5694.9198311544797</v>
      </c>
      <c r="E50">
        <v>0.71992655999999999</v>
      </c>
      <c r="F50">
        <v>0.32298754871923202</v>
      </c>
      <c r="G50">
        <v>0.39693901128076697</v>
      </c>
      <c r="H50">
        <v>11.9951603771473</v>
      </c>
      <c r="I50">
        <v>12.561727034140899</v>
      </c>
      <c r="J50">
        <v>11.9889844893799</v>
      </c>
      <c r="K50">
        <v>9.5448487066382501</v>
      </c>
      <c r="L50">
        <v>10.127532148433</v>
      </c>
    </row>
    <row r="51" spans="1:12" x14ac:dyDescent="0.4">
      <c r="A51" t="s">
        <v>61</v>
      </c>
      <c r="B51">
        <v>22.098333333333301</v>
      </c>
      <c r="C51">
        <v>17.989434382733702</v>
      </c>
      <c r="D51">
        <v>5842.7546125430699</v>
      </c>
      <c r="E51">
        <v>0.75992247999999996</v>
      </c>
      <c r="F51">
        <v>0.29541699850257602</v>
      </c>
      <c r="G51">
        <v>0.46450548149742299</v>
      </c>
      <c r="H51">
        <v>11.9962378314336</v>
      </c>
      <c r="I51">
        <v>12.577512106672801</v>
      </c>
      <c r="J51">
        <v>11.9889844893799</v>
      </c>
      <c r="K51">
        <v>8.9777508509989303</v>
      </c>
      <c r="L51">
        <v>9.5760372905409206</v>
      </c>
    </row>
    <row r="52" spans="1:12" x14ac:dyDescent="0.4">
      <c r="A52" t="s">
        <v>62</v>
      </c>
      <c r="B52">
        <v>21.949166666666599</v>
      </c>
      <c r="C52">
        <v>17.987922698679199</v>
      </c>
      <c r="D52">
        <v>5720.7526655181</v>
      </c>
      <c r="E52">
        <v>0.71992655999999999</v>
      </c>
      <c r="F52">
        <v>0.28963093180802502</v>
      </c>
      <c r="G52">
        <v>0.43029562819197398</v>
      </c>
      <c r="H52">
        <v>11.997251458034</v>
      </c>
      <c r="I52">
        <v>12.566388338916299</v>
      </c>
      <c r="J52">
        <v>11.9889844893799</v>
      </c>
      <c r="K52">
        <v>9.0489186427134296</v>
      </c>
      <c r="L52">
        <v>9.6341723145883496</v>
      </c>
    </row>
    <row r="53" spans="1:12" x14ac:dyDescent="0.4">
      <c r="A53" t="s">
        <v>63</v>
      </c>
      <c r="B53">
        <v>21.7983333333333</v>
      </c>
      <c r="C53">
        <v>17.9850401099504</v>
      </c>
      <c r="D53">
        <v>4870.43573803032</v>
      </c>
      <c r="E53">
        <v>0.59993879999999999</v>
      </c>
      <c r="F53">
        <v>0.24812978665816299</v>
      </c>
      <c r="G53">
        <v>0.35180901334183601</v>
      </c>
      <c r="H53">
        <v>11.9973745744184</v>
      </c>
      <c r="I53">
        <v>12.4819164365272</v>
      </c>
      <c r="J53">
        <v>11.9889844893799</v>
      </c>
      <c r="K53">
        <v>9.1199305412326197</v>
      </c>
      <c r="L53">
        <v>9.6179030605220994</v>
      </c>
    </row>
    <row r="54" spans="1:12" x14ac:dyDescent="0.4">
      <c r="A54" t="s">
        <v>64</v>
      </c>
      <c r="B54">
        <v>21.7</v>
      </c>
      <c r="C54">
        <v>17.9899641757316</v>
      </c>
      <c r="D54">
        <v>5272.9540755161697</v>
      </c>
      <c r="E54">
        <v>0.63993471999999996</v>
      </c>
      <c r="F54">
        <v>0.26980411661208198</v>
      </c>
      <c r="G54">
        <v>0.37013060338791698</v>
      </c>
      <c r="H54">
        <v>11.996519120015799</v>
      </c>
      <c r="I54">
        <v>12.5211062663495</v>
      </c>
      <c r="J54">
        <v>11.9889844893799</v>
      </c>
      <c r="K54">
        <v>9.1764650958313201</v>
      </c>
      <c r="L54">
        <v>9.7153782816074408</v>
      </c>
    </row>
    <row r="55" spans="1:12" x14ac:dyDescent="0.4">
      <c r="A55" t="s">
        <v>65</v>
      </c>
      <c r="B55">
        <v>21.954166666666602</v>
      </c>
      <c r="C55">
        <v>17.990632871716901</v>
      </c>
      <c r="D55">
        <v>6559.0145522242801</v>
      </c>
      <c r="E55">
        <v>0.83991431999999999</v>
      </c>
      <c r="F55">
        <v>0.33532228835600097</v>
      </c>
      <c r="G55">
        <v>0.50459203164399802</v>
      </c>
      <c r="H55">
        <v>11.99572779893</v>
      </c>
      <c r="I55">
        <v>12.6482598470268</v>
      </c>
      <c r="J55">
        <v>13.0533667517346</v>
      </c>
      <c r="K55">
        <v>9.0696847615062097</v>
      </c>
      <c r="L55">
        <v>9.7410197192151102</v>
      </c>
    </row>
    <row r="56" spans="1:12" x14ac:dyDescent="0.4">
      <c r="A56" t="s">
        <v>66</v>
      </c>
      <c r="B56">
        <v>22.2</v>
      </c>
      <c r="C56">
        <v>18.003894048132899</v>
      </c>
      <c r="D56">
        <v>8606.4426673453308</v>
      </c>
      <c r="E56">
        <v>1.43985312</v>
      </c>
      <c r="F56">
        <v>0.47352937709317799</v>
      </c>
      <c r="G56">
        <v>0.96632374290682099</v>
      </c>
      <c r="H56">
        <v>11.9938566463725</v>
      </c>
      <c r="I56">
        <v>12.850079277300001</v>
      </c>
      <c r="J56">
        <v>14.1960729985933</v>
      </c>
      <c r="K56">
        <v>8.9306883793186298</v>
      </c>
      <c r="L56">
        <v>9.8191445533631594</v>
      </c>
    </row>
    <row r="57" spans="1:12" x14ac:dyDescent="0.4">
      <c r="A57" t="s">
        <v>67</v>
      </c>
      <c r="B57">
        <v>23.3183333333333</v>
      </c>
      <c r="C57">
        <v>18.039604589223998</v>
      </c>
      <c r="D57">
        <v>9514.2209630167108</v>
      </c>
      <c r="E57">
        <v>2.3197633600000001</v>
      </c>
      <c r="F57">
        <v>0.52791910000502595</v>
      </c>
      <c r="G57">
        <v>1.79184425999497</v>
      </c>
      <c r="H57">
        <v>11.9684040610979</v>
      </c>
      <c r="I57">
        <v>12.914932295932299</v>
      </c>
      <c r="J57">
        <v>14.299380878260299</v>
      </c>
      <c r="K57">
        <v>8.3948533954686901</v>
      </c>
      <c r="L57">
        <v>9.3933130994699301</v>
      </c>
    </row>
    <row r="58" spans="1:12" x14ac:dyDescent="0.4">
      <c r="A58" t="s">
        <v>68</v>
      </c>
      <c r="B58">
        <v>25.823333333333299</v>
      </c>
      <c r="C58">
        <v>18.301317532293201</v>
      </c>
      <c r="D58">
        <v>9064.7143183939606</v>
      </c>
      <c r="E58">
        <v>2.3997551999999902</v>
      </c>
      <c r="F58">
        <v>0.41934315284268597</v>
      </c>
      <c r="G58">
        <v>1.9804120471573099</v>
      </c>
      <c r="H58">
        <v>11.7543244064627</v>
      </c>
      <c r="I58">
        <v>12.656077105657999</v>
      </c>
      <c r="J58">
        <v>14.9628382175328</v>
      </c>
      <c r="K58">
        <v>7.1777788211956297</v>
      </c>
      <c r="L58">
        <v>8.1332504517033097</v>
      </c>
    </row>
    <row r="59" spans="1:12" x14ac:dyDescent="0.4">
      <c r="A59" t="s">
        <v>69</v>
      </c>
      <c r="B59">
        <v>27.759166666666601</v>
      </c>
      <c r="C59">
        <v>18.7562811678958</v>
      </c>
      <c r="D59">
        <v>10093.604743506699</v>
      </c>
      <c r="E59">
        <v>2.3997551999999902</v>
      </c>
      <c r="F59">
        <v>0.44713658992356498</v>
      </c>
      <c r="G59">
        <v>1.95261861007643</v>
      </c>
      <c r="H59">
        <v>11.376228511817599</v>
      </c>
      <c r="I59">
        <v>12.380225582691599</v>
      </c>
      <c r="J59">
        <v>14.4511623172841</v>
      </c>
      <c r="K59">
        <v>6.7000000055849602</v>
      </c>
      <c r="L59">
        <v>7.7577101899056897</v>
      </c>
    </row>
    <row r="60" spans="1:12" x14ac:dyDescent="0.4">
      <c r="A60" t="s">
        <v>70</v>
      </c>
      <c r="B60">
        <v>29.164166666666599</v>
      </c>
      <c r="C60">
        <v>19.2174414254346</v>
      </c>
      <c r="D60">
        <v>11107.831149531799</v>
      </c>
      <c r="E60">
        <v>2.3997551999999902</v>
      </c>
      <c r="F60">
        <v>0.51545075218296499</v>
      </c>
      <c r="G60">
        <v>1.8843044478170301</v>
      </c>
      <c r="H60">
        <v>10.9927275968021</v>
      </c>
      <c r="I60">
        <v>12.0974867482707</v>
      </c>
      <c r="J60">
        <v>13.407706729050201</v>
      </c>
      <c r="K60">
        <v>6.6999999999999904</v>
      </c>
      <c r="L60">
        <v>7.8584663651784297</v>
      </c>
    </row>
    <row r="61" spans="1:12" x14ac:dyDescent="0.4">
      <c r="A61" t="s">
        <v>71</v>
      </c>
      <c r="B61">
        <v>30</v>
      </c>
      <c r="C61">
        <v>19.7884368172964</v>
      </c>
      <c r="D61">
        <v>12572.3748722656</v>
      </c>
      <c r="E61">
        <v>2.3997551999999902</v>
      </c>
      <c r="F61">
        <v>0.61805318110296603</v>
      </c>
      <c r="G61">
        <v>1.7817020188970301</v>
      </c>
      <c r="H61">
        <v>10.5166409862761</v>
      </c>
      <c r="I61">
        <v>11.7668901928864</v>
      </c>
      <c r="J61">
        <v>13.504789022556301</v>
      </c>
      <c r="K61">
        <v>6.6999999999999904</v>
      </c>
      <c r="L61">
        <v>8.0039490980195094</v>
      </c>
    </row>
    <row r="62" spans="1:12" x14ac:dyDescent="0.4">
      <c r="A62" t="s">
        <v>72</v>
      </c>
      <c r="B62">
        <v>30.864166666666598</v>
      </c>
      <c r="C62">
        <v>20.156883518568598</v>
      </c>
      <c r="D62">
        <v>13055.019372741801</v>
      </c>
      <c r="E62">
        <v>2.3997551999999902</v>
      </c>
      <c r="F62">
        <v>0.67542972273102697</v>
      </c>
      <c r="G62">
        <v>1.72432547726897</v>
      </c>
      <c r="H62">
        <v>10.2052200450954</v>
      </c>
      <c r="I62">
        <v>11.5033508245885</v>
      </c>
      <c r="J62">
        <v>13.298897094125801</v>
      </c>
      <c r="K62">
        <v>6.6999999999999904</v>
      </c>
      <c r="L62">
        <v>8.0518258822168303</v>
      </c>
    </row>
    <row r="63" spans="1:12" x14ac:dyDescent="0.4">
      <c r="A63" t="s">
        <v>73</v>
      </c>
      <c r="B63">
        <v>29.717500000000001</v>
      </c>
      <c r="C63">
        <v>20.012437083352999</v>
      </c>
      <c r="D63">
        <v>11797.0000791605</v>
      </c>
      <c r="E63">
        <v>2.3997551999999902</v>
      </c>
      <c r="F63">
        <v>0.61463719794523797</v>
      </c>
      <c r="G63">
        <v>1.7851180020547599</v>
      </c>
      <c r="H63">
        <v>10.318601196989</v>
      </c>
      <c r="I63">
        <v>11.491677280951301</v>
      </c>
      <c r="J63">
        <v>13.355815975748399</v>
      </c>
      <c r="K63">
        <v>6.6999999999999904</v>
      </c>
      <c r="L63">
        <v>7.9267729300435503</v>
      </c>
    </row>
    <row r="64" spans="1:12" x14ac:dyDescent="0.4">
      <c r="A64" t="s">
        <v>74</v>
      </c>
      <c r="B64">
        <v>28.613333333333301</v>
      </c>
      <c r="C64">
        <v>19.8868129337394</v>
      </c>
      <c r="D64">
        <v>11625.692258371701</v>
      </c>
      <c r="E64">
        <v>2.3997551999999902</v>
      </c>
      <c r="F64">
        <v>0.59453560343364198</v>
      </c>
      <c r="G64">
        <v>1.80521959656635</v>
      </c>
      <c r="H64">
        <v>10.427025254480499</v>
      </c>
      <c r="I64">
        <v>11.583103700033901</v>
      </c>
      <c r="J64">
        <v>13.383809071960799</v>
      </c>
      <c r="K64">
        <v>6.6999999999999904</v>
      </c>
      <c r="L64">
        <v>7.9097769588507001</v>
      </c>
    </row>
    <row r="65" spans="1:12" x14ac:dyDescent="0.4">
      <c r="A65" t="s">
        <v>75</v>
      </c>
      <c r="B65">
        <v>28.0275</v>
      </c>
      <c r="C65">
        <v>19.6470342975372</v>
      </c>
      <c r="D65">
        <v>10751.9209396896</v>
      </c>
      <c r="E65">
        <v>2.3997551999999902</v>
      </c>
      <c r="F65">
        <v>0.54015960451868505</v>
      </c>
      <c r="G65">
        <v>1.8595955954813099</v>
      </c>
      <c r="H65">
        <v>10.622175199880701</v>
      </c>
      <c r="I65">
        <v>11.6914231283665</v>
      </c>
      <c r="J65">
        <v>13.549373789277199</v>
      </c>
      <c r="K65">
        <v>6.6999999999999904</v>
      </c>
      <c r="L65">
        <v>7.8229494428214998</v>
      </c>
    </row>
    <row r="66" spans="1:12" x14ac:dyDescent="0.4">
      <c r="A66" t="s">
        <v>76</v>
      </c>
      <c r="B66">
        <v>25.2766666666666</v>
      </c>
      <c r="C66">
        <v>19.199106939689699</v>
      </c>
      <c r="D66">
        <v>9439.1184234273096</v>
      </c>
      <c r="E66">
        <v>2.3997551999999902</v>
      </c>
      <c r="F66">
        <v>0.52458604194024905</v>
      </c>
      <c r="G66">
        <v>1.87516915805975</v>
      </c>
      <c r="H66">
        <v>10.9938774169902</v>
      </c>
      <c r="I66">
        <v>11.932670386802201</v>
      </c>
      <c r="J66">
        <v>14.037220868380199</v>
      </c>
      <c r="K66">
        <v>7.3823564174495901</v>
      </c>
      <c r="L66">
        <v>8.3748566186829798</v>
      </c>
    </row>
    <row r="67" spans="1:12" x14ac:dyDescent="0.4">
      <c r="A67" t="s">
        <v>77</v>
      </c>
      <c r="B67">
        <v>23.594999999999899</v>
      </c>
      <c r="C67">
        <v>18.788452879245401</v>
      </c>
      <c r="D67">
        <v>8647.4755271069498</v>
      </c>
      <c r="E67">
        <v>2.3997551999999902</v>
      </c>
      <c r="F67">
        <v>0.55303556261353504</v>
      </c>
      <c r="G67">
        <v>1.8467196373864601</v>
      </c>
      <c r="H67">
        <v>11.3385367909266</v>
      </c>
      <c r="I67">
        <v>12.1986806599886</v>
      </c>
      <c r="J67">
        <v>14.427836326433599</v>
      </c>
      <c r="K67">
        <v>8.2333823343805506</v>
      </c>
      <c r="L67">
        <v>9.1472387369667896</v>
      </c>
    </row>
    <row r="68" spans="1:12" x14ac:dyDescent="0.4">
      <c r="A68" t="s">
        <v>78</v>
      </c>
      <c r="B68">
        <v>23.604999999999901</v>
      </c>
      <c r="C68">
        <v>18.460707835430298</v>
      </c>
      <c r="D68">
        <v>8065.6277240422196</v>
      </c>
      <c r="E68">
        <v>2.3997551999999902</v>
      </c>
      <c r="F68">
        <v>0.492815179942031</v>
      </c>
      <c r="G68">
        <v>1.90694002005796</v>
      </c>
      <c r="H68">
        <v>11.611655468949801</v>
      </c>
      <c r="I68">
        <v>12.4139870503352</v>
      </c>
      <c r="J68">
        <v>13.823231043984901</v>
      </c>
      <c r="K68">
        <v>8.2384173912346004</v>
      </c>
      <c r="L68">
        <v>9.0944657084073608</v>
      </c>
    </row>
    <row r="69" spans="1:12" x14ac:dyDescent="0.4">
      <c r="A69" t="s">
        <v>79</v>
      </c>
      <c r="B69">
        <v>21.9175</v>
      </c>
      <c r="C69">
        <v>18.142962396278801</v>
      </c>
      <c r="D69">
        <v>6562.9513214477502</v>
      </c>
      <c r="E69">
        <v>2.1197837599999998</v>
      </c>
      <c r="F69">
        <v>0.46245500524397798</v>
      </c>
      <c r="G69">
        <v>1.65732875475602</v>
      </c>
      <c r="H69">
        <v>11.875226385438999</v>
      </c>
      <c r="I69">
        <v>12.528124588441401</v>
      </c>
      <c r="J69">
        <v>12.3285391108999</v>
      </c>
      <c r="K69">
        <v>9.0244011541781397</v>
      </c>
      <c r="L69">
        <v>9.7247525030370401</v>
      </c>
    </row>
    <row r="70" spans="1:12" x14ac:dyDescent="0.4">
      <c r="A70" t="s">
        <v>80</v>
      </c>
      <c r="B70">
        <v>20.3049999999999</v>
      </c>
      <c r="C70">
        <v>17.996368601965401</v>
      </c>
      <c r="D70">
        <v>4650.9490501582204</v>
      </c>
      <c r="E70">
        <v>0.91990616000000003</v>
      </c>
      <c r="F70">
        <v>0.34726654513524502</v>
      </c>
      <c r="G70">
        <v>0.57263961486475501</v>
      </c>
      <c r="H70">
        <v>11.996526369607601</v>
      </c>
      <c r="I70">
        <v>12.4592324899627</v>
      </c>
      <c r="J70">
        <v>12.5199371717625</v>
      </c>
      <c r="K70">
        <v>9.8824225796021494</v>
      </c>
      <c r="L70">
        <v>10.365722382041501</v>
      </c>
    </row>
    <row r="71" spans="1:12" x14ac:dyDescent="0.4">
      <c r="A71" t="s">
        <v>81</v>
      </c>
      <c r="B71">
        <v>20.294999999999899</v>
      </c>
      <c r="C71">
        <v>17.990511998186001</v>
      </c>
      <c r="D71">
        <v>4583.5144181194701</v>
      </c>
      <c r="E71">
        <v>0.67993064000000003</v>
      </c>
      <c r="F71">
        <v>0.30118917675734802</v>
      </c>
      <c r="G71">
        <v>0.37874146324265101</v>
      </c>
      <c r="H71">
        <v>11.9974208943318</v>
      </c>
      <c r="I71">
        <v>12.4534180687695</v>
      </c>
      <c r="J71">
        <v>11.995085789905399</v>
      </c>
      <c r="K71">
        <v>9.8503375930755297</v>
      </c>
      <c r="L71">
        <v>10.321556181343899</v>
      </c>
    </row>
    <row r="72" spans="1:12" x14ac:dyDescent="0.4">
      <c r="A72" t="s">
        <v>82</v>
      </c>
      <c r="B72">
        <v>20</v>
      </c>
      <c r="C72">
        <v>17.987946662966699</v>
      </c>
      <c r="D72">
        <v>5071.3661545312998</v>
      </c>
      <c r="E72">
        <v>0.67993064000000003</v>
      </c>
      <c r="F72">
        <v>0.33138892735319098</v>
      </c>
      <c r="G72">
        <v>0.348541712646808</v>
      </c>
      <c r="H72">
        <v>11.9967028231241</v>
      </c>
      <c r="I72">
        <v>12.5012345521307</v>
      </c>
      <c r="J72">
        <v>11.995085789905399</v>
      </c>
      <c r="K72">
        <v>10.0194081253478</v>
      </c>
      <c r="L72">
        <v>10.539161266535499</v>
      </c>
    </row>
    <row r="73" spans="1:12" x14ac:dyDescent="0.4">
      <c r="A73" t="s">
        <v>83</v>
      </c>
      <c r="B73">
        <v>20</v>
      </c>
      <c r="C73">
        <v>17.989215153258399</v>
      </c>
      <c r="D73">
        <v>5342.26267750022</v>
      </c>
      <c r="E73">
        <v>0.67993064000000003</v>
      </c>
      <c r="F73">
        <v>0.34010404024129398</v>
      </c>
      <c r="G73">
        <v>0.33982659975870499</v>
      </c>
      <c r="H73">
        <v>11.996497188153601</v>
      </c>
      <c r="I73">
        <v>12.5279795096338</v>
      </c>
      <c r="J73">
        <v>11.995085789905399</v>
      </c>
      <c r="K73">
        <v>10.0198198197953</v>
      </c>
      <c r="L73">
        <v>10.566523555945199</v>
      </c>
    </row>
    <row r="74" spans="1:12" x14ac:dyDescent="0.4">
      <c r="A74" t="s">
        <v>84</v>
      </c>
      <c r="B74">
        <v>20</v>
      </c>
      <c r="C74">
        <v>17.992652425547998</v>
      </c>
      <c r="D74">
        <v>6365.9390509599698</v>
      </c>
      <c r="E74">
        <v>0.83991431999999999</v>
      </c>
      <c r="F74">
        <v>0.41294776250023801</v>
      </c>
      <c r="G74">
        <v>0.42696655749976098</v>
      </c>
      <c r="H74">
        <v>11.994926857895299</v>
      </c>
      <c r="I74">
        <v>12.6282505233207</v>
      </c>
      <c r="J74">
        <v>11.995085789905399</v>
      </c>
      <c r="K74">
        <v>10.0198198198198</v>
      </c>
      <c r="L74">
        <v>10.6719463941699</v>
      </c>
    </row>
    <row r="75" spans="1:12" x14ac:dyDescent="0.4">
      <c r="A75" t="s">
        <v>85</v>
      </c>
      <c r="B75">
        <v>20</v>
      </c>
      <c r="C75">
        <v>17.988071664833502</v>
      </c>
      <c r="D75">
        <v>5310.6488478211104</v>
      </c>
      <c r="E75">
        <v>0.67993064000000003</v>
      </c>
      <c r="F75">
        <v>0.339064373272838</v>
      </c>
      <c r="G75">
        <v>0.34086626672716103</v>
      </c>
      <c r="H75">
        <v>11.997071240925401</v>
      </c>
      <c r="I75">
        <v>12.525408370555001</v>
      </c>
      <c r="J75">
        <v>11.995085789905399</v>
      </c>
      <c r="K75">
        <v>10.0198198198198</v>
      </c>
      <c r="L75">
        <v>10.5633783627823</v>
      </c>
    </row>
    <row r="76" spans="1:12" x14ac:dyDescent="0.4">
      <c r="A76" t="s">
        <v>86</v>
      </c>
      <c r="B76">
        <v>19.440833333333298</v>
      </c>
      <c r="C76">
        <v>17.987919886929699</v>
      </c>
      <c r="D76">
        <v>4636.9706132376896</v>
      </c>
      <c r="E76">
        <v>0.55994288000000003</v>
      </c>
      <c r="F76">
        <v>0.30541004557856499</v>
      </c>
      <c r="G76">
        <v>0.25453283442143398</v>
      </c>
      <c r="H76">
        <v>11.996584544704501</v>
      </c>
      <c r="I76">
        <v>12.4579000999387</v>
      </c>
      <c r="J76">
        <v>11.995085789905399</v>
      </c>
      <c r="K76">
        <v>10.246281844661601</v>
      </c>
      <c r="L76">
        <v>10.720132687221501</v>
      </c>
    </row>
    <row r="77" spans="1:12" x14ac:dyDescent="0.4">
      <c r="A77" t="s">
        <v>87</v>
      </c>
      <c r="B77">
        <v>19.154166666666601</v>
      </c>
      <c r="C77">
        <v>17.986178867604099</v>
      </c>
      <c r="D77">
        <v>4891.5187613210501</v>
      </c>
      <c r="E77">
        <v>0.55994288000000003</v>
      </c>
      <c r="F77">
        <v>0.33000253812188901</v>
      </c>
      <c r="G77">
        <v>0.22994034187810999</v>
      </c>
      <c r="H77">
        <v>11.9958725008801</v>
      </c>
      <c r="I77">
        <v>12.4825119009266</v>
      </c>
      <c r="J77">
        <v>11.995085789905399</v>
      </c>
      <c r="K77">
        <v>10.461390380263699</v>
      </c>
      <c r="L77">
        <v>10.9605650617967</v>
      </c>
    </row>
    <row r="78" spans="1:12" x14ac:dyDescent="0.4">
      <c r="A78" t="s">
        <v>88</v>
      </c>
      <c r="B78">
        <v>19.399999999999899</v>
      </c>
      <c r="C78">
        <v>17.984287409875499</v>
      </c>
      <c r="D78">
        <v>4363.1279210070898</v>
      </c>
      <c r="E78">
        <v>0.47995104</v>
      </c>
      <c r="F78">
        <v>0.27705087181705501</v>
      </c>
      <c r="G78">
        <v>0.20290016818294401</v>
      </c>
      <c r="H78">
        <v>11.9967014637879</v>
      </c>
      <c r="I78">
        <v>12.4307733353307</v>
      </c>
      <c r="J78">
        <v>11.995085789905399</v>
      </c>
      <c r="K78">
        <v>10.3201423803183</v>
      </c>
      <c r="L78">
        <v>10.7649587825622</v>
      </c>
    </row>
    <row r="79" spans="1:12" x14ac:dyDescent="0.4">
      <c r="A79" t="s">
        <v>89</v>
      </c>
      <c r="B79">
        <v>19.399999999999899</v>
      </c>
      <c r="C79">
        <v>17.988936044076102</v>
      </c>
      <c r="D79">
        <v>5474.3009286676597</v>
      </c>
      <c r="E79">
        <v>0.59993879999999999</v>
      </c>
      <c r="F79">
        <v>0.346884240024177</v>
      </c>
      <c r="G79">
        <v>0.25305455997582199</v>
      </c>
      <c r="H79">
        <v>11.994360922693501</v>
      </c>
      <c r="I79">
        <v>12.5389790653992</v>
      </c>
      <c r="J79">
        <v>11.995085789905399</v>
      </c>
      <c r="K79">
        <v>10.317117122510799</v>
      </c>
      <c r="L79">
        <v>10.875165920424401</v>
      </c>
    </row>
    <row r="80" spans="1:12" x14ac:dyDescent="0.4">
      <c r="A80" t="s">
        <v>90</v>
      </c>
      <c r="B80">
        <v>19.704999999999998</v>
      </c>
      <c r="C80">
        <v>18.0099994494439</v>
      </c>
      <c r="D80">
        <v>10350.579217533599</v>
      </c>
      <c r="E80">
        <v>1.63983272</v>
      </c>
      <c r="F80">
        <v>0.76651503901353601</v>
      </c>
      <c r="G80">
        <v>0.87331768098646301</v>
      </c>
      <c r="H80">
        <v>11.989039751429599</v>
      </c>
      <c r="I80">
        <v>13.0187781038731</v>
      </c>
      <c r="J80">
        <v>13.2204910691298</v>
      </c>
      <c r="K80">
        <v>10.1759914039565</v>
      </c>
      <c r="L80">
        <v>11.2424401169551</v>
      </c>
    </row>
    <row r="81" spans="1:12" x14ac:dyDescent="0.4">
      <c r="A81" t="s">
        <v>91</v>
      </c>
      <c r="B81">
        <v>21.1183333333333</v>
      </c>
      <c r="C81">
        <v>18.915174762156099</v>
      </c>
      <c r="D81">
        <v>12341.0473010848</v>
      </c>
      <c r="E81">
        <v>2.3997551999999902</v>
      </c>
      <c r="F81">
        <v>1.0259914088679301</v>
      </c>
      <c r="G81">
        <v>1.3737637911320599</v>
      </c>
      <c r="H81">
        <v>11.2558594258008</v>
      </c>
      <c r="I81">
        <v>12.483366868002699</v>
      </c>
      <c r="J81">
        <v>11.401746030301201</v>
      </c>
      <c r="K81">
        <v>9.4837307108223499</v>
      </c>
      <c r="L81">
        <v>10.7649494147844</v>
      </c>
    </row>
    <row r="82" spans="1:12" x14ac:dyDescent="0.4">
      <c r="A82" t="s">
        <v>92</v>
      </c>
      <c r="B82">
        <v>23.623333333333299</v>
      </c>
      <c r="C82">
        <v>19.178969079649899</v>
      </c>
      <c r="D82">
        <v>10490.042914932699</v>
      </c>
      <c r="E82">
        <v>2.3997551999999902</v>
      </c>
      <c r="F82">
        <v>0.69535485036850098</v>
      </c>
      <c r="G82">
        <v>1.7044003496314899</v>
      </c>
      <c r="H82">
        <v>11.018456331001101</v>
      </c>
      <c r="I82">
        <v>12.0617793399435</v>
      </c>
      <c r="J82">
        <v>11.3485829013964</v>
      </c>
      <c r="K82">
        <v>8.2475495364581395</v>
      </c>
      <c r="L82">
        <v>9.3445801548592495</v>
      </c>
    </row>
    <row r="83" spans="1:12" x14ac:dyDescent="0.4">
      <c r="A83" t="s">
        <v>93</v>
      </c>
      <c r="B83">
        <v>25.559166666666599</v>
      </c>
      <c r="C83">
        <v>19.627651674548201</v>
      </c>
      <c r="D83">
        <v>11574.959960695</v>
      </c>
      <c r="E83">
        <v>2.3997551999999902</v>
      </c>
      <c r="F83">
        <v>0.63872636110657399</v>
      </c>
      <c r="G83">
        <v>1.7610288388934201</v>
      </c>
      <c r="H83">
        <v>10.6497152308489</v>
      </c>
      <c r="I83">
        <v>11.800821488442001</v>
      </c>
      <c r="J83">
        <v>11.3485829013964</v>
      </c>
      <c r="K83">
        <v>7.2744980350903203</v>
      </c>
      <c r="L83">
        <v>8.4793062305942701</v>
      </c>
    </row>
    <row r="84" spans="1:12" x14ac:dyDescent="0.4">
      <c r="A84" t="s">
        <v>94</v>
      </c>
      <c r="B84">
        <v>26.6591666666666</v>
      </c>
      <c r="C84">
        <v>20.110602098765899</v>
      </c>
      <c r="D84">
        <v>12748.1747026545</v>
      </c>
      <c r="E84">
        <v>2.3997551999999902</v>
      </c>
      <c r="F84">
        <v>0.67007129264613496</v>
      </c>
      <c r="G84">
        <v>1.7296839073538599</v>
      </c>
      <c r="H84">
        <v>10.2483703366581</v>
      </c>
      <c r="I84">
        <v>11.5160041842725</v>
      </c>
      <c r="J84">
        <v>11.3485829013964</v>
      </c>
      <c r="K84">
        <v>6.7836616856625698</v>
      </c>
      <c r="L84">
        <v>8.1049912995444906</v>
      </c>
    </row>
    <row r="85" spans="1:12" x14ac:dyDescent="0.4">
      <c r="A85" t="s">
        <v>95</v>
      </c>
      <c r="B85">
        <v>28.064166666666601</v>
      </c>
      <c r="C85">
        <v>20.659766328212701</v>
      </c>
      <c r="D85">
        <v>14113.673777883499</v>
      </c>
      <c r="E85">
        <v>2.3997551999999902</v>
      </c>
      <c r="F85">
        <v>0.77871264246079597</v>
      </c>
      <c r="G85">
        <v>1.6210425575392</v>
      </c>
      <c r="H85">
        <v>9.7913006926749695</v>
      </c>
      <c r="I85">
        <v>11.194516977326099</v>
      </c>
      <c r="J85">
        <v>11.3485829013964</v>
      </c>
      <c r="K85">
        <v>6.6999999999999904</v>
      </c>
      <c r="L85">
        <v>8.1569044864755202</v>
      </c>
    </row>
    <row r="86" spans="1:12" x14ac:dyDescent="0.4">
      <c r="A86" t="s">
        <v>96</v>
      </c>
      <c r="B86">
        <v>29.459166666666601</v>
      </c>
      <c r="C86">
        <v>22.763014510913401</v>
      </c>
      <c r="D86">
        <v>20497.933595131501</v>
      </c>
      <c r="E86">
        <v>2.3997551999999902</v>
      </c>
      <c r="F86">
        <v>1.48927068387226</v>
      </c>
      <c r="G86">
        <v>0.91048451612773995</v>
      </c>
      <c r="H86">
        <v>8.0612437683642408</v>
      </c>
      <c r="I86">
        <v>10.098019463988001</v>
      </c>
      <c r="J86">
        <v>11.3485829013964</v>
      </c>
      <c r="K86">
        <v>6.6999999999999904</v>
      </c>
      <c r="L86">
        <v>8.7904328934718095</v>
      </c>
    </row>
    <row r="87" spans="1:12" x14ac:dyDescent="0.4">
      <c r="A87" t="s">
        <v>97</v>
      </c>
      <c r="B87">
        <v>29.440833333333298</v>
      </c>
      <c r="C87">
        <v>21.5615363293382</v>
      </c>
      <c r="D87">
        <v>13300.0311681233</v>
      </c>
      <c r="E87">
        <v>2.3997551999999902</v>
      </c>
      <c r="F87">
        <v>0.91529967459197403</v>
      </c>
      <c r="G87">
        <v>1.4844555254080201</v>
      </c>
      <c r="H87">
        <v>9.0087113317006793</v>
      </c>
      <c r="I87">
        <v>10.3306800858974</v>
      </c>
      <c r="J87">
        <v>11.3485829013964</v>
      </c>
      <c r="K87">
        <v>6.6999999999999904</v>
      </c>
      <c r="L87">
        <v>8.075642928692</v>
      </c>
    </row>
    <row r="88" spans="1:12" x14ac:dyDescent="0.4">
      <c r="A88" t="s">
        <v>98</v>
      </c>
      <c r="B88">
        <v>29.7641666666666</v>
      </c>
      <c r="C88">
        <v>21.439647356820899</v>
      </c>
      <c r="D88">
        <v>14524.7111684601</v>
      </c>
      <c r="E88">
        <v>2.3997551999999902</v>
      </c>
      <c r="F88">
        <v>0.92666990936514604</v>
      </c>
      <c r="G88">
        <v>1.4730852906348499</v>
      </c>
      <c r="H88">
        <v>9.1339350239629304</v>
      </c>
      <c r="I88">
        <v>10.577702483111301</v>
      </c>
      <c r="J88">
        <v>11.3485829013964</v>
      </c>
      <c r="K88">
        <v>6.6999999999999904</v>
      </c>
      <c r="L88">
        <v>8.1974438777290004</v>
      </c>
    </row>
    <row r="89" spans="1:12" x14ac:dyDescent="0.4">
      <c r="A89" t="s">
        <v>99</v>
      </c>
      <c r="B89">
        <v>30.8541666666666</v>
      </c>
      <c r="C89">
        <v>21.4138464275727</v>
      </c>
      <c r="D89">
        <v>14614.5307078937</v>
      </c>
      <c r="E89">
        <v>2.3997551999999902</v>
      </c>
      <c r="F89">
        <v>0.92548486128353102</v>
      </c>
      <c r="G89">
        <v>1.47427033871646</v>
      </c>
      <c r="H89">
        <v>9.1535310991348293</v>
      </c>
      <c r="I89">
        <v>10.6062361134959</v>
      </c>
      <c r="J89">
        <v>11.3485829013964</v>
      </c>
      <c r="K89">
        <v>6.6999999999999904</v>
      </c>
      <c r="L89">
        <v>8.2063817842081193</v>
      </c>
    </row>
    <row r="90" spans="1:12" x14ac:dyDescent="0.4">
      <c r="A90" t="s">
        <v>100</v>
      </c>
      <c r="B90">
        <v>30.845833333333299</v>
      </c>
      <c r="C90">
        <v>21.243485584710101</v>
      </c>
      <c r="D90">
        <v>14031.9424486317</v>
      </c>
      <c r="E90">
        <v>2.3997551999999902</v>
      </c>
      <c r="F90">
        <v>0.87157343769022499</v>
      </c>
      <c r="G90">
        <v>1.52818176230977</v>
      </c>
      <c r="H90">
        <v>9.29415434484328</v>
      </c>
      <c r="I90">
        <v>10.6890146233176</v>
      </c>
      <c r="J90">
        <v>11.3485829013964</v>
      </c>
      <c r="K90">
        <v>6.6999999999999904</v>
      </c>
      <c r="L90">
        <v>8.1485395692381193</v>
      </c>
    </row>
    <row r="91" spans="1:12" x14ac:dyDescent="0.4">
      <c r="A91" t="s">
        <v>101</v>
      </c>
      <c r="B91">
        <v>30.599999999999898</v>
      </c>
      <c r="C91">
        <v>22.754210688951598</v>
      </c>
      <c r="D91">
        <v>19073.1413054525</v>
      </c>
      <c r="E91">
        <v>2.3997551999999902</v>
      </c>
      <c r="F91">
        <v>1.4420685355840399</v>
      </c>
      <c r="G91">
        <v>0.95768666441595796</v>
      </c>
      <c r="H91">
        <v>8.0606230891854498</v>
      </c>
      <c r="I91">
        <v>9.9558218443564606</v>
      </c>
      <c r="J91">
        <v>11.3485829013964</v>
      </c>
      <c r="K91">
        <v>6.6999999999999904</v>
      </c>
      <c r="L91">
        <v>8.6488559415917194</v>
      </c>
    </row>
    <row r="92" spans="1:12" x14ac:dyDescent="0.4">
      <c r="A92" t="s">
        <v>102</v>
      </c>
      <c r="B92">
        <v>29.4308333333333</v>
      </c>
      <c r="C92">
        <v>20.172026475770299</v>
      </c>
      <c r="D92">
        <v>7680.4624168051696</v>
      </c>
      <c r="E92">
        <v>2.3997551999999902</v>
      </c>
      <c r="F92">
        <v>0.47912750033781498</v>
      </c>
      <c r="G92">
        <v>1.9206276996621801</v>
      </c>
      <c r="H92">
        <v>10.147127727107099</v>
      </c>
      <c r="I92">
        <v>10.9107949744048</v>
      </c>
      <c r="J92">
        <v>30.323958703650799</v>
      </c>
      <c r="K92">
        <v>6.6999999999999904</v>
      </c>
      <c r="L92">
        <v>7.51736104795713</v>
      </c>
    </row>
    <row r="93" spans="1:12" x14ac:dyDescent="0.4">
      <c r="A93" t="s">
        <v>103</v>
      </c>
      <c r="B93">
        <v>26.927499999999998</v>
      </c>
      <c r="C93">
        <v>18.923009220859299</v>
      </c>
      <c r="D93">
        <v>7128.1379754279296</v>
      </c>
      <c r="E93">
        <v>2.3997551999999902</v>
      </c>
      <c r="F93">
        <v>0.35801259262160301</v>
      </c>
      <c r="G93">
        <v>2.04174260737839</v>
      </c>
      <c r="H93">
        <v>11.216209841802099</v>
      </c>
      <c r="I93">
        <v>11.9252042630969</v>
      </c>
      <c r="J93">
        <v>32.080827964839301</v>
      </c>
      <c r="K93">
        <v>6.8067478066590699</v>
      </c>
      <c r="L93">
        <v>7.5694528796598401</v>
      </c>
    </row>
    <row r="94" spans="1:12" x14ac:dyDescent="0.4">
      <c r="A94" t="s">
        <v>104</v>
      </c>
      <c r="B94">
        <v>24.4308333333333</v>
      </c>
      <c r="C94">
        <v>18.3781914889591</v>
      </c>
      <c r="D94">
        <v>7342.3535138611196</v>
      </c>
      <c r="E94">
        <v>2.3997551999999902</v>
      </c>
      <c r="F94">
        <v>0.40961598192695198</v>
      </c>
      <c r="G94">
        <v>1.99013921807304</v>
      </c>
      <c r="H94">
        <v>11.6788559162448</v>
      </c>
      <c r="I94">
        <v>12.409253640785</v>
      </c>
      <c r="J94">
        <v>31.975438706168301</v>
      </c>
      <c r="K94">
        <v>7.8053358271082303</v>
      </c>
      <c r="L94">
        <v>8.58945132156399</v>
      </c>
    </row>
    <row r="95" spans="1:12" x14ac:dyDescent="0.4">
      <c r="A95" t="s">
        <v>105</v>
      </c>
      <c r="B95">
        <v>23.045833333333299</v>
      </c>
      <c r="C95">
        <v>18.064615224554</v>
      </c>
      <c r="D95">
        <v>7243.1518003973997</v>
      </c>
      <c r="E95">
        <v>2.3997551999999902</v>
      </c>
      <c r="F95">
        <v>0.446938281862509</v>
      </c>
      <c r="G95">
        <v>1.9528169181374899</v>
      </c>
      <c r="H95">
        <v>11.943640001976</v>
      </c>
      <c r="I95">
        <v>12.664224289558501</v>
      </c>
      <c r="J95">
        <v>21.281146095808701</v>
      </c>
      <c r="K95">
        <v>8.5063498105756192</v>
      </c>
      <c r="L95">
        <v>9.2806559429236799</v>
      </c>
    </row>
    <row r="96" spans="1:12" x14ac:dyDescent="0.4">
      <c r="A96" t="s">
        <v>106</v>
      </c>
      <c r="B96">
        <v>22.494999999999902</v>
      </c>
      <c r="C96">
        <v>18.0008798668362</v>
      </c>
      <c r="D96">
        <v>5477.2213295867296</v>
      </c>
      <c r="E96">
        <v>1.3198653600000001</v>
      </c>
      <c r="F96">
        <v>0.32659664273772399</v>
      </c>
      <c r="G96">
        <v>0.99326871726227495</v>
      </c>
      <c r="H96">
        <v>11.996612288598</v>
      </c>
      <c r="I96">
        <v>12.5415211756651</v>
      </c>
      <c r="J96">
        <v>12.4957545914594</v>
      </c>
      <c r="K96">
        <v>8.7720144512942699</v>
      </c>
      <c r="L96">
        <v>9.3464707911714395</v>
      </c>
    </row>
    <row r="97" spans="1:12" x14ac:dyDescent="0.4">
      <c r="A97" t="s">
        <v>107</v>
      </c>
      <c r="B97">
        <v>21.640833333333301</v>
      </c>
      <c r="C97">
        <v>17.996298353941899</v>
      </c>
      <c r="D97">
        <v>5350.5412126505898</v>
      </c>
      <c r="E97">
        <v>0.95990207999999999</v>
      </c>
      <c r="F97">
        <v>0.32048551676196402</v>
      </c>
      <c r="G97">
        <v>0.63941656323803497</v>
      </c>
      <c r="H97">
        <v>11.9965780914482</v>
      </c>
      <c r="I97">
        <v>12.528884123657599</v>
      </c>
      <c r="J97">
        <v>11.9897293356423</v>
      </c>
      <c r="K97">
        <v>9.1747489126518396</v>
      </c>
      <c r="L97">
        <v>9.7285440048423801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6"/>
  <sheetViews>
    <sheetView tabSelected="1" workbookViewId="0">
      <selection activeCell="O2" sqref="O2:O25"/>
    </sheetView>
  </sheetViews>
  <sheetFormatPr defaultRowHeight="14.6" x14ac:dyDescent="0.4"/>
  <cols>
    <col min="14" max="14" width="9.23046875" style="2"/>
  </cols>
  <sheetData>
    <row r="1" spans="1:2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s="2" t="s">
        <v>109</v>
      </c>
      <c r="O1" t="s">
        <v>108</v>
      </c>
      <c r="Q1" t="s">
        <v>111</v>
      </c>
      <c r="R1" t="s">
        <v>110</v>
      </c>
    </row>
    <row r="2" spans="1:28" x14ac:dyDescent="0.4">
      <c r="A2" t="s">
        <v>60</v>
      </c>
      <c r="B2">
        <v>21.1183333333333</v>
      </c>
      <c r="C2">
        <v>17.992192077821201</v>
      </c>
      <c r="D2">
        <v>5694.9198311544797</v>
      </c>
      <c r="E2">
        <v>0.71992655999999999</v>
      </c>
      <c r="F2">
        <v>0.32298754871923202</v>
      </c>
      <c r="G2">
        <v>0.39693901128076697</v>
      </c>
      <c r="H2">
        <v>11.9951603771473</v>
      </c>
      <c r="I2">
        <v>12.561727034140899</v>
      </c>
      <c r="J2">
        <v>11.9889844893799</v>
      </c>
      <c r="K2">
        <v>9.5448487066382501</v>
      </c>
      <c r="L2">
        <v>10.127532148433</v>
      </c>
      <c r="N2" s="2">
        <v>1</v>
      </c>
      <c r="O2">
        <v>3.4620000000000002</v>
      </c>
      <c r="P2" s="1">
        <v>5694.9198311544797</v>
      </c>
      <c r="Q2">
        <f>P2*O2</f>
        <v>19715.812455456809</v>
      </c>
      <c r="R2">
        <f>O2*T2</f>
        <v>44627.636651300032</v>
      </c>
      <c r="T2" s="3">
        <v>12890.709604650499</v>
      </c>
      <c r="V2" s="4">
        <f>O2*W2</f>
        <v>0</v>
      </c>
      <c r="W2" s="5">
        <v>0</v>
      </c>
      <c r="Y2" s="6">
        <v>1</v>
      </c>
      <c r="Z2" s="6">
        <v>19.347021676746699</v>
      </c>
      <c r="AA2" s="7">
        <v>21.5736974703334</v>
      </c>
      <c r="AB2">
        <v>25.6</v>
      </c>
    </row>
    <row r="3" spans="1:28" x14ac:dyDescent="0.4">
      <c r="A3" t="s">
        <v>61</v>
      </c>
      <c r="B3">
        <v>22.098333333333301</v>
      </c>
      <c r="C3">
        <v>17.989434382733702</v>
      </c>
      <c r="D3">
        <v>5842.7546125430699</v>
      </c>
      <c r="E3">
        <v>0.75992247999999996</v>
      </c>
      <c r="F3">
        <v>0.29541699850257602</v>
      </c>
      <c r="G3">
        <v>0.46450548149742299</v>
      </c>
      <c r="H3">
        <v>11.9962378314336</v>
      </c>
      <c r="I3">
        <v>12.577512106672801</v>
      </c>
      <c r="J3">
        <v>11.9889844893799</v>
      </c>
      <c r="K3">
        <v>8.9777508509989303</v>
      </c>
      <c r="L3">
        <v>9.5760372905409206</v>
      </c>
      <c r="N3" s="2">
        <v>2</v>
      </c>
      <c r="O3">
        <v>3.4620000000000002</v>
      </c>
      <c r="P3" s="1">
        <v>5842.7546125430699</v>
      </c>
      <c r="Q3" s="1">
        <f t="shared" ref="Q3:Q25" si="0">P3*O3</f>
        <v>20227.61646862411</v>
      </c>
      <c r="R3" s="2">
        <f t="shared" ref="R3:R25" si="1">O3*T3</f>
        <v>9521.8919440911468</v>
      </c>
      <c r="T3" s="3">
        <v>2750.40206357341</v>
      </c>
      <c r="V3" s="4">
        <f t="shared" ref="V3:V25" si="2">O3*W3</f>
        <v>0</v>
      </c>
      <c r="W3" s="5">
        <v>0</v>
      </c>
      <c r="Y3" s="6">
        <v>2</v>
      </c>
      <c r="Z3" s="6">
        <v>19.156825643785801</v>
      </c>
      <c r="AA3" s="7">
        <v>21.629711100051999</v>
      </c>
      <c r="AB3" s="7">
        <v>25.6</v>
      </c>
    </row>
    <row r="4" spans="1:28" x14ac:dyDescent="0.4">
      <c r="A4" t="s">
        <v>62</v>
      </c>
      <c r="B4">
        <v>21.949166666666599</v>
      </c>
      <c r="C4">
        <v>17.987922698679199</v>
      </c>
      <c r="D4">
        <v>5720.7526655181</v>
      </c>
      <c r="E4">
        <v>0.71992655999999999</v>
      </c>
      <c r="F4">
        <v>0.28963093180802502</v>
      </c>
      <c r="G4">
        <v>0.43029562819197398</v>
      </c>
      <c r="H4">
        <v>11.997251458034</v>
      </c>
      <c r="I4">
        <v>12.566388338916299</v>
      </c>
      <c r="J4">
        <v>11.9889844893799</v>
      </c>
      <c r="K4">
        <v>9.0489186427134296</v>
      </c>
      <c r="L4">
        <v>9.6341723145883496</v>
      </c>
      <c r="N4" s="2">
        <v>3</v>
      </c>
      <c r="O4">
        <v>3.4620000000000002</v>
      </c>
      <c r="P4" s="1">
        <v>5720.7526655181</v>
      </c>
      <c r="Q4" s="1">
        <f t="shared" si="0"/>
        <v>19805.245728023663</v>
      </c>
      <c r="R4" s="2">
        <f t="shared" si="1"/>
        <v>13157.422461024395</v>
      </c>
      <c r="T4" s="3">
        <v>3800.5264185512401</v>
      </c>
      <c r="V4" s="4">
        <f t="shared" si="2"/>
        <v>0</v>
      </c>
      <c r="W4" s="5">
        <v>0</v>
      </c>
      <c r="Y4" s="6">
        <v>3</v>
      </c>
      <c r="Z4" s="6">
        <v>19.2432682067776</v>
      </c>
      <c r="AA4" s="7">
        <v>21.633259616438199</v>
      </c>
      <c r="AB4" s="7">
        <v>25.6</v>
      </c>
    </row>
    <row r="5" spans="1:28" x14ac:dyDescent="0.4">
      <c r="A5" t="s">
        <v>63</v>
      </c>
      <c r="B5">
        <v>21.7983333333333</v>
      </c>
      <c r="C5">
        <v>17.9850401099504</v>
      </c>
      <c r="D5">
        <v>4870.43573803032</v>
      </c>
      <c r="E5">
        <v>0.59993879999999999</v>
      </c>
      <c r="F5">
        <v>0.24812978665816299</v>
      </c>
      <c r="G5">
        <v>0.35180901334183601</v>
      </c>
      <c r="H5">
        <v>11.9973745744184</v>
      </c>
      <c r="I5">
        <v>12.4819164365272</v>
      </c>
      <c r="J5">
        <v>11.9889844893799</v>
      </c>
      <c r="K5">
        <v>9.1199305412326197</v>
      </c>
      <c r="L5">
        <v>9.6179030605220994</v>
      </c>
      <c r="N5" s="2">
        <v>4</v>
      </c>
      <c r="O5">
        <v>3.4620000000000002</v>
      </c>
      <c r="P5" s="1">
        <v>4870.43573803032</v>
      </c>
      <c r="Q5" s="1">
        <f t="shared" si="0"/>
        <v>16861.448525060969</v>
      </c>
      <c r="R5" s="2">
        <f t="shared" si="1"/>
        <v>14255.03273599219</v>
      </c>
      <c r="T5" s="3">
        <v>4117.5715586343704</v>
      </c>
      <c r="V5" s="4">
        <f t="shared" si="2"/>
        <v>0</v>
      </c>
      <c r="W5" s="5">
        <v>0</v>
      </c>
      <c r="Y5" s="6">
        <v>4</v>
      </c>
      <c r="Z5" s="6">
        <v>19.257273757691401</v>
      </c>
      <c r="AA5" s="7">
        <v>21.629079272341901</v>
      </c>
      <c r="AB5" s="7">
        <v>25.6</v>
      </c>
    </row>
    <row r="6" spans="1:28" x14ac:dyDescent="0.4">
      <c r="A6" t="s">
        <v>64</v>
      </c>
      <c r="B6">
        <v>21.7</v>
      </c>
      <c r="C6">
        <v>17.9899641757316</v>
      </c>
      <c r="D6">
        <v>5272.9540755161697</v>
      </c>
      <c r="E6">
        <v>0.63993471999999996</v>
      </c>
      <c r="F6">
        <v>0.26980411661208198</v>
      </c>
      <c r="G6">
        <v>0.37013060338791698</v>
      </c>
      <c r="H6">
        <v>11.996519120015799</v>
      </c>
      <c r="I6">
        <v>12.5211062663495</v>
      </c>
      <c r="J6">
        <v>11.9889844893799</v>
      </c>
      <c r="K6">
        <v>9.1764650958313201</v>
      </c>
      <c r="L6">
        <v>9.7153782816074408</v>
      </c>
      <c r="N6" s="2">
        <v>5</v>
      </c>
      <c r="O6">
        <v>3.4620000000000002</v>
      </c>
      <c r="P6" s="1">
        <v>5272.9540755161697</v>
      </c>
      <c r="Q6" s="1">
        <f t="shared" si="0"/>
        <v>18254.967009436979</v>
      </c>
      <c r="R6" s="2">
        <f t="shared" si="1"/>
        <v>40519.669512622888</v>
      </c>
      <c r="T6" s="3">
        <v>11704.1217540794</v>
      </c>
      <c r="V6" s="4">
        <f t="shared" si="2"/>
        <v>0</v>
      </c>
      <c r="W6" s="5">
        <v>0</v>
      </c>
      <c r="Y6" s="6">
        <v>5</v>
      </c>
      <c r="Z6" s="6">
        <v>18.9248269315298</v>
      </c>
      <c r="AA6" s="7">
        <v>21.632022812153799</v>
      </c>
      <c r="AB6" s="7">
        <v>25.6</v>
      </c>
    </row>
    <row r="7" spans="1:28" x14ac:dyDescent="0.4">
      <c r="A7" t="s">
        <v>65</v>
      </c>
      <c r="B7">
        <v>21.954166666666602</v>
      </c>
      <c r="C7">
        <v>17.990632871716901</v>
      </c>
      <c r="D7">
        <v>6559.0145522242801</v>
      </c>
      <c r="E7">
        <v>0.83991431999999999</v>
      </c>
      <c r="F7">
        <v>0.33532228835600097</v>
      </c>
      <c r="G7">
        <v>0.50459203164399802</v>
      </c>
      <c r="H7">
        <v>11.99572779893</v>
      </c>
      <c r="I7">
        <v>12.6482598470268</v>
      </c>
      <c r="J7">
        <v>13.0533667517346</v>
      </c>
      <c r="K7">
        <v>9.0696847615062097</v>
      </c>
      <c r="L7">
        <v>9.7410197192151102</v>
      </c>
      <c r="N7" s="2">
        <v>6</v>
      </c>
      <c r="O7">
        <v>3.4620000000000002</v>
      </c>
      <c r="P7" s="1">
        <v>6559.0145522242801</v>
      </c>
      <c r="Q7" s="1">
        <f t="shared" si="0"/>
        <v>22707.308379800459</v>
      </c>
      <c r="R7" s="2">
        <f t="shared" si="1"/>
        <v>32567.767583310735</v>
      </c>
      <c r="T7" s="3">
        <v>9407.2118958147694</v>
      </c>
      <c r="V7" s="4">
        <f t="shared" si="2"/>
        <v>0</v>
      </c>
      <c r="W7" s="5">
        <v>0</v>
      </c>
      <c r="Y7" s="6">
        <v>6</v>
      </c>
      <c r="Z7" s="6">
        <v>18.438845152450401</v>
      </c>
      <c r="AA7" s="7">
        <v>21.669893778317999</v>
      </c>
      <c r="AB7" s="7">
        <v>24</v>
      </c>
    </row>
    <row r="8" spans="1:28" x14ac:dyDescent="0.4">
      <c r="A8" t="s">
        <v>66</v>
      </c>
      <c r="B8">
        <v>22.2</v>
      </c>
      <c r="C8">
        <v>18.003894048132899</v>
      </c>
      <c r="D8">
        <v>8606.4426673453308</v>
      </c>
      <c r="E8">
        <v>1.43985312</v>
      </c>
      <c r="F8">
        <v>0.47352937709317799</v>
      </c>
      <c r="G8">
        <v>0.96632374290682099</v>
      </c>
      <c r="H8">
        <v>11.9938566463725</v>
      </c>
      <c r="I8">
        <v>12.850079277300001</v>
      </c>
      <c r="J8">
        <v>14.1960729985933</v>
      </c>
      <c r="K8">
        <v>8.9306883793186298</v>
      </c>
      <c r="L8">
        <v>9.8191445533631594</v>
      </c>
      <c r="N8" s="2">
        <v>7</v>
      </c>
      <c r="O8">
        <v>5.8419999999999996</v>
      </c>
      <c r="P8" s="1">
        <v>8606.4426673453308</v>
      </c>
      <c r="Q8" s="1">
        <f t="shared" si="0"/>
        <v>50278.838062631417</v>
      </c>
      <c r="R8" s="2">
        <f t="shared" si="1"/>
        <v>8274.3037347638729</v>
      </c>
      <c r="T8" s="3">
        <v>1416.34778068536</v>
      </c>
      <c r="V8" s="4">
        <f t="shared" si="2"/>
        <v>0</v>
      </c>
      <c r="W8" s="5">
        <v>0</v>
      </c>
      <c r="Y8" s="6">
        <v>7</v>
      </c>
      <c r="Z8" s="6">
        <v>18.670015457651299</v>
      </c>
      <c r="AA8" s="7">
        <v>21.9054883912214</v>
      </c>
      <c r="AB8" s="7">
        <v>24</v>
      </c>
    </row>
    <row r="9" spans="1:28" x14ac:dyDescent="0.4">
      <c r="A9" t="s">
        <v>67</v>
      </c>
      <c r="B9">
        <v>23.3183333333333</v>
      </c>
      <c r="C9">
        <v>18.039604589223998</v>
      </c>
      <c r="D9">
        <v>9514.2209630167108</v>
      </c>
      <c r="E9">
        <v>2.3197633600000001</v>
      </c>
      <c r="F9">
        <v>0.52791910000502595</v>
      </c>
      <c r="G9">
        <v>1.79184425999497</v>
      </c>
      <c r="H9">
        <v>11.9684040610979</v>
      </c>
      <c r="I9">
        <v>12.914932295932299</v>
      </c>
      <c r="J9">
        <v>14.299380878260299</v>
      </c>
      <c r="K9">
        <v>8.3948533954686901</v>
      </c>
      <c r="L9">
        <v>9.3933130994699301</v>
      </c>
      <c r="N9" s="2">
        <v>8</v>
      </c>
      <c r="O9">
        <v>5.8419999999999996</v>
      </c>
      <c r="P9" s="1">
        <v>9514.2209630167108</v>
      </c>
      <c r="Q9" s="1">
        <f t="shared" si="0"/>
        <v>55582.078865943622</v>
      </c>
      <c r="R9" s="2">
        <f t="shared" si="1"/>
        <v>0</v>
      </c>
      <c r="T9" s="3">
        <v>0</v>
      </c>
      <c r="V9" s="4">
        <f t="shared" si="2"/>
        <v>0</v>
      </c>
      <c r="W9" s="5">
        <v>0</v>
      </c>
      <c r="Y9" s="6">
        <v>8</v>
      </c>
      <c r="Z9" s="6">
        <v>19.3806360268361</v>
      </c>
      <c r="AA9" s="7">
        <v>22.136374176369699</v>
      </c>
      <c r="AB9" s="7">
        <v>24</v>
      </c>
    </row>
    <row r="10" spans="1:28" x14ac:dyDescent="0.4">
      <c r="A10" t="s">
        <v>68</v>
      </c>
      <c r="B10">
        <v>25.823333333333299</v>
      </c>
      <c r="C10">
        <v>18.301317532293201</v>
      </c>
      <c r="D10">
        <v>9064.7143183939606</v>
      </c>
      <c r="E10">
        <v>2.3997551999999902</v>
      </c>
      <c r="F10">
        <v>0.41934315284268597</v>
      </c>
      <c r="G10">
        <v>1.9804120471573099</v>
      </c>
      <c r="H10">
        <v>11.7543244064627</v>
      </c>
      <c r="I10">
        <v>12.656077105657999</v>
      </c>
      <c r="J10">
        <v>14.9628382175328</v>
      </c>
      <c r="K10">
        <v>7.1777788211956297</v>
      </c>
      <c r="L10">
        <v>8.1332504517033097</v>
      </c>
      <c r="N10" s="2">
        <v>9</v>
      </c>
      <c r="O10">
        <v>5.8419999999999996</v>
      </c>
      <c r="P10" s="1">
        <v>9064.7143183939606</v>
      </c>
      <c r="Q10" s="1">
        <f t="shared" si="0"/>
        <v>52956.061048057512</v>
      </c>
      <c r="R10" s="2">
        <f t="shared" si="1"/>
        <v>28618.706035258871</v>
      </c>
      <c r="T10" s="3">
        <v>4898.7856958676603</v>
      </c>
      <c r="V10" s="4">
        <f t="shared" si="2"/>
        <v>63917.544839630944</v>
      </c>
      <c r="W10" s="5">
        <v>10941.038144407899</v>
      </c>
      <c r="Y10" s="6">
        <v>9</v>
      </c>
      <c r="Z10" s="6">
        <v>20.109500148175101</v>
      </c>
      <c r="AA10" s="7">
        <v>22.194670057204799</v>
      </c>
      <c r="AB10" s="7">
        <v>24</v>
      </c>
    </row>
    <row r="11" spans="1:28" x14ac:dyDescent="0.4">
      <c r="A11" t="s">
        <v>69</v>
      </c>
      <c r="B11">
        <v>27.759166666666601</v>
      </c>
      <c r="C11">
        <v>18.7562811678958</v>
      </c>
      <c r="D11">
        <v>10093.604743506699</v>
      </c>
      <c r="E11">
        <v>2.3997551999999902</v>
      </c>
      <c r="F11">
        <v>0.44713658992356498</v>
      </c>
      <c r="G11">
        <v>1.95261861007643</v>
      </c>
      <c r="H11">
        <v>11.376228511817599</v>
      </c>
      <c r="I11">
        <v>12.380225582691599</v>
      </c>
      <c r="J11">
        <v>14.4511623172841</v>
      </c>
      <c r="K11">
        <v>6.7000000055849602</v>
      </c>
      <c r="L11">
        <v>7.7577101899056897</v>
      </c>
      <c r="N11" s="2">
        <v>10</v>
      </c>
      <c r="O11">
        <v>5.8419999999999996</v>
      </c>
      <c r="P11" s="1">
        <v>10093.604743506699</v>
      </c>
      <c r="Q11" s="1">
        <f t="shared" si="0"/>
        <v>58966.838911566134</v>
      </c>
      <c r="R11" s="2">
        <f t="shared" si="1"/>
        <v>34982.913037350336</v>
      </c>
      <c r="T11" s="3">
        <v>5988.1740906111499</v>
      </c>
      <c r="V11" s="4">
        <f t="shared" si="2"/>
        <v>60632.4456656373</v>
      </c>
      <c r="W11" s="5">
        <v>10378.713739410699</v>
      </c>
      <c r="Y11" s="6">
        <v>10</v>
      </c>
      <c r="Z11" s="6">
        <v>20.751952312880601</v>
      </c>
      <c r="AA11" s="7">
        <v>22.2619010942506</v>
      </c>
      <c r="AB11" s="7">
        <v>24</v>
      </c>
    </row>
    <row r="12" spans="1:28" x14ac:dyDescent="0.4">
      <c r="A12" t="s">
        <v>70</v>
      </c>
      <c r="B12">
        <v>29.164166666666599</v>
      </c>
      <c r="C12">
        <v>19.2174414254346</v>
      </c>
      <c r="D12">
        <v>11107.831149531799</v>
      </c>
      <c r="E12">
        <v>2.3997551999999902</v>
      </c>
      <c r="F12">
        <v>0.51545075218296499</v>
      </c>
      <c r="G12">
        <v>1.8843044478170301</v>
      </c>
      <c r="H12">
        <v>10.9927275968021</v>
      </c>
      <c r="I12">
        <v>12.0974867482707</v>
      </c>
      <c r="J12">
        <v>13.407706729050201</v>
      </c>
      <c r="K12">
        <v>6.6999999999999904</v>
      </c>
      <c r="L12">
        <v>7.8584663651784297</v>
      </c>
      <c r="N12" s="2">
        <v>11</v>
      </c>
      <c r="O12">
        <v>5.8419999999999996</v>
      </c>
      <c r="P12" s="1">
        <v>11107.831149531799</v>
      </c>
      <c r="Q12" s="1">
        <f t="shared" si="0"/>
        <v>64891.949575564766</v>
      </c>
      <c r="R12" s="2">
        <f t="shared" si="1"/>
        <v>52073.43917024965</v>
      </c>
      <c r="T12" s="3">
        <v>8913.6321756675206</v>
      </c>
      <c r="V12" s="4">
        <f t="shared" si="2"/>
        <v>76353.210678020347</v>
      </c>
      <c r="W12" s="5">
        <v>13069.7039845978</v>
      </c>
      <c r="Y12" s="6">
        <v>11</v>
      </c>
      <c r="Z12" s="6">
        <v>21.296194226559098</v>
      </c>
      <c r="AA12" s="7">
        <v>22.612542577339301</v>
      </c>
      <c r="AB12" s="7">
        <v>24</v>
      </c>
    </row>
    <row r="13" spans="1:28" x14ac:dyDescent="0.4">
      <c r="A13" t="s">
        <v>71</v>
      </c>
      <c r="B13">
        <v>30</v>
      </c>
      <c r="C13">
        <v>19.7884368172964</v>
      </c>
      <c r="D13">
        <v>12572.3748722656</v>
      </c>
      <c r="E13">
        <v>2.3997551999999902</v>
      </c>
      <c r="F13">
        <v>0.61805318110296603</v>
      </c>
      <c r="G13">
        <v>1.7817020188970301</v>
      </c>
      <c r="H13">
        <v>10.5166409862761</v>
      </c>
      <c r="I13">
        <v>11.7668901928864</v>
      </c>
      <c r="J13">
        <v>13.504789022556301</v>
      </c>
      <c r="K13">
        <v>6.6999999999999904</v>
      </c>
      <c r="L13">
        <v>8.0039490980195094</v>
      </c>
      <c r="N13" s="2">
        <v>12</v>
      </c>
      <c r="O13">
        <v>5.8419999999999996</v>
      </c>
      <c r="P13" s="1">
        <v>12572.3748722656</v>
      </c>
      <c r="Q13" s="1">
        <f t="shared" si="0"/>
        <v>73447.814003775624</v>
      </c>
      <c r="R13" s="2">
        <f t="shared" si="1"/>
        <v>37476.239039467437</v>
      </c>
      <c r="T13" s="3">
        <v>6414.9673124730298</v>
      </c>
      <c r="V13" s="4">
        <f t="shared" si="2"/>
        <v>57822.232227915629</v>
      </c>
      <c r="W13" s="5">
        <v>9897.6775467161297</v>
      </c>
      <c r="Y13" s="6">
        <v>12</v>
      </c>
      <c r="Z13" s="6">
        <v>22.068551468064101</v>
      </c>
      <c r="AA13" s="7">
        <v>23.175120875126201</v>
      </c>
      <c r="AB13" s="7">
        <v>24</v>
      </c>
    </row>
    <row r="14" spans="1:28" x14ac:dyDescent="0.4">
      <c r="A14" t="s">
        <v>72</v>
      </c>
      <c r="B14">
        <v>30.864166666666598</v>
      </c>
      <c r="C14">
        <v>20.156883518568598</v>
      </c>
      <c r="D14">
        <v>13055.019372741801</v>
      </c>
      <c r="E14">
        <v>2.3997551999999902</v>
      </c>
      <c r="F14">
        <v>0.67542972273102697</v>
      </c>
      <c r="G14">
        <v>1.72432547726897</v>
      </c>
      <c r="H14">
        <v>10.2052200450954</v>
      </c>
      <c r="I14">
        <v>11.5033508245885</v>
      </c>
      <c r="J14">
        <v>13.298897094125801</v>
      </c>
      <c r="K14">
        <v>6.6999999999999904</v>
      </c>
      <c r="L14">
        <v>8.0518258822168303</v>
      </c>
      <c r="N14" s="2">
        <v>13</v>
      </c>
      <c r="O14">
        <v>5.8419999999999996</v>
      </c>
      <c r="P14" s="1">
        <v>13055.019372741801</v>
      </c>
      <c r="Q14" s="1">
        <f t="shared" si="0"/>
        <v>76267.423175557589</v>
      </c>
      <c r="R14" s="2">
        <f t="shared" si="1"/>
        <v>60492.923119169624</v>
      </c>
      <c r="T14" s="3">
        <v>10354.8310714087</v>
      </c>
      <c r="V14" s="4">
        <f t="shared" si="2"/>
        <v>79946.619713635097</v>
      </c>
      <c r="W14" s="5">
        <v>13684.803100588</v>
      </c>
      <c r="Y14" s="6">
        <v>13</v>
      </c>
      <c r="Z14" s="6">
        <v>22.5961756302036</v>
      </c>
      <c r="AA14" s="7">
        <v>23.568008765952499</v>
      </c>
      <c r="AB14" s="7">
        <v>24</v>
      </c>
    </row>
    <row r="15" spans="1:28" x14ac:dyDescent="0.4">
      <c r="A15" t="s">
        <v>73</v>
      </c>
      <c r="B15">
        <v>29.717500000000001</v>
      </c>
      <c r="C15">
        <v>20.012437083352999</v>
      </c>
      <c r="D15">
        <v>11797.0000791605</v>
      </c>
      <c r="E15">
        <v>2.3997551999999902</v>
      </c>
      <c r="F15">
        <v>0.61463719794523797</v>
      </c>
      <c r="G15">
        <v>1.7851180020547599</v>
      </c>
      <c r="H15">
        <v>10.318601196989</v>
      </c>
      <c r="I15">
        <v>11.491677280951301</v>
      </c>
      <c r="J15">
        <v>13.355815975748399</v>
      </c>
      <c r="K15">
        <v>6.6999999999999904</v>
      </c>
      <c r="L15">
        <v>7.9267729300435503</v>
      </c>
      <c r="N15" s="2">
        <v>14</v>
      </c>
      <c r="O15">
        <v>5.8419999999999996</v>
      </c>
      <c r="P15" s="1">
        <v>11797.0000791605</v>
      </c>
      <c r="Q15" s="1">
        <f t="shared" si="0"/>
        <v>68918.074462455639</v>
      </c>
      <c r="R15" s="2">
        <f t="shared" si="1"/>
        <v>68226.676561439628</v>
      </c>
      <c r="T15" s="3">
        <v>11678.650558274499</v>
      </c>
      <c r="V15" s="4">
        <f t="shared" si="2"/>
        <v>79943.447937733639</v>
      </c>
      <c r="W15" s="5">
        <v>13684.2601742098</v>
      </c>
      <c r="Y15" s="6">
        <v>14</v>
      </c>
      <c r="Z15" s="6">
        <v>22.3458392344738</v>
      </c>
      <c r="AA15" s="7">
        <v>23.369282236693898</v>
      </c>
      <c r="AB15" s="7">
        <v>24</v>
      </c>
    </row>
    <row r="16" spans="1:28" x14ac:dyDescent="0.4">
      <c r="A16" t="s">
        <v>74</v>
      </c>
      <c r="B16">
        <v>28.613333333333301</v>
      </c>
      <c r="C16">
        <v>19.8868129337394</v>
      </c>
      <c r="D16">
        <v>11625.692258371701</v>
      </c>
      <c r="E16">
        <v>2.3997551999999902</v>
      </c>
      <c r="F16">
        <v>0.59453560343364198</v>
      </c>
      <c r="G16">
        <v>1.80521959656635</v>
      </c>
      <c r="H16">
        <v>10.427025254480499</v>
      </c>
      <c r="I16">
        <v>11.583103700033901</v>
      </c>
      <c r="J16">
        <v>13.383809071960799</v>
      </c>
      <c r="K16">
        <v>6.6999999999999904</v>
      </c>
      <c r="L16">
        <v>7.9097769588507001</v>
      </c>
      <c r="N16" s="2">
        <v>15</v>
      </c>
      <c r="O16">
        <v>5.8419999999999996</v>
      </c>
      <c r="P16" s="1">
        <v>11625.692258371701</v>
      </c>
      <c r="Q16" s="1">
        <f t="shared" si="0"/>
        <v>67917.29417340747</v>
      </c>
      <c r="R16" s="2">
        <f t="shared" si="1"/>
        <v>69425.394099335244</v>
      </c>
      <c r="T16" s="3">
        <v>11883.8401402491</v>
      </c>
      <c r="V16" s="4">
        <f t="shared" si="2"/>
        <v>78664.66466738419</v>
      </c>
      <c r="W16" s="5">
        <v>13465.3654001</v>
      </c>
      <c r="Y16" s="6">
        <v>15</v>
      </c>
      <c r="Z16" s="6">
        <v>21.967448620919601</v>
      </c>
      <c r="AA16" s="7">
        <v>23.087427635056699</v>
      </c>
      <c r="AB16" s="7">
        <v>24</v>
      </c>
    </row>
    <row r="17" spans="1:28" x14ac:dyDescent="0.4">
      <c r="A17" t="s">
        <v>75</v>
      </c>
      <c r="B17">
        <v>28.0275</v>
      </c>
      <c r="C17">
        <v>19.6470342975372</v>
      </c>
      <c r="D17">
        <v>10751.9209396896</v>
      </c>
      <c r="E17">
        <v>2.3997551999999902</v>
      </c>
      <c r="F17">
        <v>0.54015960451868505</v>
      </c>
      <c r="G17">
        <v>1.8595955954813099</v>
      </c>
      <c r="H17">
        <v>10.622175199880701</v>
      </c>
      <c r="I17">
        <v>11.6914231283665</v>
      </c>
      <c r="J17">
        <v>13.549373789277199</v>
      </c>
      <c r="K17">
        <v>6.6999999999999904</v>
      </c>
      <c r="L17">
        <v>7.8229494428214998</v>
      </c>
      <c r="N17" s="2">
        <v>16</v>
      </c>
      <c r="O17">
        <v>10.378</v>
      </c>
      <c r="P17" s="1">
        <v>10751.9209396896</v>
      </c>
      <c r="Q17" s="1">
        <f t="shared" si="0"/>
        <v>111583.43551209867</v>
      </c>
      <c r="R17" s="2">
        <f t="shared" si="1"/>
        <v>37734.835154581087</v>
      </c>
      <c r="T17" s="3">
        <v>3636.0411596243098</v>
      </c>
      <c r="V17" s="4">
        <f t="shared" si="2"/>
        <v>74988.537385815158</v>
      </c>
      <c r="W17" s="5">
        <v>7225.72146712422</v>
      </c>
      <c r="Y17" s="6">
        <v>16</v>
      </c>
      <c r="Z17" s="6">
        <v>21.858359400616699</v>
      </c>
      <c r="AA17" s="7">
        <v>22.607788079833401</v>
      </c>
      <c r="AB17" s="7">
        <v>24</v>
      </c>
    </row>
    <row r="18" spans="1:28" x14ac:dyDescent="0.4">
      <c r="A18" t="s">
        <v>76</v>
      </c>
      <c r="B18">
        <v>25.2766666666666</v>
      </c>
      <c r="C18">
        <v>19.199106939689699</v>
      </c>
      <c r="D18">
        <v>9439.1184234273096</v>
      </c>
      <c r="E18">
        <v>2.3997551999999902</v>
      </c>
      <c r="F18">
        <v>0.52458604194024905</v>
      </c>
      <c r="G18">
        <v>1.87516915805975</v>
      </c>
      <c r="H18">
        <v>10.9938774169902</v>
      </c>
      <c r="I18">
        <v>11.932670386802201</v>
      </c>
      <c r="J18">
        <v>14.037220868380199</v>
      </c>
      <c r="K18">
        <v>7.3823564174495901</v>
      </c>
      <c r="L18">
        <v>8.3748566186829798</v>
      </c>
      <c r="N18" s="2">
        <v>17</v>
      </c>
      <c r="O18">
        <v>10.378</v>
      </c>
      <c r="P18" s="1">
        <v>9439.1184234273096</v>
      </c>
      <c r="Q18" s="1">
        <f t="shared" si="0"/>
        <v>97959.170998328627</v>
      </c>
      <c r="R18" s="2">
        <f t="shared" si="1"/>
        <v>98410.779300963637</v>
      </c>
      <c r="T18" s="3">
        <v>9482.6343516056695</v>
      </c>
      <c r="V18" s="4">
        <f t="shared" si="2"/>
        <v>126791.51707347253</v>
      </c>
      <c r="W18" s="5">
        <v>12217.3363917395</v>
      </c>
      <c r="Y18" s="6">
        <v>17</v>
      </c>
      <c r="Z18" s="6">
        <v>21.4505582317029</v>
      </c>
      <c r="AA18" s="7">
        <v>22.031515617186699</v>
      </c>
      <c r="AB18" s="7">
        <v>24</v>
      </c>
    </row>
    <row r="19" spans="1:28" x14ac:dyDescent="0.4">
      <c r="A19" t="s">
        <v>77</v>
      </c>
      <c r="B19">
        <v>23.594999999999899</v>
      </c>
      <c r="C19">
        <v>18.788452879245401</v>
      </c>
      <c r="D19">
        <v>8647.4755271069498</v>
      </c>
      <c r="E19">
        <v>2.3997551999999902</v>
      </c>
      <c r="F19">
        <v>0.55303556261353504</v>
      </c>
      <c r="G19">
        <v>1.8467196373864601</v>
      </c>
      <c r="H19">
        <v>11.3385367909266</v>
      </c>
      <c r="I19">
        <v>12.1986806599886</v>
      </c>
      <c r="J19">
        <v>14.427836326433599</v>
      </c>
      <c r="K19">
        <v>8.2333823343805506</v>
      </c>
      <c r="L19">
        <v>9.1472387369667896</v>
      </c>
      <c r="N19" s="2">
        <v>18</v>
      </c>
      <c r="O19">
        <v>10.378</v>
      </c>
      <c r="P19" s="1">
        <v>8647.4755271069498</v>
      </c>
      <c r="Q19" s="1">
        <f t="shared" si="0"/>
        <v>89743.501020315933</v>
      </c>
      <c r="R19" s="2">
        <f t="shared" si="1"/>
        <v>57018.188714439537</v>
      </c>
      <c r="T19" s="3">
        <v>5494.1403656233897</v>
      </c>
      <c r="V19" s="4">
        <f t="shared" si="2"/>
        <v>79971.037768060458</v>
      </c>
      <c r="W19" s="5">
        <v>7705.82364309698</v>
      </c>
      <c r="Y19" s="6">
        <v>18</v>
      </c>
      <c r="Z19" s="6">
        <v>20.943898781147599</v>
      </c>
      <c r="AA19" s="7">
        <v>21.9952000903277</v>
      </c>
      <c r="AB19" s="7">
        <v>24</v>
      </c>
    </row>
    <row r="20" spans="1:28" x14ac:dyDescent="0.4">
      <c r="A20" t="s">
        <v>78</v>
      </c>
      <c r="B20">
        <v>23.604999999999901</v>
      </c>
      <c r="C20">
        <v>18.460707835430298</v>
      </c>
      <c r="D20">
        <v>8065.6277240422196</v>
      </c>
      <c r="E20">
        <v>2.3997551999999902</v>
      </c>
      <c r="F20">
        <v>0.492815179942031</v>
      </c>
      <c r="G20">
        <v>1.90694002005796</v>
      </c>
      <c r="H20">
        <v>11.611655468949801</v>
      </c>
      <c r="I20">
        <v>12.4139870503352</v>
      </c>
      <c r="J20">
        <v>13.823231043984901</v>
      </c>
      <c r="K20">
        <v>8.2384173912346004</v>
      </c>
      <c r="L20">
        <v>9.0944657084073608</v>
      </c>
      <c r="N20" s="2">
        <v>19</v>
      </c>
      <c r="O20">
        <v>10.378</v>
      </c>
      <c r="P20" s="1">
        <v>8065.6277240422196</v>
      </c>
      <c r="Q20" s="1">
        <f t="shared" si="0"/>
        <v>83705.084520110162</v>
      </c>
      <c r="R20" s="2">
        <f t="shared" si="1"/>
        <v>0</v>
      </c>
      <c r="T20" s="3">
        <v>0</v>
      </c>
      <c r="V20" s="4">
        <f t="shared" si="2"/>
        <v>0</v>
      </c>
      <c r="W20" s="5">
        <v>0</v>
      </c>
      <c r="Y20" s="6">
        <v>19</v>
      </c>
      <c r="Z20" s="6">
        <v>20.879667780817901</v>
      </c>
      <c r="AA20" s="7">
        <v>22.006250345308199</v>
      </c>
      <c r="AB20" s="7">
        <v>24</v>
      </c>
    </row>
    <row r="21" spans="1:28" x14ac:dyDescent="0.4">
      <c r="A21" t="s">
        <v>79</v>
      </c>
      <c r="B21">
        <v>21.9175</v>
      </c>
      <c r="C21">
        <v>18.142962396278801</v>
      </c>
      <c r="D21">
        <v>6562.9513214477502</v>
      </c>
      <c r="E21">
        <v>2.1197837599999998</v>
      </c>
      <c r="F21">
        <v>0.46245500524397798</v>
      </c>
      <c r="G21">
        <v>1.65732875475602</v>
      </c>
      <c r="H21">
        <v>11.875226385438999</v>
      </c>
      <c r="I21">
        <v>12.528124588441401</v>
      </c>
      <c r="J21">
        <v>12.3285391108999</v>
      </c>
      <c r="K21">
        <v>9.0244011541781397</v>
      </c>
      <c r="L21">
        <v>9.7247525030370401</v>
      </c>
      <c r="N21" s="2">
        <v>20</v>
      </c>
      <c r="O21">
        <v>10.378</v>
      </c>
      <c r="P21" s="1">
        <v>6562.9513214477502</v>
      </c>
      <c r="Q21" s="1">
        <f t="shared" si="0"/>
        <v>68110.308813984753</v>
      </c>
      <c r="R21" s="2">
        <f t="shared" si="1"/>
        <v>74030.322435476512</v>
      </c>
      <c r="T21" s="3">
        <v>7133.3900978489601</v>
      </c>
      <c r="V21" s="4">
        <f t="shared" si="2"/>
        <v>89836.673997245758</v>
      </c>
      <c r="W21" s="5">
        <v>8656.4534589753093</v>
      </c>
      <c r="Y21" s="6">
        <v>20</v>
      </c>
      <c r="Z21" s="6">
        <v>20.785491966662299</v>
      </c>
      <c r="AA21" s="7">
        <v>21.886931161977099</v>
      </c>
      <c r="AB21" s="7">
        <v>24</v>
      </c>
    </row>
    <row r="22" spans="1:28" x14ac:dyDescent="0.4">
      <c r="A22" t="s">
        <v>80</v>
      </c>
      <c r="B22">
        <v>20.3049999999999</v>
      </c>
      <c r="C22">
        <v>17.996368601965401</v>
      </c>
      <c r="D22">
        <v>4650.9490501582204</v>
      </c>
      <c r="E22">
        <v>0.91990616000000003</v>
      </c>
      <c r="F22">
        <v>0.34726654513524502</v>
      </c>
      <c r="G22">
        <v>0.57263961486475501</v>
      </c>
      <c r="H22">
        <v>11.996526369607601</v>
      </c>
      <c r="I22">
        <v>12.4592324899627</v>
      </c>
      <c r="J22">
        <v>12.5199371717625</v>
      </c>
      <c r="K22">
        <v>9.8824225796021494</v>
      </c>
      <c r="L22">
        <v>10.365722382041501</v>
      </c>
      <c r="N22" s="2">
        <v>21</v>
      </c>
      <c r="O22">
        <v>5.8419999999999996</v>
      </c>
      <c r="P22" s="1">
        <v>4650.9490501582204</v>
      </c>
      <c r="Q22" s="1">
        <f t="shared" si="0"/>
        <v>27170.844351024323</v>
      </c>
      <c r="R22" s="2">
        <f t="shared" si="1"/>
        <v>32781.340925677017</v>
      </c>
      <c r="T22" s="3">
        <v>5611.3216237037004</v>
      </c>
      <c r="V22" s="4">
        <f t="shared" si="2"/>
        <v>40728.439502698217</v>
      </c>
      <c r="W22" s="5">
        <v>6971.6603051520397</v>
      </c>
      <c r="Y22" s="6">
        <v>21</v>
      </c>
      <c r="Z22" s="6">
        <v>20.3608585350777</v>
      </c>
      <c r="AA22" s="7">
        <v>21.673665854409599</v>
      </c>
      <c r="AB22" s="7">
        <v>24</v>
      </c>
    </row>
    <row r="23" spans="1:28" x14ac:dyDescent="0.4">
      <c r="A23" t="s">
        <v>81</v>
      </c>
      <c r="B23">
        <v>20.294999999999899</v>
      </c>
      <c r="C23">
        <v>17.990511998186001</v>
      </c>
      <c r="D23">
        <v>4583.5144181194701</v>
      </c>
      <c r="E23">
        <v>0.67993064000000003</v>
      </c>
      <c r="F23">
        <v>0.30118917675734802</v>
      </c>
      <c r="G23">
        <v>0.37874146324265101</v>
      </c>
      <c r="H23">
        <v>11.9974208943318</v>
      </c>
      <c r="I23">
        <v>12.4534180687695</v>
      </c>
      <c r="J23">
        <v>11.995085789905399</v>
      </c>
      <c r="K23">
        <v>9.8503375930755297</v>
      </c>
      <c r="L23">
        <v>10.321556181343899</v>
      </c>
      <c r="N23" s="2">
        <v>22</v>
      </c>
      <c r="O23">
        <v>5.8419999999999996</v>
      </c>
      <c r="P23" s="1">
        <v>4583.5144181194701</v>
      </c>
      <c r="Q23" s="1">
        <f t="shared" si="0"/>
        <v>26776.891230653942</v>
      </c>
      <c r="R23" s="2">
        <f t="shared" si="1"/>
        <v>39198.983001537985</v>
      </c>
      <c r="T23" s="3">
        <v>6709.8567274115003</v>
      </c>
      <c r="V23" s="4">
        <f t="shared" si="2"/>
        <v>47245.103420432744</v>
      </c>
      <c r="W23" s="5">
        <v>8087.1453989100901</v>
      </c>
      <c r="Y23" s="6">
        <v>22</v>
      </c>
      <c r="Z23" s="6">
        <v>20.107556715919699</v>
      </c>
      <c r="AA23" s="7">
        <v>21.623634693281002</v>
      </c>
      <c r="AB23" s="7">
        <v>25.6</v>
      </c>
    </row>
    <row r="24" spans="1:28" x14ac:dyDescent="0.4">
      <c r="A24" t="s">
        <v>82</v>
      </c>
      <c r="B24">
        <v>20</v>
      </c>
      <c r="C24">
        <v>17.987946662966699</v>
      </c>
      <c r="D24">
        <v>5071.3661545312998</v>
      </c>
      <c r="E24">
        <v>0.67993064000000003</v>
      </c>
      <c r="F24">
        <v>0.33138892735319098</v>
      </c>
      <c r="G24">
        <v>0.348541712646808</v>
      </c>
      <c r="H24">
        <v>11.9967028231241</v>
      </c>
      <c r="I24">
        <v>12.5012345521307</v>
      </c>
      <c r="J24">
        <v>11.995085789905399</v>
      </c>
      <c r="K24">
        <v>10.0194081253478</v>
      </c>
      <c r="L24">
        <v>10.539161266535499</v>
      </c>
      <c r="N24" s="2">
        <v>23</v>
      </c>
      <c r="O24">
        <v>3.4620000000000002</v>
      </c>
      <c r="P24" s="1">
        <v>5071.3661545312998</v>
      </c>
      <c r="Q24" s="1">
        <f t="shared" si="0"/>
        <v>17557.069626987362</v>
      </c>
      <c r="R24" s="2">
        <f t="shared" si="1"/>
        <v>19197.736537430326</v>
      </c>
      <c r="T24" s="3">
        <v>5545.2734076921797</v>
      </c>
      <c r="V24" s="4">
        <f t="shared" si="2"/>
        <v>23868.512441780629</v>
      </c>
      <c r="W24" s="5">
        <v>6894.4287815657499</v>
      </c>
      <c r="Y24" s="6">
        <v>23</v>
      </c>
      <c r="Z24" s="6">
        <v>19.914802370128999</v>
      </c>
      <c r="AA24" s="7">
        <v>21.588755352415099</v>
      </c>
      <c r="AB24" s="7">
        <v>25.6</v>
      </c>
    </row>
    <row r="25" spans="1:28" x14ac:dyDescent="0.4">
      <c r="A25" t="s">
        <v>83</v>
      </c>
      <c r="B25">
        <v>20</v>
      </c>
      <c r="C25">
        <v>17.989215153258399</v>
      </c>
      <c r="D25">
        <v>5342.26267750022</v>
      </c>
      <c r="E25">
        <v>0.67993064000000003</v>
      </c>
      <c r="F25">
        <v>0.34010404024129398</v>
      </c>
      <c r="G25">
        <v>0.33982659975870499</v>
      </c>
      <c r="H25">
        <v>11.996497188153601</v>
      </c>
      <c r="I25">
        <v>12.5279795096338</v>
      </c>
      <c r="J25">
        <v>11.995085789905399</v>
      </c>
      <c r="K25">
        <v>10.0198198197953</v>
      </c>
      <c r="L25">
        <v>10.566523555945199</v>
      </c>
      <c r="N25" s="2">
        <v>24</v>
      </c>
      <c r="O25">
        <v>3.4620000000000002</v>
      </c>
      <c r="P25" s="1">
        <v>5342.26267750022</v>
      </c>
      <c r="Q25" s="1">
        <f t="shared" si="0"/>
        <v>18494.913389505764</v>
      </c>
      <c r="R25" s="2">
        <f t="shared" si="1"/>
        <v>23988.059963465133</v>
      </c>
      <c r="T25" s="3">
        <v>6928.9601280950701</v>
      </c>
      <c r="V25" s="4">
        <f t="shared" si="2"/>
        <v>29180.631565324802</v>
      </c>
      <c r="W25" s="5">
        <v>8428.8363851313698</v>
      </c>
      <c r="Y25" s="6">
        <v>24</v>
      </c>
      <c r="Z25" s="6">
        <v>19.746935353476399</v>
      </c>
      <c r="AA25" s="7">
        <v>21.559137787703399</v>
      </c>
      <c r="AB25" s="7">
        <v>25.6</v>
      </c>
    </row>
    <row r="26" spans="1:28" x14ac:dyDescent="0.4">
      <c r="Q26">
        <f>SUM(Q2:Q25)</f>
        <v>1227899.9903083725</v>
      </c>
      <c r="R26" s="2">
        <f>SUM(R2:R25)</f>
        <v>896580.26171894709</v>
      </c>
      <c r="V26">
        <f>SUM(V2:V25)</f>
        <v>1009890.6188847874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5"/>
  <sheetViews>
    <sheetView workbookViewId="0">
      <selection activeCell="D2" sqref="D2:D25"/>
    </sheetView>
  </sheetViews>
  <sheetFormatPr defaultRowHeight="14.6" x14ac:dyDescent="0.4"/>
  <sheetData>
    <row r="1" spans="1:12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4">
      <c r="A2" s="2" t="s">
        <v>60</v>
      </c>
      <c r="B2" s="2">
        <v>21.1183333333333</v>
      </c>
      <c r="C2" s="2">
        <v>17.970667698894101</v>
      </c>
      <c r="D2" s="2">
        <v>6058.0330221885897</v>
      </c>
      <c r="E2" s="2">
        <v>0.39995920000000001</v>
      </c>
      <c r="F2" s="2">
        <v>0.38801153129222898</v>
      </c>
      <c r="G2" s="2">
        <v>1.1947668707770301E-2</v>
      </c>
      <c r="H2" s="2">
        <v>9.7933092321100297</v>
      </c>
      <c r="I2" s="2">
        <v>10.3956144215521</v>
      </c>
      <c r="J2" s="2">
        <v>11.990472930859999</v>
      </c>
      <c r="K2" s="2">
        <v>9.5965747564374801</v>
      </c>
      <c r="L2" s="2">
        <v>10.2078276074889</v>
      </c>
    </row>
    <row r="3" spans="1:12" x14ac:dyDescent="0.4">
      <c r="A3" s="2" t="s">
        <v>61</v>
      </c>
      <c r="B3" s="2">
        <v>22.098333333333301</v>
      </c>
      <c r="C3" s="2">
        <v>17.972261919787002</v>
      </c>
      <c r="D3" s="2">
        <v>5735.4626658925299</v>
      </c>
      <c r="E3" s="2">
        <v>0.43995511999999998</v>
      </c>
      <c r="F3" s="2">
        <v>0.30994429737060403</v>
      </c>
      <c r="G3" s="2">
        <v>0.13001082262939501</v>
      </c>
      <c r="H3" s="2">
        <v>10.340258353333301</v>
      </c>
      <c r="I3" s="2">
        <v>10.9105920826652</v>
      </c>
      <c r="J3" s="2">
        <v>11.990472930859999</v>
      </c>
      <c r="K3" s="2">
        <v>8.9835655245894994</v>
      </c>
      <c r="L3" s="2">
        <v>9.5637438022156296</v>
      </c>
    </row>
    <row r="4" spans="1:12" x14ac:dyDescent="0.4">
      <c r="A4" s="2" t="s">
        <v>62</v>
      </c>
      <c r="B4" s="2">
        <v>21.949166666666599</v>
      </c>
      <c r="C4" s="2">
        <v>17.985004068916901</v>
      </c>
      <c r="D4" s="2">
        <v>5339.2235198483604</v>
      </c>
      <c r="E4" s="2">
        <v>0.39995920000000001</v>
      </c>
      <c r="F4" s="2">
        <v>0.28098936007203001</v>
      </c>
      <c r="G4" s="2">
        <v>0.118969839927969</v>
      </c>
      <c r="H4" s="2">
        <v>10.4634718595</v>
      </c>
      <c r="I4" s="2">
        <v>10.9944196160179</v>
      </c>
      <c r="J4" s="2">
        <v>11.990472930859999</v>
      </c>
      <c r="K4" s="2">
        <v>9.0467644211719893</v>
      </c>
      <c r="L4" s="2">
        <v>9.5866620367675797</v>
      </c>
    </row>
    <row r="5" spans="1:12" x14ac:dyDescent="0.4">
      <c r="A5" s="2" t="s">
        <v>63</v>
      </c>
      <c r="B5" s="2">
        <v>21.7983333333333</v>
      </c>
      <c r="C5" s="2">
        <v>17.971621854062199</v>
      </c>
      <c r="D5" s="2">
        <v>5362.7867594088902</v>
      </c>
      <c r="E5" s="2">
        <v>0.35996328</v>
      </c>
      <c r="F5" s="2">
        <v>0.29225848179435898</v>
      </c>
      <c r="G5" s="2">
        <v>6.7704798205640196E-2</v>
      </c>
      <c r="H5" s="2">
        <v>10.023436714500001</v>
      </c>
      <c r="I5" s="2">
        <v>10.556656095262101</v>
      </c>
      <c r="J5" s="2">
        <v>11.990472930859999</v>
      </c>
      <c r="K5" s="2">
        <v>9.1151592877606795</v>
      </c>
      <c r="L5" s="2">
        <v>9.6564324606610707</v>
      </c>
    </row>
    <row r="6" spans="1:12" x14ac:dyDescent="0.4">
      <c r="A6" s="2" t="s">
        <v>64</v>
      </c>
      <c r="B6" s="2">
        <v>21.7</v>
      </c>
      <c r="C6" s="2">
        <v>17.9818697489012</v>
      </c>
      <c r="D6" s="2">
        <v>5710.5916505410396</v>
      </c>
      <c r="E6" s="2">
        <v>0.51994695999999996</v>
      </c>
      <c r="F6" s="2">
        <v>0.30145571597240001</v>
      </c>
      <c r="G6" s="2">
        <v>0.21849124402759901</v>
      </c>
      <c r="H6" s="2">
        <v>11.084747122666601</v>
      </c>
      <c r="I6" s="2">
        <v>11.6527375962217</v>
      </c>
      <c r="J6" s="2">
        <v>11.990472930859999</v>
      </c>
      <c r="K6" s="2">
        <v>9.1758640648507104</v>
      </c>
      <c r="L6" s="2">
        <v>9.7554916663030191</v>
      </c>
    </row>
    <row r="7" spans="1:12" x14ac:dyDescent="0.4">
      <c r="A7" s="2" t="s">
        <v>65</v>
      </c>
      <c r="B7" s="2">
        <v>21.954166666666602</v>
      </c>
      <c r="C7" s="2">
        <v>17.9761351091433</v>
      </c>
      <c r="D7" s="2">
        <v>6948.7800336422997</v>
      </c>
      <c r="E7" s="2">
        <v>0.47995104</v>
      </c>
      <c r="F7" s="2">
        <v>0.38278936509801498</v>
      </c>
      <c r="G7" s="2">
        <v>9.7161674901984296E-2</v>
      </c>
      <c r="H7" s="2">
        <v>10</v>
      </c>
      <c r="I7" s="2">
        <v>10.6909139506788</v>
      </c>
      <c r="J7" s="2">
        <v>13.054652136302501</v>
      </c>
      <c r="K7" s="2">
        <v>9.0815046401601407</v>
      </c>
      <c r="L7" s="2">
        <v>9.7831569803565905</v>
      </c>
    </row>
    <row r="8" spans="1:12" x14ac:dyDescent="0.4">
      <c r="A8" s="2" t="s">
        <v>66</v>
      </c>
      <c r="B8" s="2">
        <v>22.2</v>
      </c>
      <c r="C8" s="2">
        <v>17.9858823546707</v>
      </c>
      <c r="D8" s="2">
        <v>8183.4112224685596</v>
      </c>
      <c r="E8" s="2">
        <v>0.63993471999999996</v>
      </c>
      <c r="F8" s="2">
        <v>0.48161192734041303</v>
      </c>
      <c r="G8" s="2">
        <v>0.15832279265958701</v>
      </c>
      <c r="H8" s="2">
        <v>10</v>
      </c>
      <c r="I8" s="2">
        <v>10.8136727526805</v>
      </c>
      <c r="J8" s="2">
        <v>14.196738840799</v>
      </c>
      <c r="K8" s="2">
        <v>8.9308573566025995</v>
      </c>
      <c r="L8" s="2">
        <v>9.7588479619732809</v>
      </c>
    </row>
    <row r="9" spans="1:12" x14ac:dyDescent="0.4">
      <c r="A9" s="2" t="s">
        <v>67</v>
      </c>
      <c r="B9" s="2">
        <v>23.3183333333333</v>
      </c>
      <c r="C9" s="2">
        <v>17.9768704964203</v>
      </c>
      <c r="D9" s="2">
        <v>10516.587049617299</v>
      </c>
      <c r="E9" s="2">
        <v>0.67993064000000003</v>
      </c>
      <c r="F9" s="2">
        <v>0.67993064000000003</v>
      </c>
      <c r="G9" s="2">
        <v>0</v>
      </c>
      <c r="H9" s="2">
        <v>8.5276654826005895</v>
      </c>
      <c r="I9" s="2">
        <v>9.5728008012380599</v>
      </c>
      <c r="J9" s="2">
        <v>14.2994250000958</v>
      </c>
      <c r="K9" s="2">
        <v>8.4665073978235696</v>
      </c>
      <c r="L9" s="2">
        <v>9.5268421374597594</v>
      </c>
    </row>
    <row r="10" spans="1:12" x14ac:dyDescent="0.4">
      <c r="A10" s="2" t="s">
        <v>68</v>
      </c>
      <c r="B10" s="2">
        <v>25.823333333333299</v>
      </c>
      <c r="C10" s="2">
        <v>17.991681285995799</v>
      </c>
      <c r="D10" s="2">
        <v>14302.1665767905</v>
      </c>
      <c r="E10" s="2">
        <v>1.0798898400000001</v>
      </c>
      <c r="F10" s="2">
        <v>0.87044743870635599</v>
      </c>
      <c r="G10" s="2">
        <v>0.209442401293643</v>
      </c>
      <c r="H10" s="2">
        <v>7.9737012900000002</v>
      </c>
      <c r="I10" s="2">
        <v>9.3947971085697404</v>
      </c>
      <c r="J10" s="2">
        <v>14.9628625807195</v>
      </c>
      <c r="K10" s="2">
        <v>7.2313640171895397</v>
      </c>
      <c r="L10" s="2">
        <v>8.6766048687553905</v>
      </c>
    </row>
    <row r="11" spans="1:12" x14ac:dyDescent="0.4">
      <c r="A11" s="2" t="s">
        <v>69</v>
      </c>
      <c r="B11" s="2">
        <v>27.759166666666601</v>
      </c>
      <c r="C11" s="2">
        <v>18.132164020609402</v>
      </c>
      <c r="D11" s="2">
        <v>12216.420255729399</v>
      </c>
      <c r="E11" s="2">
        <v>2.1997756000000002</v>
      </c>
      <c r="F11" s="2">
        <v>0.75059787028308</v>
      </c>
      <c r="G11" s="2">
        <v>1.4491777297169099</v>
      </c>
      <c r="H11" s="2">
        <v>9.2868063616666596</v>
      </c>
      <c r="I11" s="2">
        <v>10.501238418205901</v>
      </c>
      <c r="J11" s="2">
        <v>14.451173349982</v>
      </c>
      <c r="K11" s="2">
        <v>6.7000052068732296</v>
      </c>
      <c r="L11" s="2">
        <v>7.9636451209847996</v>
      </c>
    </row>
    <row r="12" spans="1:12" x14ac:dyDescent="0.4">
      <c r="A12" s="2" t="s">
        <v>70</v>
      </c>
      <c r="B12" s="2">
        <v>29.164166666666599</v>
      </c>
      <c r="C12" s="2">
        <v>18.978148078702802</v>
      </c>
      <c r="D12" s="2">
        <v>3321.1261771455702</v>
      </c>
      <c r="E12" s="2">
        <v>1.7998164000000001</v>
      </c>
      <c r="F12" s="2">
        <v>0.154311610432495</v>
      </c>
      <c r="G12" s="2">
        <v>1.6455047895674999</v>
      </c>
      <c r="H12" s="2">
        <v>11.95658603</v>
      </c>
      <c r="I12" s="2">
        <v>12.2869891535858</v>
      </c>
      <c r="J12" s="2">
        <v>13.4077037175878</v>
      </c>
      <c r="K12" s="2">
        <v>6.6999999999999904</v>
      </c>
      <c r="L12" s="2">
        <v>7.0706946566125</v>
      </c>
    </row>
    <row r="13" spans="1:12" x14ac:dyDescent="0.4">
      <c r="A13" s="2" t="s">
        <v>71</v>
      </c>
      <c r="B13" s="2">
        <v>30</v>
      </c>
      <c r="C13" s="2">
        <v>19.621518786095901</v>
      </c>
      <c r="D13" s="2">
        <v>16421.4713591215</v>
      </c>
      <c r="E13" s="2">
        <v>2.3997551999999902</v>
      </c>
      <c r="F13" s="2">
        <v>0.87343469509372795</v>
      </c>
      <c r="G13" s="2">
        <v>1.52632050490627</v>
      </c>
      <c r="H13" s="2">
        <v>9.6772415099999893</v>
      </c>
      <c r="I13" s="2">
        <v>11.309844708648001</v>
      </c>
      <c r="J13" s="2">
        <v>13.5047765405457</v>
      </c>
      <c r="K13" s="2">
        <v>6.6999999999999904</v>
      </c>
      <c r="L13" s="2">
        <v>8.3862893579446194</v>
      </c>
    </row>
    <row r="14" spans="1:12" x14ac:dyDescent="0.4">
      <c r="A14" s="2" t="s">
        <v>72</v>
      </c>
      <c r="B14" s="2">
        <v>30.864166666666598</v>
      </c>
      <c r="C14" s="2">
        <v>20.485992751728499</v>
      </c>
      <c r="D14" s="2">
        <v>1802.09220378129</v>
      </c>
      <c r="E14" s="2">
        <v>1.23987352</v>
      </c>
      <c r="F14" s="2">
        <v>7.0875465942028204E-2</v>
      </c>
      <c r="G14" s="2">
        <v>1.1689980540579701</v>
      </c>
      <c r="H14" s="2">
        <v>13.30512976</v>
      </c>
      <c r="I14" s="2">
        <v>13.4844806739729</v>
      </c>
      <c r="J14" s="2">
        <v>13.2988402341441</v>
      </c>
      <c r="K14" s="2">
        <v>6.6999999999999904</v>
      </c>
      <c r="L14" s="2">
        <v>6.9071180309348303</v>
      </c>
    </row>
    <row r="15" spans="1:12" x14ac:dyDescent="0.4">
      <c r="A15" s="2" t="s">
        <v>73</v>
      </c>
      <c r="B15" s="2">
        <v>29.717500000000001</v>
      </c>
      <c r="C15" s="2">
        <v>20.642307772617499</v>
      </c>
      <c r="D15" s="2">
        <v>13267.7894130775</v>
      </c>
      <c r="E15" s="2">
        <v>2.3997551999999902</v>
      </c>
      <c r="F15" s="2">
        <v>0.52548986600672098</v>
      </c>
      <c r="G15" s="2">
        <v>1.87426533399327</v>
      </c>
      <c r="H15" s="2">
        <v>11.63761663</v>
      </c>
      <c r="I15" s="2">
        <v>12.9574455911025</v>
      </c>
      <c r="J15" s="2">
        <v>13.355829443386501</v>
      </c>
      <c r="K15" s="2">
        <v>6.6999999999999904</v>
      </c>
      <c r="L15" s="2">
        <v>8.0735460963995909</v>
      </c>
    </row>
    <row r="16" spans="1:12" x14ac:dyDescent="0.4">
      <c r="A16" s="2" t="s">
        <v>74</v>
      </c>
      <c r="B16" s="2">
        <v>28.613333333333301</v>
      </c>
      <c r="C16" s="2">
        <v>19.468211656543101</v>
      </c>
      <c r="D16" s="2">
        <v>27722.831299088699</v>
      </c>
      <c r="E16" s="2">
        <v>2.3997551999999902</v>
      </c>
      <c r="F16" s="2">
        <v>2.3997551999999902</v>
      </c>
      <c r="G16" s="2">
        <v>0</v>
      </c>
      <c r="H16" s="2">
        <v>6.7536275877034901</v>
      </c>
      <c r="I16" s="2">
        <v>9.5071097372123194</v>
      </c>
      <c r="J16" s="2">
        <v>13.3837920392714</v>
      </c>
      <c r="K16" s="2">
        <v>6.6999999999999904</v>
      </c>
      <c r="L16" s="2">
        <v>9.5071097372123194</v>
      </c>
    </row>
    <row r="17" spans="1:12" x14ac:dyDescent="0.4">
      <c r="A17" s="2" t="s">
        <v>75</v>
      </c>
      <c r="B17" s="2">
        <v>28.0275</v>
      </c>
      <c r="C17" s="2">
        <v>19.2515532304818</v>
      </c>
      <c r="D17" s="2">
        <v>284.84238087847302</v>
      </c>
      <c r="E17" s="2">
        <v>0.43995511999999998</v>
      </c>
      <c r="F17" s="2">
        <v>1.55696610848168E-2</v>
      </c>
      <c r="G17" s="2">
        <v>0.42438545891518298</v>
      </c>
      <c r="H17" s="2">
        <v>12.403931249999999</v>
      </c>
      <c r="I17" s="2">
        <v>12.4322725024728</v>
      </c>
      <c r="J17" s="2">
        <v>13.5493047155088</v>
      </c>
      <c r="K17" s="2">
        <v>6.6999999999999904</v>
      </c>
      <c r="L17" s="2">
        <v>6.7381915563010502</v>
      </c>
    </row>
    <row r="18" spans="1:12" x14ac:dyDescent="0.4">
      <c r="A18" s="2" t="s">
        <v>76</v>
      </c>
      <c r="B18" s="2">
        <v>25.2766666666666</v>
      </c>
      <c r="C18" s="2">
        <v>19.6884769320075</v>
      </c>
      <c r="D18" s="2">
        <v>1853.1444836737201</v>
      </c>
      <c r="E18" s="2">
        <v>1.43985312</v>
      </c>
      <c r="F18" s="2">
        <v>8.1857914753511396E-2</v>
      </c>
      <c r="G18" s="2">
        <v>1.3579952052464801</v>
      </c>
      <c r="H18" s="2">
        <v>13.7317940499999</v>
      </c>
      <c r="I18" s="2">
        <v>13.916248432357101</v>
      </c>
      <c r="J18" s="2">
        <v>14.037236989591699</v>
      </c>
      <c r="K18" s="2">
        <v>7.2510451769489901</v>
      </c>
      <c r="L18" s="2">
        <v>7.4667789618713503</v>
      </c>
    </row>
    <row r="19" spans="1:12" x14ac:dyDescent="0.4">
      <c r="A19" s="2" t="s">
        <v>77</v>
      </c>
      <c r="B19" s="2">
        <v>23.594999999999899</v>
      </c>
      <c r="C19" s="2">
        <v>19.460133481694498</v>
      </c>
      <c r="D19" s="2">
        <v>9304.6904079548804</v>
      </c>
      <c r="E19" s="2">
        <v>2.3997551999999902</v>
      </c>
      <c r="F19" s="2">
        <v>0.42649824255526902</v>
      </c>
      <c r="G19" s="2">
        <v>1.9732569574447301</v>
      </c>
      <c r="H19" s="2">
        <v>12.8111125599999</v>
      </c>
      <c r="I19" s="2">
        <v>13.737018839755899</v>
      </c>
      <c r="J19" s="2">
        <v>14.427884858996601</v>
      </c>
      <c r="K19" s="2">
        <v>8.2333823343805506</v>
      </c>
      <c r="L19" s="2">
        <v>9.2130238131755107</v>
      </c>
    </row>
    <row r="20" spans="1:12" x14ac:dyDescent="0.4">
      <c r="A20" s="2" t="s">
        <v>78</v>
      </c>
      <c r="B20" s="2">
        <v>23.604999999999901</v>
      </c>
      <c r="C20" s="2">
        <v>19.171916874186799</v>
      </c>
      <c r="D20" s="2">
        <v>5799.3978706162397</v>
      </c>
      <c r="E20" s="2">
        <v>2.3997551999999902</v>
      </c>
      <c r="F20" s="2">
        <v>0.25896666408511698</v>
      </c>
      <c r="G20" s="2">
        <v>2.1407885359148802</v>
      </c>
      <c r="H20" s="2">
        <v>13.491308689999901</v>
      </c>
      <c r="I20" s="2">
        <v>14.0685171210067</v>
      </c>
      <c r="J20" s="2">
        <v>13.8232007533058</v>
      </c>
      <c r="K20" s="2">
        <v>8.2384173912346004</v>
      </c>
      <c r="L20" s="2">
        <v>8.86937149717129</v>
      </c>
    </row>
    <row r="21" spans="1:12" x14ac:dyDescent="0.4">
      <c r="A21" s="2" t="s">
        <v>79</v>
      </c>
      <c r="B21" s="2">
        <v>21.9175</v>
      </c>
      <c r="C21" s="2">
        <v>18.556794419640401</v>
      </c>
      <c r="D21" s="2">
        <v>12449.6995838847</v>
      </c>
      <c r="E21" s="2">
        <v>2.3997551999999902</v>
      </c>
      <c r="F21" s="2">
        <v>0.78182394908562503</v>
      </c>
      <c r="G21" s="2">
        <v>1.61793125091437</v>
      </c>
      <c r="H21" s="2">
        <v>11.7838209599999</v>
      </c>
      <c r="I21" s="2">
        <v>13.0223213510937</v>
      </c>
      <c r="J21" s="2">
        <v>12.328984488568899</v>
      </c>
      <c r="K21" s="2">
        <v>9.0378604585459197</v>
      </c>
      <c r="L21" s="2">
        <v>10.3300802351303</v>
      </c>
    </row>
    <row r="22" spans="1:12" x14ac:dyDescent="0.4">
      <c r="A22" s="2" t="s">
        <v>80</v>
      </c>
      <c r="B22" s="2">
        <v>20.3049999999999</v>
      </c>
      <c r="C22" s="2">
        <v>17.9815189140527</v>
      </c>
      <c r="D22" s="2">
        <v>6027.7456772962496</v>
      </c>
      <c r="E22" s="2">
        <v>0.59993879999999999</v>
      </c>
      <c r="F22" s="2">
        <v>0.59010331961888096</v>
      </c>
      <c r="G22" s="2">
        <v>9.8354803811181394E-3</v>
      </c>
      <c r="H22" s="2">
        <v>10.0169114946761</v>
      </c>
      <c r="I22" s="2">
        <v>10.6162514467792</v>
      </c>
      <c r="J22" s="2">
        <v>12.518452739690799</v>
      </c>
      <c r="K22" s="2">
        <v>9.9023573519339791</v>
      </c>
      <c r="L22" s="2">
        <v>10.515120290934</v>
      </c>
    </row>
    <row r="23" spans="1:12" x14ac:dyDescent="0.4">
      <c r="A23" s="2" t="s">
        <v>81</v>
      </c>
      <c r="B23" s="2">
        <v>20.294999999999899</v>
      </c>
      <c r="C23" s="2">
        <v>17.9869378304493</v>
      </c>
      <c r="D23" s="2">
        <v>4566.7484622849097</v>
      </c>
      <c r="E23" s="2">
        <v>0.59993879999999999</v>
      </c>
      <c r="F23" s="2">
        <v>0.31117379356925801</v>
      </c>
      <c r="G23" s="2">
        <v>0.28876500643074099</v>
      </c>
      <c r="H23" s="2">
        <v>11.411544102000001</v>
      </c>
      <c r="I23" s="2">
        <v>11.8658297740274</v>
      </c>
      <c r="J23" s="2">
        <v>11.9908874727514</v>
      </c>
      <c r="K23" s="2">
        <v>9.8532860489415999</v>
      </c>
      <c r="L23" s="2">
        <v>10.3210010933617</v>
      </c>
    </row>
    <row r="24" spans="1:12" x14ac:dyDescent="0.4">
      <c r="A24" s="2" t="s">
        <v>82</v>
      </c>
      <c r="B24" s="2">
        <v>20</v>
      </c>
      <c r="C24" s="2">
        <v>17.974848604936099</v>
      </c>
      <c r="D24" s="2">
        <v>5511.7346648298999</v>
      </c>
      <c r="E24" s="2">
        <v>0.39995920000000001</v>
      </c>
      <c r="F24" s="2">
        <v>0.39995920000000001</v>
      </c>
      <c r="G24" s="2">
        <v>0</v>
      </c>
      <c r="H24" s="2">
        <v>10.311223127058099</v>
      </c>
      <c r="I24" s="2">
        <v>10.8592637746041</v>
      </c>
      <c r="J24" s="2">
        <v>11.9908874727514</v>
      </c>
      <c r="K24" s="2">
        <v>10.0187534155134</v>
      </c>
      <c r="L24" s="2">
        <v>10.5757427209907</v>
      </c>
    </row>
    <row r="25" spans="1:12" x14ac:dyDescent="0.4">
      <c r="A25" s="2" t="s">
        <v>83</v>
      </c>
      <c r="B25" s="2">
        <v>20</v>
      </c>
      <c r="C25" s="2">
        <v>17.972927901338799</v>
      </c>
      <c r="D25" s="2">
        <v>5157.8001511221601</v>
      </c>
      <c r="E25" s="2">
        <v>0.35996328</v>
      </c>
      <c r="F25" s="2">
        <v>0.35996328</v>
      </c>
      <c r="G25" s="2">
        <v>0</v>
      </c>
      <c r="H25" s="2">
        <v>10.0735116791764</v>
      </c>
      <c r="I25" s="2">
        <v>10.586360129427799</v>
      </c>
      <c r="J25" s="2">
        <v>11.9908874727514</v>
      </c>
      <c r="K25" s="2">
        <v>10.0198197667422</v>
      </c>
      <c r="L25" s="2">
        <v>10.5407220091318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testModel_v94_2day_V940_CFD_NoD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 feng</dc:creator>
  <cp:lastModifiedBy>fan feng</cp:lastModifiedBy>
  <dcterms:created xsi:type="dcterms:W3CDTF">2021-07-16T19:31:06Z</dcterms:created>
  <dcterms:modified xsi:type="dcterms:W3CDTF">2021-07-22T23:03:01Z</dcterms:modified>
</cp:coreProperties>
</file>