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rthas\Desktop\"/>
    </mc:Choice>
  </mc:AlternateContent>
  <xr:revisionPtr revIDLastSave="0" documentId="13_ncr:1_{1FB65857-73C6-4EA6-9C8B-ED8F4346F2F1}" xr6:coauthVersionLast="47" xr6:coauthVersionMax="47" xr10:uidLastSave="{00000000-0000-0000-0000-000000000000}"/>
  <bookViews>
    <workbookView xWindow="9900" yWindow="3090" windowWidth="38700" windowHeight="15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430" i="1" l="1"/>
  <c r="BE430" i="1"/>
  <c r="BD430" i="1"/>
  <c r="BC430" i="1"/>
  <c r="BB430" i="1"/>
  <c r="AZ430" i="1"/>
  <c r="AY430" i="1"/>
  <c r="AX430" i="1" s="1"/>
  <c r="AW430" i="1"/>
  <c r="AV430" i="1"/>
  <c r="AU430" i="1"/>
  <c r="AT430" i="1"/>
  <c r="AS430" i="1"/>
  <c r="AR430" i="1"/>
  <c r="AP430" i="1"/>
  <c r="AO430" i="1"/>
  <c r="AN430" i="1"/>
  <c r="BF429" i="1"/>
  <c r="BE429" i="1"/>
  <c r="BD429" i="1"/>
  <c r="BC429" i="1"/>
  <c r="BB429" i="1"/>
  <c r="AZ429" i="1"/>
  <c r="AY429" i="1"/>
  <c r="BA429" i="1" s="1"/>
  <c r="AW429" i="1"/>
  <c r="AV429" i="1"/>
  <c r="AU429" i="1"/>
  <c r="AT429" i="1"/>
  <c r="AS429" i="1"/>
  <c r="AR429" i="1"/>
  <c r="AP429" i="1"/>
  <c r="AO429" i="1"/>
  <c r="AN429" i="1"/>
  <c r="BF428" i="1"/>
  <c r="BE428" i="1"/>
  <c r="BD428" i="1"/>
  <c r="BC428" i="1"/>
  <c r="BB428" i="1"/>
  <c r="AZ428" i="1"/>
  <c r="AY428" i="1"/>
  <c r="BA428" i="1" s="1"/>
  <c r="AW428" i="1"/>
  <c r="AV428" i="1"/>
  <c r="AU428" i="1"/>
  <c r="AT428" i="1"/>
  <c r="AS428" i="1"/>
  <c r="AR428" i="1"/>
  <c r="AP428" i="1"/>
  <c r="AO428" i="1"/>
  <c r="AN428" i="1"/>
  <c r="AQ428" i="1" s="1"/>
  <c r="BF427" i="1"/>
  <c r="BE427" i="1"/>
  <c r="BD427" i="1"/>
  <c r="BC427" i="1"/>
  <c r="BB427" i="1"/>
  <c r="AZ427" i="1"/>
  <c r="AY427" i="1"/>
  <c r="BA427" i="1" s="1"/>
  <c r="AW427" i="1"/>
  <c r="AV427" i="1"/>
  <c r="AU427" i="1"/>
  <c r="AT427" i="1"/>
  <c r="AS427" i="1"/>
  <c r="AR427" i="1"/>
  <c r="AP427" i="1"/>
  <c r="AO427" i="1"/>
  <c r="AN427" i="1"/>
  <c r="BJ426" i="1"/>
  <c r="BF426" i="1"/>
  <c r="BE426" i="1"/>
  <c r="BD426" i="1"/>
  <c r="BC426" i="1"/>
  <c r="BB426" i="1"/>
  <c r="AZ426" i="1"/>
  <c r="AY426" i="1"/>
  <c r="BA426" i="1" s="1"/>
  <c r="AW426" i="1"/>
  <c r="AV426" i="1"/>
  <c r="AU426" i="1"/>
  <c r="AT426" i="1"/>
  <c r="AS426" i="1"/>
  <c r="AR426" i="1"/>
  <c r="AP426" i="1"/>
  <c r="AO426" i="1"/>
  <c r="AN426" i="1"/>
  <c r="BF425" i="1"/>
  <c r="BE425" i="1"/>
  <c r="BD425" i="1"/>
  <c r="BC425" i="1"/>
  <c r="BB425" i="1"/>
  <c r="AZ425" i="1"/>
  <c r="AY425" i="1"/>
  <c r="BA425" i="1" s="1"/>
  <c r="AW425" i="1"/>
  <c r="AV425" i="1"/>
  <c r="AU425" i="1"/>
  <c r="AT425" i="1"/>
  <c r="AS425" i="1"/>
  <c r="AR425" i="1"/>
  <c r="AP425" i="1"/>
  <c r="AO425" i="1"/>
  <c r="AN425" i="1"/>
  <c r="BJ424" i="1"/>
  <c r="BF424" i="1"/>
  <c r="BE424" i="1"/>
  <c r="BD424" i="1"/>
  <c r="BC424" i="1"/>
  <c r="BB424" i="1"/>
  <c r="AZ424" i="1"/>
  <c r="AY424" i="1"/>
  <c r="BA424" i="1" s="1"/>
  <c r="AW424" i="1"/>
  <c r="AV424" i="1"/>
  <c r="AU424" i="1"/>
  <c r="AT424" i="1"/>
  <c r="AS424" i="1"/>
  <c r="AR424" i="1"/>
  <c r="AP424" i="1"/>
  <c r="AO424" i="1"/>
  <c r="AN424" i="1"/>
  <c r="BJ423" i="1"/>
  <c r="BF423" i="1"/>
  <c r="BE423" i="1"/>
  <c r="BD423" i="1"/>
  <c r="BC423" i="1"/>
  <c r="BB423" i="1"/>
  <c r="AZ423" i="1"/>
  <c r="AY423" i="1"/>
  <c r="AX423" i="1" s="1"/>
  <c r="AW423" i="1"/>
  <c r="AV423" i="1"/>
  <c r="AU423" i="1"/>
  <c r="AT423" i="1"/>
  <c r="AS423" i="1"/>
  <c r="AR423" i="1"/>
  <c r="AP423" i="1"/>
  <c r="AO423" i="1"/>
  <c r="AN423" i="1"/>
  <c r="BF422" i="1"/>
  <c r="BE422" i="1"/>
  <c r="BD422" i="1"/>
  <c r="BC422" i="1"/>
  <c r="BB422" i="1"/>
  <c r="AZ422" i="1"/>
  <c r="AY422" i="1"/>
  <c r="BA422" i="1" s="1"/>
  <c r="AW422" i="1"/>
  <c r="AV422" i="1"/>
  <c r="AU422" i="1"/>
  <c r="AT422" i="1"/>
  <c r="AS422" i="1"/>
  <c r="AR422" i="1"/>
  <c r="AP422" i="1"/>
  <c r="AO422" i="1"/>
  <c r="AN422" i="1"/>
  <c r="BF421" i="1"/>
  <c r="BE421" i="1"/>
  <c r="BD421" i="1"/>
  <c r="BC421" i="1"/>
  <c r="BB421" i="1"/>
  <c r="AZ421" i="1"/>
  <c r="AY421" i="1"/>
  <c r="BA421" i="1" s="1"/>
  <c r="AW421" i="1"/>
  <c r="AV421" i="1"/>
  <c r="AU421" i="1"/>
  <c r="AT421" i="1"/>
  <c r="AS421" i="1"/>
  <c r="AR421" i="1"/>
  <c r="AP421" i="1"/>
  <c r="AO421" i="1"/>
  <c r="AN421" i="1"/>
  <c r="BJ420" i="1"/>
  <c r="BF420" i="1"/>
  <c r="BE420" i="1"/>
  <c r="BD420" i="1"/>
  <c r="BC420" i="1"/>
  <c r="BB420" i="1"/>
  <c r="AZ420" i="1"/>
  <c r="AY420" i="1"/>
  <c r="BA420" i="1" s="1"/>
  <c r="AW420" i="1"/>
  <c r="AV420" i="1"/>
  <c r="AU420" i="1"/>
  <c r="AT420" i="1"/>
  <c r="AS420" i="1"/>
  <c r="AR420" i="1"/>
  <c r="AP420" i="1"/>
  <c r="AO420" i="1"/>
  <c r="AN420" i="1"/>
  <c r="BF419" i="1"/>
  <c r="BE419" i="1"/>
  <c r="BD419" i="1"/>
  <c r="BC419" i="1"/>
  <c r="BB419" i="1"/>
  <c r="AZ419" i="1"/>
  <c r="AY419" i="1"/>
  <c r="BA419" i="1" s="1"/>
  <c r="AW419" i="1"/>
  <c r="AV419" i="1"/>
  <c r="AU419" i="1"/>
  <c r="AT419" i="1"/>
  <c r="AS419" i="1"/>
  <c r="AR419" i="1"/>
  <c r="AP419" i="1"/>
  <c r="AO419" i="1"/>
  <c r="AN419" i="1"/>
  <c r="BJ418" i="1"/>
  <c r="BF418" i="1"/>
  <c r="BE418" i="1"/>
  <c r="BD418" i="1"/>
  <c r="BC418" i="1"/>
  <c r="BB418" i="1"/>
  <c r="AZ418" i="1"/>
  <c r="AY418" i="1"/>
  <c r="BA418" i="1" s="1"/>
  <c r="AX418" i="1"/>
  <c r="AW418" i="1"/>
  <c r="AV418" i="1"/>
  <c r="AU418" i="1"/>
  <c r="AT418" i="1"/>
  <c r="AS418" i="1"/>
  <c r="AR418" i="1"/>
  <c r="AP418" i="1"/>
  <c r="AO418" i="1"/>
  <c r="AN418" i="1"/>
  <c r="BF417" i="1"/>
  <c r="BE417" i="1"/>
  <c r="BD417" i="1"/>
  <c r="BC417" i="1"/>
  <c r="BB417" i="1"/>
  <c r="AZ417" i="1"/>
  <c r="AY417" i="1"/>
  <c r="BA417" i="1" s="1"/>
  <c r="AW417" i="1"/>
  <c r="AV417" i="1"/>
  <c r="AU417" i="1"/>
  <c r="AT417" i="1"/>
  <c r="AS417" i="1"/>
  <c r="AR417" i="1"/>
  <c r="AP417" i="1"/>
  <c r="AO417" i="1"/>
  <c r="AN417" i="1"/>
  <c r="BF416" i="1"/>
  <c r="BE416" i="1"/>
  <c r="BD416" i="1"/>
  <c r="BC416" i="1"/>
  <c r="BB416" i="1"/>
  <c r="AZ416" i="1"/>
  <c r="AY416" i="1"/>
  <c r="BA416" i="1" s="1"/>
  <c r="AW416" i="1"/>
  <c r="AV416" i="1"/>
  <c r="AU416" i="1"/>
  <c r="AT416" i="1"/>
  <c r="AS416" i="1"/>
  <c r="AR416" i="1"/>
  <c r="AP416" i="1"/>
  <c r="AO416" i="1"/>
  <c r="AN416" i="1"/>
  <c r="BJ415" i="1"/>
  <c r="BF415" i="1"/>
  <c r="BE415" i="1"/>
  <c r="BD415" i="1"/>
  <c r="BC415" i="1"/>
  <c r="BB415" i="1"/>
  <c r="AZ415" i="1"/>
  <c r="AY415" i="1"/>
  <c r="BA415" i="1" s="1"/>
  <c r="AW415" i="1"/>
  <c r="AV415" i="1"/>
  <c r="AU415" i="1"/>
  <c r="AT415" i="1"/>
  <c r="AS415" i="1"/>
  <c r="AR415" i="1"/>
  <c r="AP415" i="1"/>
  <c r="AO415" i="1"/>
  <c r="AN415" i="1"/>
  <c r="BJ414" i="1"/>
  <c r="BF414" i="1"/>
  <c r="BE414" i="1"/>
  <c r="BD414" i="1"/>
  <c r="BC414" i="1"/>
  <c r="BB414" i="1"/>
  <c r="AZ414" i="1"/>
  <c r="AY414" i="1"/>
  <c r="BA414" i="1" s="1"/>
  <c r="AW414" i="1"/>
  <c r="AV414" i="1"/>
  <c r="AU414" i="1"/>
  <c r="AT414" i="1"/>
  <c r="AS414" i="1"/>
  <c r="AR414" i="1"/>
  <c r="AP414" i="1"/>
  <c r="AO414" i="1"/>
  <c r="AN414" i="1"/>
  <c r="BJ413" i="1"/>
  <c r="BF413" i="1"/>
  <c r="BE413" i="1"/>
  <c r="BD413" i="1"/>
  <c r="BC413" i="1"/>
  <c r="BB413" i="1"/>
  <c r="AZ413" i="1"/>
  <c r="AY413" i="1"/>
  <c r="BA413" i="1" s="1"/>
  <c r="AW413" i="1"/>
  <c r="AV413" i="1"/>
  <c r="AU413" i="1"/>
  <c r="AT413" i="1"/>
  <c r="AS413" i="1"/>
  <c r="AR413" i="1"/>
  <c r="AP413" i="1"/>
  <c r="AO413" i="1"/>
  <c r="AN413" i="1"/>
  <c r="BJ412" i="1"/>
  <c r="BF412" i="1"/>
  <c r="BE412" i="1"/>
  <c r="BD412" i="1"/>
  <c r="BC412" i="1"/>
  <c r="BB412" i="1"/>
  <c r="AZ412" i="1"/>
  <c r="AY412" i="1"/>
  <c r="AX412" i="1" s="1"/>
  <c r="AW412" i="1"/>
  <c r="AV412" i="1"/>
  <c r="AU412" i="1"/>
  <c r="AT412" i="1"/>
  <c r="AS412" i="1"/>
  <c r="AR412" i="1"/>
  <c r="AP412" i="1"/>
  <c r="AO412" i="1"/>
  <c r="AN412" i="1"/>
  <c r="BF411" i="1"/>
  <c r="BE411" i="1"/>
  <c r="BD411" i="1"/>
  <c r="BC411" i="1"/>
  <c r="BB411" i="1"/>
  <c r="AZ411" i="1"/>
  <c r="AY411" i="1"/>
  <c r="BA411" i="1" s="1"/>
  <c r="AW411" i="1"/>
  <c r="AV411" i="1"/>
  <c r="AU411" i="1"/>
  <c r="AT411" i="1"/>
  <c r="AS411" i="1"/>
  <c r="AR411" i="1"/>
  <c r="AP411" i="1"/>
  <c r="AO411" i="1"/>
  <c r="AN411" i="1"/>
  <c r="BJ410" i="1"/>
  <c r="BF410" i="1"/>
  <c r="BE410" i="1"/>
  <c r="BD410" i="1"/>
  <c r="BC410" i="1"/>
  <c r="BB410" i="1"/>
  <c r="AZ410" i="1"/>
  <c r="AY410" i="1"/>
  <c r="BA410" i="1" s="1"/>
  <c r="AW410" i="1"/>
  <c r="AV410" i="1"/>
  <c r="AU410" i="1"/>
  <c r="AT410" i="1"/>
  <c r="AS410" i="1"/>
  <c r="AR410" i="1"/>
  <c r="AP410" i="1"/>
  <c r="AO410" i="1"/>
  <c r="AN410" i="1"/>
  <c r="BF409" i="1"/>
  <c r="BE409" i="1"/>
  <c r="BD409" i="1"/>
  <c r="BC409" i="1"/>
  <c r="BB409" i="1"/>
  <c r="AZ409" i="1"/>
  <c r="AY409" i="1"/>
  <c r="AX409" i="1" s="1"/>
  <c r="AW409" i="1"/>
  <c r="AV409" i="1"/>
  <c r="AU409" i="1"/>
  <c r="AT409" i="1"/>
  <c r="AS409" i="1"/>
  <c r="AR409" i="1"/>
  <c r="AP409" i="1"/>
  <c r="AO409" i="1"/>
  <c r="AN409" i="1"/>
  <c r="BF408" i="1"/>
  <c r="BE408" i="1"/>
  <c r="BD408" i="1"/>
  <c r="BC408" i="1"/>
  <c r="BB408" i="1"/>
  <c r="AZ408" i="1"/>
  <c r="AY408" i="1"/>
  <c r="BA408" i="1" s="1"/>
  <c r="AW408" i="1"/>
  <c r="AV408" i="1"/>
  <c r="AU408" i="1"/>
  <c r="AT408" i="1"/>
  <c r="AS408" i="1"/>
  <c r="AR408" i="1"/>
  <c r="AP408" i="1"/>
  <c r="AO408" i="1"/>
  <c r="AN408" i="1"/>
  <c r="BJ407" i="1"/>
  <c r="BF407" i="1"/>
  <c r="BE407" i="1"/>
  <c r="BD407" i="1"/>
  <c r="BC407" i="1"/>
  <c r="BB407" i="1"/>
  <c r="AZ407" i="1"/>
  <c r="AY407" i="1"/>
  <c r="BA407" i="1" s="1"/>
  <c r="AW407" i="1"/>
  <c r="AV407" i="1"/>
  <c r="AU407" i="1"/>
  <c r="AT407" i="1"/>
  <c r="AS407" i="1"/>
  <c r="AR407" i="1"/>
  <c r="AP407" i="1"/>
  <c r="AO407" i="1"/>
  <c r="AN407" i="1"/>
  <c r="BJ406" i="1"/>
  <c r="BF406" i="1"/>
  <c r="BE406" i="1"/>
  <c r="BD406" i="1"/>
  <c r="BC406" i="1"/>
  <c r="BB406" i="1"/>
  <c r="AZ406" i="1"/>
  <c r="AY406" i="1"/>
  <c r="BA406" i="1" s="1"/>
  <c r="AW406" i="1"/>
  <c r="AV406" i="1"/>
  <c r="AU406" i="1"/>
  <c r="AT406" i="1"/>
  <c r="AS406" i="1"/>
  <c r="AR406" i="1"/>
  <c r="AP406" i="1"/>
  <c r="AO406" i="1"/>
  <c r="AN406" i="1"/>
  <c r="BJ405" i="1"/>
  <c r="BF405" i="1"/>
  <c r="BE405" i="1"/>
  <c r="BD405" i="1"/>
  <c r="BC405" i="1"/>
  <c r="BB405" i="1"/>
  <c r="AZ405" i="1"/>
  <c r="AY405" i="1"/>
  <c r="AX405" i="1" s="1"/>
  <c r="AW405" i="1"/>
  <c r="AV405" i="1"/>
  <c r="AU405" i="1"/>
  <c r="AT405" i="1"/>
  <c r="AS405" i="1"/>
  <c r="AR405" i="1"/>
  <c r="AP405" i="1"/>
  <c r="AO405" i="1"/>
  <c r="AN405" i="1"/>
  <c r="BF404" i="1"/>
  <c r="BE404" i="1"/>
  <c r="BD404" i="1"/>
  <c r="BC404" i="1"/>
  <c r="BB404" i="1"/>
  <c r="AZ404" i="1"/>
  <c r="AY404" i="1"/>
  <c r="BA404" i="1" s="1"/>
  <c r="AW404" i="1"/>
  <c r="AV404" i="1"/>
  <c r="AU404" i="1"/>
  <c r="AT404" i="1"/>
  <c r="AS404" i="1"/>
  <c r="AR404" i="1"/>
  <c r="AP404" i="1"/>
  <c r="AO404" i="1"/>
  <c r="AN404" i="1"/>
  <c r="BJ403" i="1"/>
  <c r="BF403" i="1"/>
  <c r="BE403" i="1"/>
  <c r="BD403" i="1"/>
  <c r="BC403" i="1"/>
  <c r="BB403" i="1"/>
  <c r="AZ403" i="1"/>
  <c r="AY403" i="1"/>
  <c r="AX403" i="1" s="1"/>
  <c r="AW403" i="1"/>
  <c r="AV403" i="1"/>
  <c r="AU403" i="1"/>
  <c r="AT403" i="1"/>
  <c r="AS403" i="1"/>
  <c r="AR403" i="1"/>
  <c r="AP403" i="1"/>
  <c r="AO403" i="1"/>
  <c r="AN403" i="1"/>
  <c r="BJ402" i="1"/>
  <c r="BF402" i="1"/>
  <c r="BE402" i="1"/>
  <c r="BD402" i="1"/>
  <c r="BC402" i="1"/>
  <c r="BB402" i="1"/>
  <c r="AZ402" i="1"/>
  <c r="AY402" i="1"/>
  <c r="BA402" i="1" s="1"/>
  <c r="AW402" i="1"/>
  <c r="AV402" i="1"/>
  <c r="AU402" i="1"/>
  <c r="AT402" i="1"/>
  <c r="AS402" i="1"/>
  <c r="AR402" i="1"/>
  <c r="AP402" i="1"/>
  <c r="AO402" i="1"/>
  <c r="AN402" i="1"/>
  <c r="BF401" i="1"/>
  <c r="BE401" i="1"/>
  <c r="BD401" i="1"/>
  <c r="BC401" i="1"/>
  <c r="BB401" i="1"/>
  <c r="AZ401" i="1"/>
  <c r="AY401" i="1"/>
  <c r="BA401" i="1" s="1"/>
  <c r="AW401" i="1"/>
  <c r="AV401" i="1"/>
  <c r="AU401" i="1"/>
  <c r="AT401" i="1"/>
  <c r="AS401" i="1"/>
  <c r="AR401" i="1"/>
  <c r="AP401" i="1"/>
  <c r="AO401" i="1"/>
  <c r="AN401" i="1"/>
  <c r="BJ400" i="1"/>
  <c r="BF400" i="1"/>
  <c r="BE400" i="1"/>
  <c r="BD400" i="1"/>
  <c r="BC400" i="1"/>
  <c r="BB400" i="1"/>
  <c r="AZ400" i="1"/>
  <c r="AY400" i="1"/>
  <c r="AX400" i="1" s="1"/>
  <c r="AW400" i="1"/>
  <c r="AV400" i="1"/>
  <c r="AU400" i="1"/>
  <c r="AT400" i="1"/>
  <c r="AS400" i="1"/>
  <c r="AR400" i="1"/>
  <c r="AP400" i="1"/>
  <c r="AO400" i="1"/>
  <c r="AN400" i="1"/>
  <c r="BJ399" i="1"/>
  <c r="BF399" i="1"/>
  <c r="BE399" i="1"/>
  <c r="BD399" i="1"/>
  <c r="BC399" i="1"/>
  <c r="BB399" i="1"/>
  <c r="AZ399" i="1"/>
  <c r="AY399" i="1"/>
  <c r="BA399" i="1" s="1"/>
  <c r="AW399" i="1"/>
  <c r="AV399" i="1"/>
  <c r="AU399" i="1"/>
  <c r="AT399" i="1"/>
  <c r="AS399" i="1"/>
  <c r="AR399" i="1"/>
  <c r="AP399" i="1"/>
  <c r="AO399" i="1"/>
  <c r="AN399" i="1"/>
  <c r="BF398" i="1"/>
  <c r="BE398" i="1"/>
  <c r="BD398" i="1"/>
  <c r="BC398" i="1"/>
  <c r="BB398" i="1"/>
  <c r="AZ398" i="1"/>
  <c r="AY398" i="1"/>
  <c r="BA398" i="1" s="1"/>
  <c r="AW398" i="1"/>
  <c r="AV398" i="1"/>
  <c r="AU398" i="1"/>
  <c r="AT398" i="1"/>
  <c r="AS398" i="1"/>
  <c r="AR398" i="1"/>
  <c r="AP398" i="1"/>
  <c r="AO398" i="1"/>
  <c r="AN398" i="1"/>
  <c r="BJ397" i="1"/>
  <c r="BF397" i="1"/>
  <c r="BE397" i="1"/>
  <c r="BD397" i="1"/>
  <c r="BC397" i="1"/>
  <c r="BB397" i="1"/>
  <c r="AZ397" i="1"/>
  <c r="AY397" i="1"/>
  <c r="BA397" i="1" s="1"/>
  <c r="AW397" i="1"/>
  <c r="AV397" i="1"/>
  <c r="AU397" i="1"/>
  <c r="AT397" i="1"/>
  <c r="AS397" i="1"/>
  <c r="AR397" i="1"/>
  <c r="AP397" i="1"/>
  <c r="AO397" i="1"/>
  <c r="AN397" i="1"/>
  <c r="BJ396" i="1"/>
  <c r="BF396" i="1"/>
  <c r="BE396" i="1"/>
  <c r="BD396" i="1"/>
  <c r="BC396" i="1"/>
  <c r="BB396" i="1"/>
  <c r="AZ396" i="1"/>
  <c r="AY396" i="1"/>
  <c r="BA396" i="1" s="1"/>
  <c r="AW396" i="1"/>
  <c r="AV396" i="1"/>
  <c r="AU396" i="1"/>
  <c r="AT396" i="1"/>
  <c r="AS396" i="1"/>
  <c r="AR396" i="1"/>
  <c r="AP396" i="1"/>
  <c r="AO396" i="1"/>
  <c r="AN396" i="1"/>
  <c r="BJ395" i="1"/>
  <c r="BF395" i="1"/>
  <c r="BE395" i="1"/>
  <c r="BD395" i="1"/>
  <c r="BC395" i="1"/>
  <c r="BB395" i="1"/>
  <c r="AZ395" i="1"/>
  <c r="AY395" i="1"/>
  <c r="BA395" i="1" s="1"/>
  <c r="AW395" i="1"/>
  <c r="AV395" i="1"/>
  <c r="AU395" i="1"/>
  <c r="AT395" i="1"/>
  <c r="AS395" i="1"/>
  <c r="AR395" i="1"/>
  <c r="AP395" i="1"/>
  <c r="AO395" i="1"/>
  <c r="AN395" i="1"/>
  <c r="BJ394" i="1"/>
  <c r="BF394" i="1"/>
  <c r="BE394" i="1"/>
  <c r="BD394" i="1"/>
  <c r="BC394" i="1"/>
  <c r="BB394" i="1"/>
  <c r="AZ394" i="1"/>
  <c r="AY394" i="1"/>
  <c r="BA394" i="1" s="1"/>
  <c r="AW394" i="1"/>
  <c r="AV394" i="1"/>
  <c r="AU394" i="1"/>
  <c r="AT394" i="1"/>
  <c r="AS394" i="1"/>
  <c r="AR394" i="1"/>
  <c r="AP394" i="1"/>
  <c r="AO394" i="1"/>
  <c r="AN394" i="1"/>
  <c r="BJ393" i="1"/>
  <c r="BF393" i="1"/>
  <c r="BE393" i="1"/>
  <c r="BD393" i="1"/>
  <c r="BC393" i="1"/>
  <c r="BB393" i="1"/>
  <c r="AZ393" i="1"/>
  <c r="AY393" i="1"/>
  <c r="BA393" i="1" s="1"/>
  <c r="AW393" i="1"/>
  <c r="AV393" i="1"/>
  <c r="AU393" i="1"/>
  <c r="AT393" i="1"/>
  <c r="AS393" i="1"/>
  <c r="AR393" i="1"/>
  <c r="AP393" i="1"/>
  <c r="AO393" i="1"/>
  <c r="AN393" i="1"/>
  <c r="BJ392" i="1"/>
  <c r="BF392" i="1"/>
  <c r="BE392" i="1"/>
  <c r="BD392" i="1"/>
  <c r="BC392" i="1"/>
  <c r="BB392" i="1"/>
  <c r="AZ392" i="1"/>
  <c r="AY392" i="1"/>
  <c r="BA392" i="1" s="1"/>
  <c r="AW392" i="1"/>
  <c r="AV392" i="1"/>
  <c r="AU392" i="1"/>
  <c r="AT392" i="1"/>
  <c r="AS392" i="1"/>
  <c r="AR392" i="1"/>
  <c r="AP392" i="1"/>
  <c r="AO392" i="1"/>
  <c r="AN392" i="1"/>
  <c r="BF391" i="1"/>
  <c r="BE391" i="1"/>
  <c r="BD391" i="1"/>
  <c r="BC391" i="1"/>
  <c r="BB391" i="1"/>
  <c r="AZ391" i="1"/>
  <c r="AY391" i="1"/>
  <c r="BA391" i="1" s="1"/>
  <c r="AW391" i="1"/>
  <c r="AV391" i="1"/>
  <c r="AU391" i="1"/>
  <c r="AT391" i="1"/>
  <c r="AS391" i="1"/>
  <c r="AR391" i="1"/>
  <c r="AP391" i="1"/>
  <c r="AO391" i="1"/>
  <c r="AN391" i="1"/>
  <c r="BJ390" i="1"/>
  <c r="BF390" i="1"/>
  <c r="BE390" i="1"/>
  <c r="BD390" i="1"/>
  <c r="BC390" i="1"/>
  <c r="BB390" i="1"/>
  <c r="AZ390" i="1"/>
  <c r="AY390" i="1"/>
  <c r="AX390" i="1" s="1"/>
  <c r="AW390" i="1"/>
  <c r="AV390" i="1"/>
  <c r="AU390" i="1"/>
  <c r="AT390" i="1"/>
  <c r="AS390" i="1"/>
  <c r="AR390" i="1"/>
  <c r="AP390" i="1"/>
  <c r="AO390" i="1"/>
  <c r="AN390" i="1"/>
  <c r="BJ389" i="1"/>
  <c r="BF389" i="1"/>
  <c r="BE389" i="1"/>
  <c r="BD389" i="1"/>
  <c r="BC389" i="1"/>
  <c r="BB389" i="1"/>
  <c r="AZ389" i="1"/>
  <c r="AY389" i="1"/>
  <c r="BA389" i="1" s="1"/>
  <c r="AW389" i="1"/>
  <c r="AV389" i="1"/>
  <c r="AU389" i="1"/>
  <c r="AT389" i="1"/>
  <c r="AS389" i="1"/>
  <c r="AR389" i="1"/>
  <c r="AP389" i="1"/>
  <c r="AO389" i="1"/>
  <c r="AN389" i="1"/>
  <c r="BF388" i="1"/>
  <c r="BE388" i="1"/>
  <c r="BD388" i="1"/>
  <c r="BC388" i="1"/>
  <c r="BB388" i="1"/>
  <c r="AZ388" i="1"/>
  <c r="AY388" i="1"/>
  <c r="BA388" i="1" s="1"/>
  <c r="AW388" i="1"/>
  <c r="AV388" i="1"/>
  <c r="AU388" i="1"/>
  <c r="AT388" i="1"/>
  <c r="AS388" i="1"/>
  <c r="AR388" i="1"/>
  <c r="AP388" i="1"/>
  <c r="AO388" i="1"/>
  <c r="AN388" i="1"/>
  <c r="BF387" i="1"/>
  <c r="BE387" i="1"/>
  <c r="BD387" i="1"/>
  <c r="BC387" i="1"/>
  <c r="BB387" i="1"/>
  <c r="AZ387" i="1"/>
  <c r="AY387" i="1"/>
  <c r="AX387" i="1" s="1"/>
  <c r="AW387" i="1"/>
  <c r="AV387" i="1"/>
  <c r="AU387" i="1"/>
  <c r="AT387" i="1"/>
  <c r="AS387" i="1"/>
  <c r="AR387" i="1"/>
  <c r="AP387" i="1"/>
  <c r="AO387" i="1"/>
  <c r="AN387" i="1"/>
  <c r="BJ386" i="1"/>
  <c r="BF386" i="1"/>
  <c r="BE386" i="1"/>
  <c r="BD386" i="1"/>
  <c r="BC386" i="1"/>
  <c r="BB386" i="1"/>
  <c r="AZ386" i="1"/>
  <c r="AY386" i="1"/>
  <c r="BA386" i="1" s="1"/>
  <c r="AW386" i="1"/>
  <c r="AV386" i="1"/>
  <c r="AU386" i="1"/>
  <c r="AT386" i="1"/>
  <c r="AS386" i="1"/>
  <c r="AR386" i="1"/>
  <c r="AP386" i="1"/>
  <c r="AO386" i="1"/>
  <c r="AN386" i="1"/>
  <c r="BJ385" i="1"/>
  <c r="BF385" i="1"/>
  <c r="BE385" i="1"/>
  <c r="BD385" i="1"/>
  <c r="BC385" i="1"/>
  <c r="BB385" i="1"/>
  <c r="AZ385" i="1"/>
  <c r="AY385" i="1"/>
  <c r="BA385" i="1" s="1"/>
  <c r="AW385" i="1"/>
  <c r="AV385" i="1"/>
  <c r="AU385" i="1"/>
  <c r="AT385" i="1"/>
  <c r="AS385" i="1"/>
  <c r="AR385" i="1"/>
  <c r="AP385" i="1"/>
  <c r="AO385" i="1"/>
  <c r="AN385" i="1"/>
  <c r="BF384" i="1"/>
  <c r="BE384" i="1"/>
  <c r="BD384" i="1"/>
  <c r="BC384" i="1"/>
  <c r="BB384" i="1"/>
  <c r="AZ384" i="1"/>
  <c r="AY384" i="1"/>
  <c r="BA384" i="1" s="1"/>
  <c r="AW384" i="1"/>
  <c r="AV384" i="1"/>
  <c r="AU384" i="1"/>
  <c r="AT384" i="1"/>
  <c r="AS384" i="1"/>
  <c r="AR384" i="1"/>
  <c r="AP384" i="1"/>
  <c r="AO384" i="1"/>
  <c r="AN384" i="1"/>
  <c r="BJ383" i="1"/>
  <c r="BF383" i="1"/>
  <c r="BE383" i="1"/>
  <c r="BD383" i="1"/>
  <c r="BC383" i="1"/>
  <c r="BB383" i="1"/>
  <c r="AZ383" i="1"/>
  <c r="AY383" i="1"/>
  <c r="AX383" i="1" s="1"/>
  <c r="AW383" i="1"/>
  <c r="AV383" i="1"/>
  <c r="AU383" i="1"/>
  <c r="AT383" i="1"/>
  <c r="AS383" i="1"/>
  <c r="AR383" i="1"/>
  <c r="AP383" i="1"/>
  <c r="AO383" i="1"/>
  <c r="AN383" i="1"/>
  <c r="BJ382" i="1"/>
  <c r="BF382" i="1"/>
  <c r="BE382" i="1"/>
  <c r="BD382" i="1"/>
  <c r="BC382" i="1"/>
  <c r="BB382" i="1"/>
  <c r="AZ382" i="1"/>
  <c r="AY382" i="1"/>
  <c r="BA382" i="1" s="1"/>
  <c r="AX382" i="1"/>
  <c r="AW382" i="1"/>
  <c r="AV382" i="1"/>
  <c r="AU382" i="1"/>
  <c r="AT382" i="1"/>
  <c r="AS382" i="1"/>
  <c r="AR382" i="1"/>
  <c r="AP382" i="1"/>
  <c r="AO382" i="1"/>
  <c r="AN382" i="1"/>
  <c r="BF381" i="1"/>
  <c r="BE381" i="1"/>
  <c r="BD381" i="1"/>
  <c r="BC381" i="1"/>
  <c r="BB381" i="1"/>
  <c r="AZ381" i="1"/>
  <c r="AY381" i="1"/>
  <c r="BA381" i="1" s="1"/>
  <c r="AW381" i="1"/>
  <c r="AV381" i="1"/>
  <c r="AU381" i="1"/>
  <c r="AT381" i="1"/>
  <c r="AS381" i="1"/>
  <c r="AR381" i="1"/>
  <c r="AP381" i="1"/>
  <c r="AO381" i="1"/>
  <c r="AN381" i="1"/>
  <c r="BF380" i="1"/>
  <c r="BE380" i="1"/>
  <c r="BD380" i="1"/>
  <c r="BC380" i="1"/>
  <c r="BB380" i="1"/>
  <c r="AZ380" i="1"/>
  <c r="AY380" i="1"/>
  <c r="BA380" i="1" s="1"/>
  <c r="AW380" i="1"/>
  <c r="AV380" i="1"/>
  <c r="AU380" i="1"/>
  <c r="AT380" i="1"/>
  <c r="AS380" i="1"/>
  <c r="AR380" i="1"/>
  <c r="AP380" i="1"/>
  <c r="AO380" i="1"/>
  <c r="AN380" i="1"/>
  <c r="BJ379" i="1"/>
  <c r="BF379" i="1"/>
  <c r="BE379" i="1"/>
  <c r="BD379" i="1"/>
  <c r="BC379" i="1"/>
  <c r="BB379" i="1"/>
  <c r="AZ379" i="1"/>
  <c r="AY379" i="1"/>
  <c r="BA379" i="1" s="1"/>
  <c r="AW379" i="1"/>
  <c r="AV379" i="1"/>
  <c r="AU379" i="1"/>
  <c r="AT379" i="1"/>
  <c r="AS379" i="1"/>
  <c r="AR379" i="1"/>
  <c r="AP379" i="1"/>
  <c r="AO379" i="1"/>
  <c r="AN379" i="1"/>
  <c r="BJ378" i="1"/>
  <c r="BF378" i="1"/>
  <c r="BE378" i="1"/>
  <c r="BD378" i="1"/>
  <c r="BC378" i="1"/>
  <c r="BB378" i="1"/>
  <c r="AZ378" i="1"/>
  <c r="AY378" i="1"/>
  <c r="AX378" i="1" s="1"/>
  <c r="AW378" i="1"/>
  <c r="AV378" i="1"/>
  <c r="AU378" i="1"/>
  <c r="AT378" i="1"/>
  <c r="AS378" i="1"/>
  <c r="AR378" i="1"/>
  <c r="AP378" i="1"/>
  <c r="AO378" i="1"/>
  <c r="AN378" i="1"/>
  <c r="BF377" i="1"/>
  <c r="BE377" i="1"/>
  <c r="BD377" i="1"/>
  <c r="BC377" i="1"/>
  <c r="BB377" i="1"/>
  <c r="AZ377" i="1"/>
  <c r="AY377" i="1"/>
  <c r="BA377" i="1" s="1"/>
  <c r="AW377" i="1"/>
  <c r="AV377" i="1"/>
  <c r="AU377" i="1"/>
  <c r="AT377" i="1"/>
  <c r="AS377" i="1"/>
  <c r="AR377" i="1"/>
  <c r="AP377" i="1"/>
  <c r="AO377" i="1"/>
  <c r="AN377" i="1"/>
  <c r="BJ376" i="1"/>
  <c r="BF376" i="1"/>
  <c r="BE376" i="1"/>
  <c r="BD376" i="1"/>
  <c r="BC376" i="1"/>
  <c r="BB376" i="1"/>
  <c r="AZ376" i="1"/>
  <c r="AY376" i="1"/>
  <c r="BA376" i="1" s="1"/>
  <c r="AW376" i="1"/>
  <c r="AV376" i="1"/>
  <c r="AU376" i="1"/>
  <c r="AT376" i="1"/>
  <c r="AS376" i="1"/>
  <c r="AR376" i="1"/>
  <c r="AP376" i="1"/>
  <c r="AO376" i="1"/>
  <c r="AN376" i="1"/>
  <c r="BJ375" i="1"/>
  <c r="BF375" i="1"/>
  <c r="BE375" i="1"/>
  <c r="BD375" i="1"/>
  <c r="BC375" i="1"/>
  <c r="BB375" i="1"/>
  <c r="AZ375" i="1"/>
  <c r="AY375" i="1"/>
  <c r="BA375" i="1" s="1"/>
  <c r="AW375" i="1"/>
  <c r="AV375" i="1"/>
  <c r="AU375" i="1"/>
  <c r="AT375" i="1"/>
  <c r="AS375" i="1"/>
  <c r="AR375" i="1"/>
  <c r="AP375" i="1"/>
  <c r="AO375" i="1"/>
  <c r="AN375" i="1"/>
  <c r="BJ374" i="1"/>
  <c r="BF374" i="1"/>
  <c r="BE374" i="1"/>
  <c r="BD374" i="1"/>
  <c r="BC374" i="1"/>
  <c r="BB374" i="1"/>
  <c r="AZ374" i="1"/>
  <c r="AY374" i="1"/>
  <c r="AX374" i="1" s="1"/>
  <c r="AW374" i="1"/>
  <c r="AV374" i="1"/>
  <c r="AU374" i="1"/>
  <c r="AT374" i="1"/>
  <c r="AS374" i="1"/>
  <c r="AR374" i="1"/>
  <c r="AP374" i="1"/>
  <c r="AO374" i="1"/>
  <c r="AN374" i="1"/>
  <c r="BJ373" i="1"/>
  <c r="BF373" i="1"/>
  <c r="BE373" i="1"/>
  <c r="BD373" i="1"/>
  <c r="BC373" i="1"/>
  <c r="BB373" i="1"/>
  <c r="AZ373" i="1"/>
  <c r="AY373" i="1"/>
  <c r="BA373" i="1" s="1"/>
  <c r="AW373" i="1"/>
  <c r="AV373" i="1"/>
  <c r="AU373" i="1"/>
  <c r="AT373" i="1"/>
  <c r="AS373" i="1"/>
  <c r="AR373" i="1"/>
  <c r="AP373" i="1"/>
  <c r="AO373" i="1"/>
  <c r="AN373" i="1"/>
  <c r="BJ372" i="1"/>
  <c r="BF372" i="1"/>
  <c r="BE372" i="1"/>
  <c r="BD372" i="1"/>
  <c r="BC372" i="1"/>
  <c r="BB372" i="1"/>
  <c r="AZ372" i="1"/>
  <c r="AY372" i="1"/>
  <c r="BA372" i="1" s="1"/>
  <c r="AW372" i="1"/>
  <c r="AV372" i="1"/>
  <c r="AU372" i="1"/>
  <c r="AT372" i="1"/>
  <c r="AS372" i="1"/>
  <c r="AR372" i="1"/>
  <c r="AP372" i="1"/>
  <c r="AO372" i="1"/>
  <c r="AN372" i="1"/>
  <c r="BJ371" i="1"/>
  <c r="BF371" i="1"/>
  <c r="BE371" i="1"/>
  <c r="BD371" i="1"/>
  <c r="BC371" i="1"/>
  <c r="BB371" i="1"/>
  <c r="AZ371" i="1"/>
  <c r="AY371" i="1"/>
  <c r="BA371" i="1" s="1"/>
  <c r="AW371" i="1"/>
  <c r="AV371" i="1"/>
  <c r="AU371" i="1"/>
  <c r="AT371" i="1"/>
  <c r="AS371" i="1"/>
  <c r="AR371" i="1"/>
  <c r="AP371" i="1"/>
  <c r="AO371" i="1"/>
  <c r="AN371" i="1"/>
  <c r="BF370" i="1"/>
  <c r="BE370" i="1"/>
  <c r="BD370" i="1"/>
  <c r="BC370" i="1"/>
  <c r="BB370" i="1"/>
  <c r="AZ370" i="1"/>
  <c r="AY370" i="1"/>
  <c r="AX370" i="1" s="1"/>
  <c r="AW370" i="1"/>
  <c r="AV370" i="1"/>
  <c r="AU370" i="1"/>
  <c r="AT370" i="1"/>
  <c r="AS370" i="1"/>
  <c r="AR370" i="1"/>
  <c r="AP370" i="1"/>
  <c r="AO370" i="1"/>
  <c r="AN370" i="1"/>
  <c r="BF369" i="1"/>
  <c r="BE369" i="1"/>
  <c r="BD369" i="1"/>
  <c r="BC369" i="1"/>
  <c r="BB369" i="1"/>
  <c r="AZ369" i="1"/>
  <c r="AY369" i="1"/>
  <c r="BA369" i="1" s="1"/>
  <c r="AW369" i="1"/>
  <c r="AV369" i="1"/>
  <c r="AU369" i="1"/>
  <c r="AT369" i="1"/>
  <c r="AS369" i="1"/>
  <c r="AR369" i="1"/>
  <c r="AP369" i="1"/>
  <c r="AO369" i="1"/>
  <c r="AN369" i="1"/>
  <c r="BJ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P368" i="1"/>
  <c r="AO368" i="1"/>
  <c r="AN368" i="1"/>
  <c r="BJ367" i="1"/>
  <c r="BF367" i="1"/>
  <c r="BE367" i="1"/>
  <c r="BD367" i="1"/>
  <c r="BC367" i="1"/>
  <c r="BB367" i="1"/>
  <c r="AZ367" i="1"/>
  <c r="AY367" i="1"/>
  <c r="BA367" i="1" s="1"/>
  <c r="AX367" i="1"/>
  <c r="AW367" i="1"/>
  <c r="AV367" i="1"/>
  <c r="AU367" i="1"/>
  <c r="AT367" i="1"/>
  <c r="AS367" i="1"/>
  <c r="AR367" i="1"/>
  <c r="AP367" i="1"/>
  <c r="AO367" i="1"/>
  <c r="AN367" i="1"/>
  <c r="BF366" i="1"/>
  <c r="BE366" i="1"/>
  <c r="BD366" i="1"/>
  <c r="BC366" i="1"/>
  <c r="BB366" i="1"/>
  <c r="AZ366" i="1"/>
  <c r="AY366" i="1"/>
  <c r="BA366" i="1" s="1"/>
  <c r="AW366" i="1"/>
  <c r="AV366" i="1"/>
  <c r="AU366" i="1"/>
  <c r="AT366" i="1"/>
  <c r="AS366" i="1"/>
  <c r="AR366" i="1"/>
  <c r="AP366" i="1"/>
  <c r="AO366" i="1"/>
  <c r="AN366" i="1"/>
  <c r="BJ365" i="1"/>
  <c r="BF365" i="1"/>
  <c r="BE365" i="1"/>
  <c r="BD365" i="1"/>
  <c r="BC365" i="1"/>
  <c r="BB365" i="1"/>
  <c r="AZ365" i="1"/>
  <c r="AY365" i="1"/>
  <c r="BA365" i="1" s="1"/>
  <c r="AW365" i="1"/>
  <c r="AV365" i="1"/>
  <c r="AU365" i="1"/>
  <c r="AT365" i="1"/>
  <c r="AS365" i="1"/>
  <c r="AR365" i="1"/>
  <c r="AP365" i="1"/>
  <c r="AO365" i="1"/>
  <c r="AN365" i="1"/>
  <c r="BJ364" i="1"/>
  <c r="BF364" i="1"/>
  <c r="BE364" i="1"/>
  <c r="BD364" i="1"/>
  <c r="BC364" i="1"/>
  <c r="BB364" i="1"/>
  <c r="AZ364" i="1"/>
  <c r="AY364" i="1"/>
  <c r="BA364" i="1" s="1"/>
  <c r="AW364" i="1"/>
  <c r="AV364" i="1"/>
  <c r="AU364" i="1"/>
  <c r="AT364" i="1"/>
  <c r="AS364" i="1"/>
  <c r="AR364" i="1"/>
  <c r="AP364" i="1"/>
  <c r="AO364" i="1"/>
  <c r="AN364" i="1"/>
  <c r="BJ363" i="1"/>
  <c r="BF363" i="1"/>
  <c r="BE363" i="1"/>
  <c r="BD363" i="1"/>
  <c r="BC363" i="1"/>
  <c r="BB363" i="1"/>
  <c r="AZ363" i="1"/>
  <c r="AY363" i="1"/>
  <c r="BA363" i="1" s="1"/>
  <c r="AW363" i="1"/>
  <c r="AV363" i="1"/>
  <c r="AU363" i="1"/>
  <c r="AT363" i="1"/>
  <c r="AS363" i="1"/>
  <c r="AR363" i="1"/>
  <c r="AP363" i="1"/>
  <c r="AO363" i="1"/>
  <c r="AN363" i="1"/>
  <c r="BJ362" i="1"/>
  <c r="BF362" i="1"/>
  <c r="BE362" i="1"/>
  <c r="BD362" i="1"/>
  <c r="BC362" i="1"/>
  <c r="BB362" i="1"/>
  <c r="AZ362" i="1"/>
  <c r="AY362" i="1"/>
  <c r="BA362" i="1" s="1"/>
  <c r="AW362" i="1"/>
  <c r="AV362" i="1"/>
  <c r="AU362" i="1"/>
  <c r="AT362" i="1"/>
  <c r="AS362" i="1"/>
  <c r="AR362" i="1"/>
  <c r="AP362" i="1"/>
  <c r="AO362" i="1"/>
  <c r="AN362" i="1"/>
  <c r="BJ361" i="1"/>
  <c r="BF361" i="1"/>
  <c r="BE361" i="1"/>
  <c r="BD361" i="1"/>
  <c r="BC361" i="1"/>
  <c r="BB361" i="1"/>
  <c r="AZ361" i="1"/>
  <c r="AY361" i="1"/>
  <c r="BA361" i="1" s="1"/>
  <c r="AX361" i="1"/>
  <c r="AW361" i="1"/>
  <c r="AV361" i="1"/>
  <c r="AU361" i="1"/>
  <c r="AT361" i="1"/>
  <c r="AS361" i="1"/>
  <c r="AR361" i="1"/>
  <c r="AP361" i="1"/>
  <c r="AO361" i="1"/>
  <c r="AN361" i="1"/>
  <c r="BJ360" i="1"/>
  <c r="BF360" i="1"/>
  <c r="BE360" i="1"/>
  <c r="BD360" i="1"/>
  <c r="BC360" i="1"/>
  <c r="BB360" i="1"/>
  <c r="AZ360" i="1"/>
  <c r="AY360" i="1"/>
  <c r="BA360" i="1" s="1"/>
  <c r="AW360" i="1"/>
  <c r="AV360" i="1"/>
  <c r="AU360" i="1"/>
  <c r="AT360" i="1"/>
  <c r="AS360" i="1"/>
  <c r="AR360" i="1"/>
  <c r="AP360" i="1"/>
  <c r="AO360" i="1"/>
  <c r="AN360" i="1"/>
  <c r="BJ359" i="1"/>
  <c r="BF359" i="1"/>
  <c r="BE359" i="1"/>
  <c r="BD359" i="1"/>
  <c r="BC359" i="1"/>
  <c r="BB359" i="1"/>
  <c r="AZ359" i="1"/>
  <c r="AY359" i="1"/>
  <c r="BA359" i="1" s="1"/>
  <c r="AW359" i="1"/>
  <c r="AV359" i="1"/>
  <c r="AU359" i="1"/>
  <c r="AT359" i="1"/>
  <c r="AS359" i="1"/>
  <c r="AR359" i="1"/>
  <c r="AP359" i="1"/>
  <c r="AO359" i="1"/>
  <c r="AN359" i="1"/>
  <c r="BJ358" i="1"/>
  <c r="BF358" i="1"/>
  <c r="BE358" i="1"/>
  <c r="BD358" i="1"/>
  <c r="BC358" i="1"/>
  <c r="BB358" i="1"/>
  <c r="AZ358" i="1"/>
  <c r="AY358" i="1"/>
  <c r="BA358" i="1" s="1"/>
  <c r="AW358" i="1"/>
  <c r="AV358" i="1"/>
  <c r="AU358" i="1"/>
  <c r="AT358" i="1"/>
  <c r="AS358" i="1"/>
  <c r="AR358" i="1"/>
  <c r="AP358" i="1"/>
  <c r="AO358" i="1"/>
  <c r="AN358" i="1"/>
  <c r="BF357" i="1"/>
  <c r="BE357" i="1"/>
  <c r="BD357" i="1"/>
  <c r="BC357" i="1"/>
  <c r="BB357" i="1"/>
  <c r="AZ357" i="1"/>
  <c r="AY357" i="1"/>
  <c r="AX357" i="1" s="1"/>
  <c r="AW357" i="1"/>
  <c r="AV357" i="1"/>
  <c r="AU357" i="1"/>
  <c r="AT357" i="1"/>
  <c r="AS357" i="1"/>
  <c r="AR357" i="1"/>
  <c r="AP357" i="1"/>
  <c r="AO357" i="1"/>
  <c r="AN357" i="1"/>
  <c r="BJ356" i="1"/>
  <c r="BF356" i="1"/>
  <c r="BE356" i="1"/>
  <c r="BD356" i="1"/>
  <c r="BC356" i="1"/>
  <c r="BB356" i="1"/>
  <c r="AZ356" i="1"/>
  <c r="AY356" i="1"/>
  <c r="BA356" i="1" s="1"/>
  <c r="AW356" i="1"/>
  <c r="AV356" i="1"/>
  <c r="AU356" i="1"/>
  <c r="AT356" i="1"/>
  <c r="AS356" i="1"/>
  <c r="AR356" i="1"/>
  <c r="AP356" i="1"/>
  <c r="AO356" i="1"/>
  <c r="AN356" i="1"/>
  <c r="BJ355" i="1"/>
  <c r="BF355" i="1"/>
  <c r="BE355" i="1"/>
  <c r="BD355" i="1"/>
  <c r="BC355" i="1"/>
  <c r="BB355" i="1"/>
  <c r="AZ355" i="1"/>
  <c r="AY355" i="1"/>
  <c r="BA355" i="1" s="1"/>
  <c r="AW355" i="1"/>
  <c r="AV355" i="1"/>
  <c r="AU355" i="1"/>
  <c r="AT355" i="1"/>
  <c r="AS355" i="1"/>
  <c r="AR355" i="1"/>
  <c r="AP355" i="1"/>
  <c r="AO355" i="1"/>
  <c r="AN355" i="1"/>
  <c r="BJ354" i="1"/>
  <c r="BF354" i="1"/>
  <c r="BE354" i="1"/>
  <c r="BD354" i="1"/>
  <c r="BC354" i="1"/>
  <c r="BB354" i="1"/>
  <c r="AZ354" i="1"/>
  <c r="AY354" i="1"/>
  <c r="BA354" i="1" s="1"/>
  <c r="AW354" i="1"/>
  <c r="AV354" i="1"/>
  <c r="AU354" i="1"/>
  <c r="AT354" i="1"/>
  <c r="AS354" i="1"/>
  <c r="AR354" i="1"/>
  <c r="AP354" i="1"/>
  <c r="AO354" i="1"/>
  <c r="AN354" i="1"/>
  <c r="BJ353" i="1"/>
  <c r="BF353" i="1"/>
  <c r="BE353" i="1"/>
  <c r="BD353" i="1"/>
  <c r="BC353" i="1"/>
  <c r="BB353" i="1"/>
  <c r="AZ353" i="1"/>
  <c r="AY353" i="1"/>
  <c r="AX353" i="1" s="1"/>
  <c r="AW353" i="1"/>
  <c r="AV353" i="1"/>
  <c r="AU353" i="1"/>
  <c r="AT353" i="1"/>
  <c r="AS353" i="1"/>
  <c r="AR353" i="1"/>
  <c r="AP353" i="1"/>
  <c r="AO353" i="1"/>
  <c r="AN353" i="1"/>
  <c r="BJ352" i="1"/>
  <c r="BF352" i="1"/>
  <c r="BE352" i="1"/>
  <c r="BD352" i="1"/>
  <c r="BC352" i="1"/>
  <c r="BB352" i="1"/>
  <c r="AZ352" i="1"/>
  <c r="AY352" i="1"/>
  <c r="BA352" i="1" s="1"/>
  <c r="AW352" i="1"/>
  <c r="AV352" i="1"/>
  <c r="AU352" i="1"/>
  <c r="AT352" i="1"/>
  <c r="AS352" i="1"/>
  <c r="AR352" i="1"/>
  <c r="AP352" i="1"/>
  <c r="AO352" i="1"/>
  <c r="AN352" i="1"/>
  <c r="BJ351" i="1"/>
  <c r="BF351" i="1"/>
  <c r="BE351" i="1"/>
  <c r="BD351" i="1"/>
  <c r="BC351" i="1"/>
  <c r="BB351" i="1"/>
  <c r="AZ351" i="1"/>
  <c r="AY351" i="1"/>
  <c r="BA351" i="1" s="1"/>
  <c r="AX351" i="1"/>
  <c r="AW351" i="1"/>
  <c r="AV351" i="1"/>
  <c r="AU351" i="1"/>
  <c r="AT351" i="1"/>
  <c r="AS351" i="1"/>
  <c r="AR351" i="1"/>
  <c r="AP351" i="1"/>
  <c r="AO351" i="1"/>
  <c r="AN351" i="1"/>
  <c r="BJ350" i="1"/>
  <c r="BF350" i="1"/>
  <c r="BE350" i="1"/>
  <c r="BD350" i="1"/>
  <c r="BC350" i="1"/>
  <c r="BB350" i="1"/>
  <c r="AZ350" i="1"/>
  <c r="AY350" i="1"/>
  <c r="BA350" i="1" s="1"/>
  <c r="AW350" i="1"/>
  <c r="AV350" i="1"/>
  <c r="AU350" i="1"/>
  <c r="AT350" i="1"/>
  <c r="AS350" i="1"/>
  <c r="AR350" i="1"/>
  <c r="AP350" i="1"/>
  <c r="AO350" i="1"/>
  <c r="AN350" i="1"/>
  <c r="BJ349" i="1"/>
  <c r="BF349" i="1"/>
  <c r="BE349" i="1"/>
  <c r="BD349" i="1"/>
  <c r="BC349" i="1"/>
  <c r="BB349" i="1"/>
  <c r="AZ349" i="1"/>
  <c r="AY349" i="1"/>
  <c r="BA349" i="1" s="1"/>
  <c r="AW349" i="1"/>
  <c r="AV349" i="1"/>
  <c r="AU349" i="1"/>
  <c r="AT349" i="1"/>
  <c r="AS349" i="1"/>
  <c r="AR349" i="1"/>
  <c r="AP349" i="1"/>
  <c r="AO349" i="1"/>
  <c r="AN349" i="1"/>
  <c r="BJ348" i="1"/>
  <c r="BF348" i="1"/>
  <c r="BE348" i="1"/>
  <c r="BD348" i="1"/>
  <c r="BC348" i="1"/>
  <c r="BB348" i="1"/>
  <c r="AZ348" i="1"/>
  <c r="AY348" i="1"/>
  <c r="BA348" i="1" s="1"/>
  <c r="AW348" i="1"/>
  <c r="AV348" i="1"/>
  <c r="AU348" i="1"/>
  <c r="AT348" i="1"/>
  <c r="AS348" i="1"/>
  <c r="AR348" i="1"/>
  <c r="AP348" i="1"/>
  <c r="AO348" i="1"/>
  <c r="AN348" i="1"/>
  <c r="BJ347" i="1"/>
  <c r="BF347" i="1"/>
  <c r="BE347" i="1"/>
  <c r="BD347" i="1"/>
  <c r="BC347" i="1"/>
  <c r="BB347" i="1"/>
  <c r="AZ347" i="1"/>
  <c r="AY347" i="1"/>
  <c r="AX347" i="1" s="1"/>
  <c r="AW347" i="1"/>
  <c r="AV347" i="1"/>
  <c r="AU347" i="1"/>
  <c r="AT347" i="1"/>
  <c r="AS347" i="1"/>
  <c r="AR347" i="1"/>
  <c r="AP347" i="1"/>
  <c r="AO347" i="1"/>
  <c r="AN347" i="1"/>
  <c r="BJ346" i="1"/>
  <c r="BF346" i="1"/>
  <c r="BE346" i="1"/>
  <c r="BD346" i="1"/>
  <c r="BC346" i="1"/>
  <c r="BB346" i="1"/>
  <c r="AZ346" i="1"/>
  <c r="AY346" i="1"/>
  <c r="BA346" i="1" s="1"/>
  <c r="AW346" i="1"/>
  <c r="AV346" i="1"/>
  <c r="AU346" i="1"/>
  <c r="AT346" i="1"/>
  <c r="AS346" i="1"/>
  <c r="AR346" i="1"/>
  <c r="AP346" i="1"/>
  <c r="AO346" i="1"/>
  <c r="AN346" i="1"/>
  <c r="BJ345" i="1"/>
  <c r="BF345" i="1"/>
  <c r="BE345" i="1"/>
  <c r="BD345" i="1"/>
  <c r="BC345" i="1"/>
  <c r="BB345" i="1"/>
  <c r="AZ345" i="1"/>
  <c r="AY345" i="1"/>
  <c r="BA345" i="1" s="1"/>
  <c r="AX345" i="1"/>
  <c r="AW345" i="1"/>
  <c r="AV345" i="1"/>
  <c r="AU345" i="1"/>
  <c r="AT345" i="1"/>
  <c r="AS345" i="1"/>
  <c r="AR345" i="1"/>
  <c r="AP345" i="1"/>
  <c r="AO345" i="1"/>
  <c r="AN345" i="1"/>
  <c r="BJ344" i="1"/>
  <c r="BF344" i="1"/>
  <c r="BE344" i="1"/>
  <c r="BD344" i="1"/>
  <c r="BC344" i="1"/>
  <c r="BB344" i="1"/>
  <c r="AZ344" i="1"/>
  <c r="AY344" i="1"/>
  <c r="BA344" i="1" s="1"/>
  <c r="AW344" i="1"/>
  <c r="AV344" i="1"/>
  <c r="AU344" i="1"/>
  <c r="AT344" i="1"/>
  <c r="AS344" i="1"/>
  <c r="AR344" i="1"/>
  <c r="AP344" i="1"/>
  <c r="AO344" i="1"/>
  <c r="AN344" i="1"/>
  <c r="BJ343" i="1"/>
  <c r="BF343" i="1"/>
  <c r="BE343" i="1"/>
  <c r="BD343" i="1"/>
  <c r="BC343" i="1"/>
  <c r="BB343" i="1"/>
  <c r="AZ343" i="1"/>
  <c r="AY343" i="1"/>
  <c r="AX343" i="1" s="1"/>
  <c r="AW343" i="1"/>
  <c r="AV343" i="1"/>
  <c r="AU343" i="1"/>
  <c r="AT343" i="1"/>
  <c r="AS343" i="1"/>
  <c r="AR343" i="1"/>
  <c r="AP343" i="1"/>
  <c r="AO343" i="1"/>
  <c r="AN343" i="1"/>
  <c r="BJ342" i="1"/>
  <c r="BF342" i="1"/>
  <c r="BE342" i="1"/>
  <c r="BD342" i="1"/>
  <c r="BC342" i="1"/>
  <c r="BB342" i="1"/>
  <c r="AZ342" i="1"/>
  <c r="AY342" i="1"/>
  <c r="BA342" i="1" s="1"/>
  <c r="AW342" i="1"/>
  <c r="AV342" i="1"/>
  <c r="AU342" i="1"/>
  <c r="AT342" i="1"/>
  <c r="AS342" i="1"/>
  <c r="AR342" i="1"/>
  <c r="AP342" i="1"/>
  <c r="AO342" i="1"/>
  <c r="AN342" i="1"/>
  <c r="AQ342" i="1" s="1"/>
  <c r="BJ341" i="1"/>
  <c r="BF341" i="1"/>
  <c r="BE341" i="1"/>
  <c r="BD341" i="1"/>
  <c r="BC341" i="1"/>
  <c r="BB341" i="1"/>
  <c r="BA341" i="1"/>
  <c r="AZ341" i="1"/>
  <c r="AY341" i="1"/>
  <c r="AX341" i="1" s="1"/>
  <c r="AW341" i="1"/>
  <c r="AV341" i="1"/>
  <c r="AU341" i="1"/>
  <c r="AT341" i="1"/>
  <c r="AS341" i="1"/>
  <c r="AR341" i="1"/>
  <c r="AP341" i="1"/>
  <c r="AO341" i="1"/>
  <c r="AN341" i="1"/>
  <c r="BJ340" i="1"/>
  <c r="BF340" i="1"/>
  <c r="BE340" i="1"/>
  <c r="BD340" i="1"/>
  <c r="BC340" i="1"/>
  <c r="BB340" i="1"/>
  <c r="AZ340" i="1"/>
  <c r="AY340" i="1"/>
  <c r="BA340" i="1" s="1"/>
  <c r="AW340" i="1"/>
  <c r="AV340" i="1"/>
  <c r="AU340" i="1"/>
  <c r="AT340" i="1"/>
  <c r="AS340" i="1"/>
  <c r="AR340" i="1"/>
  <c r="AP340" i="1"/>
  <c r="AO340" i="1"/>
  <c r="AN340" i="1"/>
  <c r="BJ339" i="1"/>
  <c r="BF339" i="1"/>
  <c r="BE339" i="1"/>
  <c r="BD339" i="1"/>
  <c r="BC339" i="1"/>
  <c r="BB339" i="1"/>
  <c r="AZ339" i="1"/>
  <c r="AY339" i="1"/>
  <c r="BA339" i="1" s="1"/>
  <c r="AW339" i="1"/>
  <c r="AV339" i="1"/>
  <c r="AU339" i="1"/>
  <c r="AT339" i="1"/>
  <c r="AS339" i="1"/>
  <c r="AR339" i="1"/>
  <c r="AP339" i="1"/>
  <c r="AO339" i="1"/>
  <c r="AN339" i="1"/>
  <c r="BF338" i="1"/>
  <c r="BE338" i="1"/>
  <c r="BD338" i="1"/>
  <c r="BC338" i="1"/>
  <c r="BB338" i="1"/>
  <c r="AZ338" i="1"/>
  <c r="AY338" i="1"/>
  <c r="BA338" i="1" s="1"/>
  <c r="AW338" i="1"/>
  <c r="AV338" i="1"/>
  <c r="AU338" i="1"/>
  <c r="AT338" i="1"/>
  <c r="AS338" i="1"/>
  <c r="AR338" i="1"/>
  <c r="AP338" i="1"/>
  <c r="AO338" i="1"/>
  <c r="AN338" i="1"/>
  <c r="BJ337" i="1"/>
  <c r="BF337" i="1"/>
  <c r="BE337" i="1"/>
  <c r="BD337" i="1"/>
  <c r="BC337" i="1"/>
  <c r="BB337" i="1"/>
  <c r="AZ337" i="1"/>
  <c r="AY337" i="1"/>
  <c r="AX337" i="1" s="1"/>
  <c r="AW337" i="1"/>
  <c r="AV337" i="1"/>
  <c r="AU337" i="1"/>
  <c r="AT337" i="1"/>
  <c r="AS337" i="1"/>
  <c r="AR337" i="1"/>
  <c r="AP337" i="1"/>
  <c r="AO337" i="1"/>
  <c r="AN337" i="1"/>
  <c r="BF336" i="1"/>
  <c r="BE336" i="1"/>
  <c r="BD336" i="1"/>
  <c r="BC336" i="1"/>
  <c r="BB336" i="1"/>
  <c r="AZ336" i="1"/>
  <c r="AY336" i="1"/>
  <c r="BA336" i="1" s="1"/>
  <c r="AW336" i="1"/>
  <c r="AV336" i="1"/>
  <c r="AU336" i="1"/>
  <c r="AT336" i="1"/>
  <c r="AS336" i="1"/>
  <c r="AR336" i="1"/>
  <c r="AP336" i="1"/>
  <c r="AO336" i="1"/>
  <c r="AN336" i="1"/>
  <c r="BF335" i="1"/>
  <c r="BE335" i="1"/>
  <c r="BD335" i="1"/>
  <c r="BC335" i="1"/>
  <c r="BB335" i="1"/>
  <c r="AZ335" i="1"/>
  <c r="AY335" i="1"/>
  <c r="AX335" i="1" s="1"/>
  <c r="AW335" i="1"/>
  <c r="AV335" i="1"/>
  <c r="AU335" i="1"/>
  <c r="AT335" i="1"/>
  <c r="AS335" i="1"/>
  <c r="AR335" i="1"/>
  <c r="AP335" i="1"/>
  <c r="AO335" i="1"/>
  <c r="AN335" i="1"/>
  <c r="BF334" i="1"/>
  <c r="BE334" i="1"/>
  <c r="BD334" i="1"/>
  <c r="BC334" i="1"/>
  <c r="BB334" i="1"/>
  <c r="AZ334" i="1"/>
  <c r="AY334" i="1"/>
  <c r="BA334" i="1" s="1"/>
  <c r="AW334" i="1"/>
  <c r="AV334" i="1"/>
  <c r="AU334" i="1"/>
  <c r="AT334" i="1"/>
  <c r="AS334" i="1"/>
  <c r="AR334" i="1"/>
  <c r="AP334" i="1"/>
  <c r="AO334" i="1"/>
  <c r="AN334" i="1"/>
  <c r="BJ333" i="1"/>
  <c r="BF333" i="1"/>
  <c r="BE333" i="1"/>
  <c r="BD333" i="1"/>
  <c r="BC333" i="1"/>
  <c r="BB333" i="1"/>
  <c r="AZ333" i="1"/>
  <c r="AY333" i="1"/>
  <c r="BA333" i="1" s="1"/>
  <c r="AX333" i="1"/>
  <c r="AW333" i="1"/>
  <c r="AV333" i="1"/>
  <c r="AU333" i="1"/>
  <c r="AT333" i="1"/>
  <c r="AS333" i="1"/>
  <c r="AR333" i="1"/>
  <c r="AP333" i="1"/>
  <c r="AO333" i="1"/>
  <c r="AN333" i="1"/>
  <c r="AQ333" i="1" s="1"/>
  <c r="BJ332" i="1"/>
  <c r="BF332" i="1"/>
  <c r="BE332" i="1"/>
  <c r="BD332" i="1"/>
  <c r="BC332" i="1"/>
  <c r="BB332" i="1"/>
  <c r="AZ332" i="1"/>
  <c r="AY332" i="1"/>
  <c r="AX332" i="1" s="1"/>
  <c r="AW332" i="1"/>
  <c r="AV332" i="1"/>
  <c r="AU332" i="1"/>
  <c r="AT332" i="1"/>
  <c r="AS332" i="1"/>
  <c r="AR332" i="1"/>
  <c r="AP332" i="1"/>
  <c r="AO332" i="1"/>
  <c r="AN332" i="1"/>
  <c r="BJ331" i="1"/>
  <c r="BF331" i="1"/>
  <c r="BE331" i="1"/>
  <c r="BD331" i="1"/>
  <c r="BC331" i="1"/>
  <c r="BB331" i="1"/>
  <c r="AZ331" i="1"/>
  <c r="AY331" i="1"/>
  <c r="BA331" i="1" s="1"/>
  <c r="AW331" i="1"/>
  <c r="AV331" i="1"/>
  <c r="AU331" i="1"/>
  <c r="AT331" i="1"/>
  <c r="AS331" i="1"/>
  <c r="AR331" i="1"/>
  <c r="AP331" i="1"/>
  <c r="AO331" i="1"/>
  <c r="AN331" i="1"/>
  <c r="BJ330" i="1"/>
  <c r="BF330" i="1"/>
  <c r="BE330" i="1"/>
  <c r="BD330" i="1"/>
  <c r="BC330" i="1"/>
  <c r="BB330" i="1"/>
  <c r="AZ330" i="1"/>
  <c r="AY330" i="1"/>
  <c r="BA330" i="1" s="1"/>
  <c r="AW330" i="1"/>
  <c r="AV330" i="1"/>
  <c r="AU330" i="1"/>
  <c r="AT330" i="1"/>
  <c r="AS330" i="1"/>
  <c r="AR330" i="1"/>
  <c r="AP330" i="1"/>
  <c r="AO330" i="1"/>
  <c r="AN330" i="1"/>
  <c r="BJ329" i="1"/>
  <c r="BF329" i="1"/>
  <c r="BE329" i="1"/>
  <c r="BD329" i="1"/>
  <c r="BC329" i="1"/>
  <c r="BB329" i="1"/>
  <c r="AZ329" i="1"/>
  <c r="AY329" i="1"/>
  <c r="BA329" i="1" s="1"/>
  <c r="AW329" i="1"/>
  <c r="AV329" i="1"/>
  <c r="AU329" i="1"/>
  <c r="AT329" i="1"/>
  <c r="AS329" i="1"/>
  <c r="AR329" i="1"/>
  <c r="AP329" i="1"/>
  <c r="AO329" i="1"/>
  <c r="AN329" i="1"/>
  <c r="BJ328" i="1"/>
  <c r="BF328" i="1"/>
  <c r="BE328" i="1"/>
  <c r="BD328" i="1"/>
  <c r="BC328" i="1"/>
  <c r="BB328" i="1"/>
  <c r="AZ328" i="1"/>
  <c r="AY328" i="1"/>
  <c r="BA328" i="1" s="1"/>
  <c r="AW328" i="1"/>
  <c r="AV328" i="1"/>
  <c r="AU328" i="1"/>
  <c r="AT328" i="1"/>
  <c r="AS328" i="1"/>
  <c r="AR328" i="1"/>
  <c r="AP328" i="1"/>
  <c r="AO328" i="1"/>
  <c r="AN328" i="1"/>
  <c r="BJ327" i="1"/>
  <c r="BF327" i="1"/>
  <c r="BE327" i="1"/>
  <c r="BD327" i="1"/>
  <c r="BC327" i="1"/>
  <c r="BB327" i="1"/>
  <c r="AZ327" i="1"/>
  <c r="AY327" i="1"/>
  <c r="BA327" i="1" s="1"/>
  <c r="AW327" i="1"/>
  <c r="AV327" i="1"/>
  <c r="AU327" i="1"/>
  <c r="AT327" i="1"/>
  <c r="AS327" i="1"/>
  <c r="AR327" i="1"/>
  <c r="AP327" i="1"/>
  <c r="AO327" i="1"/>
  <c r="AN327" i="1"/>
  <c r="BJ326" i="1"/>
  <c r="BF326" i="1"/>
  <c r="BE326" i="1"/>
  <c r="BD326" i="1"/>
  <c r="BC326" i="1"/>
  <c r="BB326" i="1"/>
  <c r="AZ326" i="1"/>
  <c r="AY326" i="1"/>
  <c r="AX326" i="1" s="1"/>
  <c r="AW326" i="1"/>
  <c r="AV326" i="1"/>
  <c r="AU326" i="1"/>
  <c r="AT326" i="1"/>
  <c r="AS326" i="1"/>
  <c r="AR326" i="1"/>
  <c r="AP326" i="1"/>
  <c r="AO326" i="1"/>
  <c r="AN326" i="1"/>
  <c r="BJ325" i="1"/>
  <c r="BF325" i="1"/>
  <c r="BE325" i="1"/>
  <c r="BD325" i="1"/>
  <c r="BC325" i="1"/>
  <c r="BB325" i="1"/>
  <c r="AZ325" i="1"/>
  <c r="AY325" i="1"/>
  <c r="BA325" i="1" s="1"/>
  <c r="AW325" i="1"/>
  <c r="AV325" i="1"/>
  <c r="AU325" i="1"/>
  <c r="AT325" i="1"/>
  <c r="AS325" i="1"/>
  <c r="AR325" i="1"/>
  <c r="AP325" i="1"/>
  <c r="AO325" i="1"/>
  <c r="AN325" i="1"/>
  <c r="BF324" i="1"/>
  <c r="BE324" i="1"/>
  <c r="BD324" i="1"/>
  <c r="BC324" i="1"/>
  <c r="BB324" i="1"/>
  <c r="AZ324" i="1"/>
  <c r="AY324" i="1"/>
  <c r="AX324" i="1" s="1"/>
  <c r="AW324" i="1"/>
  <c r="AV324" i="1"/>
  <c r="AU324" i="1"/>
  <c r="AT324" i="1"/>
  <c r="AS324" i="1"/>
  <c r="AR324" i="1"/>
  <c r="AP324" i="1"/>
  <c r="AO324" i="1"/>
  <c r="AN324" i="1"/>
  <c r="BJ323" i="1"/>
  <c r="BF323" i="1"/>
  <c r="BE323" i="1"/>
  <c r="BD323" i="1"/>
  <c r="BC323" i="1"/>
  <c r="BB323" i="1"/>
  <c r="AZ323" i="1"/>
  <c r="AY323" i="1"/>
  <c r="BA323" i="1" s="1"/>
  <c r="AW323" i="1"/>
  <c r="AV323" i="1"/>
  <c r="AU323" i="1"/>
  <c r="AT323" i="1"/>
  <c r="AS323" i="1"/>
  <c r="AR323" i="1"/>
  <c r="AP323" i="1"/>
  <c r="AO323" i="1"/>
  <c r="AN323" i="1"/>
  <c r="BJ322" i="1"/>
  <c r="BF322" i="1"/>
  <c r="BE322" i="1"/>
  <c r="BD322" i="1"/>
  <c r="BC322" i="1"/>
  <c r="BB322" i="1"/>
  <c r="AZ322" i="1"/>
  <c r="AY322" i="1"/>
  <c r="BA322" i="1" s="1"/>
  <c r="AW322" i="1"/>
  <c r="AV322" i="1"/>
  <c r="AU322" i="1"/>
  <c r="AT322" i="1"/>
  <c r="AS322" i="1"/>
  <c r="AR322" i="1"/>
  <c r="AP322" i="1"/>
  <c r="AO322" i="1"/>
  <c r="AN322" i="1"/>
  <c r="BJ321" i="1"/>
  <c r="BF321" i="1"/>
  <c r="BE321" i="1"/>
  <c r="BD321" i="1"/>
  <c r="BC321" i="1"/>
  <c r="BB321" i="1"/>
  <c r="AZ321" i="1"/>
  <c r="AY321" i="1"/>
  <c r="BA321" i="1" s="1"/>
  <c r="AW321" i="1"/>
  <c r="AV321" i="1"/>
  <c r="AU321" i="1"/>
  <c r="AT321" i="1"/>
  <c r="AS321" i="1"/>
  <c r="AR321" i="1"/>
  <c r="AP321" i="1"/>
  <c r="AO321" i="1"/>
  <c r="AN321" i="1"/>
  <c r="BJ320" i="1"/>
  <c r="BF320" i="1"/>
  <c r="BE320" i="1"/>
  <c r="BD320" i="1"/>
  <c r="BC320" i="1"/>
  <c r="BB320" i="1"/>
  <c r="AZ320" i="1"/>
  <c r="AY320" i="1"/>
  <c r="AX320" i="1" s="1"/>
  <c r="AW320" i="1"/>
  <c r="AV320" i="1"/>
  <c r="AU320" i="1"/>
  <c r="AT320" i="1"/>
  <c r="AS320" i="1"/>
  <c r="AR320" i="1"/>
  <c r="AP320" i="1"/>
  <c r="AO320" i="1"/>
  <c r="AN320" i="1"/>
  <c r="BJ319" i="1"/>
  <c r="BF319" i="1"/>
  <c r="BE319" i="1"/>
  <c r="BD319" i="1"/>
  <c r="BC319" i="1"/>
  <c r="BB319" i="1"/>
  <c r="AZ319" i="1"/>
  <c r="AY319" i="1"/>
  <c r="BA319" i="1" s="1"/>
  <c r="AW319" i="1"/>
  <c r="AV319" i="1"/>
  <c r="AU319" i="1"/>
  <c r="AT319" i="1"/>
  <c r="AS319" i="1"/>
  <c r="AR319" i="1"/>
  <c r="AP319" i="1"/>
  <c r="AO319" i="1"/>
  <c r="AN319" i="1"/>
  <c r="BJ318" i="1"/>
  <c r="BF318" i="1"/>
  <c r="BE318" i="1"/>
  <c r="BD318" i="1"/>
  <c r="BC318" i="1"/>
  <c r="BB318" i="1"/>
  <c r="AZ318" i="1"/>
  <c r="AY318" i="1"/>
  <c r="AX318" i="1" s="1"/>
  <c r="AW318" i="1"/>
  <c r="AV318" i="1"/>
  <c r="AU318" i="1"/>
  <c r="AT318" i="1"/>
  <c r="AS318" i="1"/>
  <c r="AR318" i="1"/>
  <c r="AP318" i="1"/>
  <c r="AO318" i="1"/>
  <c r="AN318" i="1"/>
  <c r="BJ317" i="1"/>
  <c r="BF317" i="1"/>
  <c r="BE317" i="1"/>
  <c r="BD317" i="1"/>
  <c r="BC317" i="1"/>
  <c r="BB317" i="1"/>
  <c r="AZ317" i="1"/>
  <c r="AY317" i="1"/>
  <c r="BA317" i="1" s="1"/>
  <c r="AW317" i="1"/>
  <c r="AV317" i="1"/>
  <c r="AU317" i="1"/>
  <c r="AT317" i="1"/>
  <c r="AS317" i="1"/>
  <c r="AR317" i="1"/>
  <c r="AP317" i="1"/>
  <c r="AO317" i="1"/>
  <c r="AN317" i="1"/>
  <c r="BJ316" i="1"/>
  <c r="BF316" i="1"/>
  <c r="BE316" i="1"/>
  <c r="BD316" i="1"/>
  <c r="BC316" i="1"/>
  <c r="BB316" i="1"/>
  <c r="AZ316" i="1"/>
  <c r="AY316" i="1"/>
  <c r="AX316" i="1" s="1"/>
  <c r="AW316" i="1"/>
  <c r="AV316" i="1"/>
  <c r="AU316" i="1"/>
  <c r="AT316" i="1"/>
  <c r="AS316" i="1"/>
  <c r="AR316" i="1"/>
  <c r="AP316" i="1"/>
  <c r="AO316" i="1"/>
  <c r="AN316" i="1"/>
  <c r="BJ315" i="1"/>
  <c r="BF315" i="1"/>
  <c r="BE315" i="1"/>
  <c r="BD315" i="1"/>
  <c r="BC315" i="1"/>
  <c r="BB315" i="1"/>
  <c r="AZ315" i="1"/>
  <c r="AY315" i="1"/>
  <c r="BA315" i="1" s="1"/>
  <c r="AW315" i="1"/>
  <c r="AV315" i="1"/>
  <c r="AU315" i="1"/>
  <c r="AT315" i="1"/>
  <c r="AS315" i="1"/>
  <c r="AR315" i="1"/>
  <c r="AP315" i="1"/>
  <c r="AO315" i="1"/>
  <c r="AQ315" i="1" s="1"/>
  <c r="AN315" i="1"/>
  <c r="BJ314" i="1"/>
  <c r="BF314" i="1"/>
  <c r="BE314" i="1"/>
  <c r="BD314" i="1"/>
  <c r="BC314" i="1"/>
  <c r="BB314" i="1"/>
  <c r="BA314" i="1"/>
  <c r="AZ314" i="1"/>
  <c r="AY314" i="1"/>
  <c r="AX314" i="1" s="1"/>
  <c r="AW314" i="1"/>
  <c r="AV314" i="1"/>
  <c r="AU314" i="1"/>
  <c r="AT314" i="1"/>
  <c r="AS314" i="1"/>
  <c r="AR314" i="1"/>
  <c r="AP314" i="1"/>
  <c r="AO314" i="1"/>
  <c r="AN314" i="1"/>
  <c r="AQ314" i="1" s="1"/>
  <c r="BJ313" i="1"/>
  <c r="BF313" i="1"/>
  <c r="BE313" i="1"/>
  <c r="BD313" i="1"/>
  <c r="BC313" i="1"/>
  <c r="BB313" i="1"/>
  <c r="AZ313" i="1"/>
  <c r="AY313" i="1"/>
  <c r="BA313" i="1" s="1"/>
  <c r="AW313" i="1"/>
  <c r="AV313" i="1"/>
  <c r="AU313" i="1"/>
  <c r="AT313" i="1"/>
  <c r="AS313" i="1"/>
  <c r="AR313" i="1"/>
  <c r="AP313" i="1"/>
  <c r="AO313" i="1"/>
  <c r="AN313" i="1"/>
  <c r="BJ312" i="1"/>
  <c r="BF312" i="1"/>
  <c r="BE312" i="1"/>
  <c r="BD312" i="1"/>
  <c r="BC312" i="1"/>
  <c r="BB312" i="1"/>
  <c r="AZ312" i="1"/>
  <c r="AY312" i="1"/>
  <c r="AX312" i="1" s="1"/>
  <c r="AW312" i="1"/>
  <c r="AV312" i="1"/>
  <c r="AU312" i="1"/>
  <c r="AT312" i="1"/>
  <c r="AS312" i="1"/>
  <c r="AR312" i="1"/>
  <c r="AP312" i="1"/>
  <c r="AO312" i="1"/>
  <c r="AN312" i="1"/>
  <c r="BJ311" i="1"/>
  <c r="BF311" i="1"/>
  <c r="BE311" i="1"/>
  <c r="BD311" i="1"/>
  <c r="BC311" i="1"/>
  <c r="BB311" i="1"/>
  <c r="AZ311" i="1"/>
  <c r="AY311" i="1"/>
  <c r="BA311" i="1" s="1"/>
  <c r="AW311" i="1"/>
  <c r="AV311" i="1"/>
  <c r="AU311" i="1"/>
  <c r="AT311" i="1"/>
  <c r="AS311" i="1"/>
  <c r="AR311" i="1"/>
  <c r="AP311" i="1"/>
  <c r="AO311" i="1"/>
  <c r="AN311" i="1"/>
  <c r="BJ310" i="1"/>
  <c r="BF310" i="1"/>
  <c r="BE310" i="1"/>
  <c r="BD310" i="1"/>
  <c r="BC310" i="1"/>
  <c r="BB310" i="1"/>
  <c r="BA310" i="1"/>
  <c r="AZ310" i="1"/>
  <c r="AY310" i="1"/>
  <c r="AX310" i="1" s="1"/>
  <c r="AW310" i="1"/>
  <c r="AV310" i="1"/>
  <c r="AU310" i="1"/>
  <c r="AT310" i="1"/>
  <c r="AS310" i="1"/>
  <c r="AR310" i="1"/>
  <c r="AP310" i="1"/>
  <c r="AO310" i="1"/>
  <c r="AN310" i="1"/>
  <c r="AQ310" i="1" s="1"/>
  <c r="BJ309" i="1"/>
  <c r="BF309" i="1"/>
  <c r="BE309" i="1"/>
  <c r="BD309" i="1"/>
  <c r="BC309" i="1"/>
  <c r="BB309" i="1"/>
  <c r="AZ309" i="1"/>
  <c r="AY309" i="1"/>
  <c r="BA309" i="1" s="1"/>
  <c r="AW309" i="1"/>
  <c r="AV309" i="1"/>
  <c r="AU309" i="1"/>
  <c r="AT309" i="1"/>
  <c r="AS309" i="1"/>
  <c r="AR309" i="1"/>
  <c r="AP309" i="1"/>
  <c r="AO309" i="1"/>
  <c r="AN309" i="1"/>
  <c r="BF308" i="1"/>
  <c r="BE308" i="1"/>
  <c r="BD308" i="1"/>
  <c r="BC308" i="1"/>
  <c r="BB308" i="1"/>
  <c r="AZ308" i="1"/>
  <c r="AY308" i="1"/>
  <c r="AX308" i="1" s="1"/>
  <c r="AW308" i="1"/>
  <c r="AV308" i="1"/>
  <c r="AU308" i="1"/>
  <c r="AT308" i="1"/>
  <c r="AS308" i="1"/>
  <c r="AR308" i="1"/>
  <c r="AP308" i="1"/>
  <c r="AO308" i="1"/>
  <c r="AN308" i="1"/>
  <c r="BJ307" i="1"/>
  <c r="BF307" i="1"/>
  <c r="BE307" i="1"/>
  <c r="BD307" i="1"/>
  <c r="BC307" i="1"/>
  <c r="BB307" i="1"/>
  <c r="AZ307" i="1"/>
  <c r="AY307" i="1"/>
  <c r="BA307" i="1" s="1"/>
  <c r="AW307" i="1"/>
  <c r="AV307" i="1"/>
  <c r="AU307" i="1"/>
  <c r="AT307" i="1"/>
  <c r="AS307" i="1"/>
  <c r="AR307" i="1"/>
  <c r="AP307" i="1"/>
  <c r="AO307" i="1"/>
  <c r="AN307" i="1"/>
  <c r="BJ306" i="1"/>
  <c r="BF306" i="1"/>
  <c r="BE306" i="1"/>
  <c r="BD306" i="1"/>
  <c r="BC306" i="1"/>
  <c r="BB306" i="1"/>
  <c r="AZ306" i="1"/>
  <c r="AY306" i="1"/>
  <c r="AX306" i="1" s="1"/>
  <c r="AW306" i="1"/>
  <c r="AV306" i="1"/>
  <c r="AU306" i="1"/>
  <c r="AT306" i="1"/>
  <c r="AS306" i="1"/>
  <c r="AR306" i="1"/>
  <c r="AP306" i="1"/>
  <c r="AO306" i="1"/>
  <c r="AN306" i="1"/>
  <c r="BJ305" i="1"/>
  <c r="BF305" i="1"/>
  <c r="BE305" i="1"/>
  <c r="BD305" i="1"/>
  <c r="BC305" i="1"/>
  <c r="BB305" i="1"/>
  <c r="AZ305" i="1"/>
  <c r="AY305" i="1"/>
  <c r="BA305" i="1" s="1"/>
  <c r="AW305" i="1"/>
  <c r="AV305" i="1"/>
  <c r="AU305" i="1"/>
  <c r="AT305" i="1"/>
  <c r="AS305" i="1"/>
  <c r="AR305" i="1"/>
  <c r="AP305" i="1"/>
  <c r="AO305" i="1"/>
  <c r="AN305" i="1"/>
  <c r="BJ304" i="1"/>
  <c r="BF304" i="1"/>
  <c r="BE304" i="1"/>
  <c r="BD304" i="1"/>
  <c r="BC304" i="1"/>
  <c r="BB304" i="1"/>
  <c r="AZ304" i="1"/>
  <c r="AY304" i="1"/>
  <c r="AX304" i="1" s="1"/>
  <c r="AW304" i="1"/>
  <c r="AV304" i="1"/>
  <c r="AU304" i="1"/>
  <c r="AT304" i="1"/>
  <c r="AS304" i="1"/>
  <c r="AR304" i="1"/>
  <c r="AP304" i="1"/>
  <c r="AO304" i="1"/>
  <c r="AN304" i="1"/>
  <c r="BJ303" i="1"/>
  <c r="BF303" i="1"/>
  <c r="BE303" i="1"/>
  <c r="BD303" i="1"/>
  <c r="BC303" i="1"/>
  <c r="BB303" i="1"/>
  <c r="AZ303" i="1"/>
  <c r="AY303" i="1"/>
  <c r="BA303" i="1" s="1"/>
  <c r="AW303" i="1"/>
  <c r="AV303" i="1"/>
  <c r="AU303" i="1"/>
  <c r="AT303" i="1"/>
  <c r="AS303" i="1"/>
  <c r="AR303" i="1"/>
  <c r="AP303" i="1"/>
  <c r="AO303" i="1"/>
  <c r="AN303" i="1"/>
  <c r="BJ302" i="1"/>
  <c r="BF302" i="1"/>
  <c r="BE302" i="1"/>
  <c r="BD302" i="1"/>
  <c r="BC302" i="1"/>
  <c r="BB302" i="1"/>
  <c r="AZ302" i="1"/>
  <c r="AY302" i="1"/>
  <c r="AX302" i="1" s="1"/>
  <c r="AW302" i="1"/>
  <c r="AV302" i="1"/>
  <c r="AU302" i="1"/>
  <c r="AT302" i="1"/>
  <c r="AS302" i="1"/>
  <c r="AR302" i="1"/>
  <c r="AP302" i="1"/>
  <c r="AO302" i="1"/>
  <c r="AN302" i="1"/>
  <c r="BJ301" i="1"/>
  <c r="BF301" i="1"/>
  <c r="BE301" i="1"/>
  <c r="BD301" i="1"/>
  <c r="BC301" i="1"/>
  <c r="BB301" i="1"/>
  <c r="AZ301" i="1"/>
  <c r="AY301" i="1"/>
  <c r="BA301" i="1" s="1"/>
  <c r="AW301" i="1"/>
  <c r="AV301" i="1"/>
  <c r="AU301" i="1"/>
  <c r="AT301" i="1"/>
  <c r="AS301" i="1"/>
  <c r="AR301" i="1"/>
  <c r="AP301" i="1"/>
  <c r="AO301" i="1"/>
  <c r="AN301" i="1"/>
  <c r="BJ300" i="1"/>
  <c r="BF300" i="1"/>
  <c r="BE300" i="1"/>
  <c r="BD300" i="1"/>
  <c r="BC300" i="1"/>
  <c r="BB300" i="1"/>
  <c r="AZ300" i="1"/>
  <c r="AY300" i="1"/>
  <c r="AX300" i="1" s="1"/>
  <c r="AW300" i="1"/>
  <c r="AV300" i="1"/>
  <c r="AU300" i="1"/>
  <c r="AT300" i="1"/>
  <c r="AS300" i="1"/>
  <c r="AR300" i="1"/>
  <c r="AP300" i="1"/>
  <c r="AO300" i="1"/>
  <c r="AN300" i="1"/>
  <c r="BJ299" i="1"/>
  <c r="BF299" i="1"/>
  <c r="BE299" i="1"/>
  <c r="BD299" i="1"/>
  <c r="BC299" i="1"/>
  <c r="BB299" i="1"/>
  <c r="AZ299" i="1"/>
  <c r="AY299" i="1"/>
  <c r="BA299" i="1" s="1"/>
  <c r="AX299" i="1"/>
  <c r="AW299" i="1"/>
  <c r="AV299" i="1"/>
  <c r="AU299" i="1"/>
  <c r="AT299" i="1"/>
  <c r="AS299" i="1"/>
  <c r="AR299" i="1"/>
  <c r="AP299" i="1"/>
  <c r="AO299" i="1"/>
  <c r="AN299" i="1"/>
  <c r="BJ298" i="1"/>
  <c r="BF298" i="1"/>
  <c r="BE298" i="1"/>
  <c r="BD298" i="1"/>
  <c r="BC298" i="1"/>
  <c r="BB298" i="1"/>
  <c r="BA298" i="1"/>
  <c r="AZ298" i="1"/>
  <c r="AY298" i="1"/>
  <c r="AX298" i="1" s="1"/>
  <c r="AW298" i="1"/>
  <c r="AV298" i="1"/>
  <c r="AU298" i="1"/>
  <c r="AT298" i="1"/>
  <c r="AS298" i="1"/>
  <c r="AR298" i="1"/>
  <c r="AP298" i="1"/>
  <c r="AO298" i="1"/>
  <c r="AN298" i="1"/>
  <c r="BJ297" i="1"/>
  <c r="BF297" i="1"/>
  <c r="BE297" i="1"/>
  <c r="BD297" i="1"/>
  <c r="BC297" i="1"/>
  <c r="BB297" i="1"/>
  <c r="AZ297" i="1"/>
  <c r="AY297" i="1"/>
  <c r="BA297" i="1" s="1"/>
  <c r="AW297" i="1"/>
  <c r="AV297" i="1"/>
  <c r="AU297" i="1"/>
  <c r="AT297" i="1"/>
  <c r="AS297" i="1"/>
  <c r="AR297" i="1"/>
  <c r="AP297" i="1"/>
  <c r="AO297" i="1"/>
  <c r="AN297" i="1"/>
  <c r="BJ296" i="1"/>
  <c r="BF296" i="1"/>
  <c r="BE296" i="1"/>
  <c r="BD296" i="1"/>
  <c r="BC296" i="1"/>
  <c r="BB296" i="1"/>
  <c r="AZ296" i="1"/>
  <c r="AY296" i="1"/>
  <c r="AX296" i="1" s="1"/>
  <c r="AW296" i="1"/>
  <c r="AV296" i="1"/>
  <c r="AU296" i="1"/>
  <c r="AT296" i="1"/>
  <c r="AS296" i="1"/>
  <c r="AR296" i="1"/>
  <c r="AP296" i="1"/>
  <c r="AO296" i="1"/>
  <c r="AN296" i="1"/>
  <c r="BJ295" i="1"/>
  <c r="BF295" i="1"/>
  <c r="BE295" i="1"/>
  <c r="BD295" i="1"/>
  <c r="BC295" i="1"/>
  <c r="BB295" i="1"/>
  <c r="AZ295" i="1"/>
  <c r="AY295" i="1"/>
  <c r="BA295" i="1" s="1"/>
  <c r="AW295" i="1"/>
  <c r="AV295" i="1"/>
  <c r="AU295" i="1"/>
  <c r="AT295" i="1"/>
  <c r="AS295" i="1"/>
  <c r="AR295" i="1"/>
  <c r="AP295" i="1"/>
  <c r="AO295" i="1"/>
  <c r="AN295" i="1"/>
  <c r="BJ294" i="1"/>
  <c r="BF294" i="1"/>
  <c r="BE294" i="1"/>
  <c r="BD294" i="1"/>
  <c r="BC294" i="1"/>
  <c r="BB294" i="1"/>
  <c r="AZ294" i="1"/>
  <c r="AY294" i="1"/>
  <c r="AX294" i="1" s="1"/>
  <c r="AW294" i="1"/>
  <c r="AV294" i="1"/>
  <c r="AU294" i="1"/>
  <c r="AT294" i="1"/>
  <c r="AS294" i="1"/>
  <c r="AR294" i="1"/>
  <c r="AP294" i="1"/>
  <c r="AO294" i="1"/>
  <c r="AN294" i="1"/>
  <c r="BJ293" i="1"/>
  <c r="BF293" i="1"/>
  <c r="BE293" i="1"/>
  <c r="BD293" i="1"/>
  <c r="BC293" i="1"/>
  <c r="BB293" i="1"/>
  <c r="AZ293" i="1"/>
  <c r="AY293" i="1"/>
  <c r="BA293" i="1" s="1"/>
  <c r="AW293" i="1"/>
  <c r="AV293" i="1"/>
  <c r="AU293" i="1"/>
  <c r="AT293" i="1"/>
  <c r="AS293" i="1"/>
  <c r="AR293" i="1"/>
  <c r="AP293" i="1"/>
  <c r="AO293" i="1"/>
  <c r="AN293" i="1"/>
  <c r="BJ292" i="1"/>
  <c r="BF292" i="1"/>
  <c r="BE292" i="1"/>
  <c r="BD292" i="1"/>
  <c r="BC292" i="1"/>
  <c r="BB292" i="1"/>
  <c r="AZ292" i="1"/>
  <c r="AY292" i="1"/>
  <c r="AX292" i="1" s="1"/>
  <c r="AW292" i="1"/>
  <c r="AV292" i="1"/>
  <c r="AU292" i="1"/>
  <c r="AT292" i="1"/>
  <c r="AS292" i="1"/>
  <c r="AR292" i="1"/>
  <c r="AP292" i="1"/>
  <c r="AO292" i="1"/>
  <c r="AN292" i="1"/>
  <c r="BJ291" i="1"/>
  <c r="BF291" i="1"/>
  <c r="BE291" i="1"/>
  <c r="BD291" i="1"/>
  <c r="BC291" i="1"/>
  <c r="BB291" i="1"/>
  <c r="AZ291" i="1"/>
  <c r="AY291" i="1"/>
  <c r="BA291" i="1" s="1"/>
  <c r="AW291" i="1"/>
  <c r="AV291" i="1"/>
  <c r="AU291" i="1"/>
  <c r="AT291" i="1"/>
  <c r="AS291" i="1"/>
  <c r="AR291" i="1"/>
  <c r="AP291" i="1"/>
  <c r="AO291" i="1"/>
  <c r="AN291" i="1"/>
  <c r="BJ290" i="1"/>
  <c r="BF290" i="1"/>
  <c r="BE290" i="1"/>
  <c r="BD290" i="1"/>
  <c r="BC290" i="1"/>
  <c r="BB290" i="1"/>
  <c r="AZ290" i="1"/>
  <c r="AY290" i="1"/>
  <c r="AX290" i="1" s="1"/>
  <c r="AW290" i="1"/>
  <c r="AV290" i="1"/>
  <c r="AU290" i="1"/>
  <c r="AT290" i="1"/>
  <c r="AS290" i="1"/>
  <c r="AR290" i="1"/>
  <c r="AP290" i="1"/>
  <c r="AO290" i="1"/>
  <c r="AN290" i="1"/>
  <c r="BJ289" i="1"/>
  <c r="BF289" i="1"/>
  <c r="BE289" i="1"/>
  <c r="BD289" i="1"/>
  <c r="BC289" i="1"/>
  <c r="BB289" i="1"/>
  <c r="AZ289" i="1"/>
  <c r="AY289" i="1"/>
  <c r="BA289" i="1" s="1"/>
  <c r="AW289" i="1"/>
  <c r="AV289" i="1"/>
  <c r="AU289" i="1"/>
  <c r="AT289" i="1"/>
  <c r="AS289" i="1"/>
  <c r="AR289" i="1"/>
  <c r="AP289" i="1"/>
  <c r="AO289" i="1"/>
  <c r="AN289" i="1"/>
  <c r="BJ288" i="1"/>
  <c r="BF288" i="1"/>
  <c r="BE288" i="1"/>
  <c r="BD288" i="1"/>
  <c r="BC288" i="1"/>
  <c r="BB288" i="1"/>
  <c r="AZ288" i="1"/>
  <c r="AY288" i="1"/>
  <c r="AX288" i="1" s="1"/>
  <c r="AW288" i="1"/>
  <c r="AV288" i="1"/>
  <c r="AU288" i="1"/>
  <c r="AT288" i="1"/>
  <c r="AS288" i="1"/>
  <c r="AR288" i="1"/>
  <c r="AP288" i="1"/>
  <c r="AO288" i="1"/>
  <c r="AN288" i="1"/>
  <c r="BJ287" i="1"/>
  <c r="BF287" i="1"/>
  <c r="BE287" i="1"/>
  <c r="BD287" i="1"/>
  <c r="BC287" i="1"/>
  <c r="BB287" i="1"/>
  <c r="AZ287" i="1"/>
  <c r="AY287" i="1"/>
  <c r="BA287" i="1" s="1"/>
  <c r="AW287" i="1"/>
  <c r="AV287" i="1"/>
  <c r="AU287" i="1"/>
  <c r="AT287" i="1"/>
  <c r="AS287" i="1"/>
  <c r="AR287" i="1"/>
  <c r="AP287" i="1"/>
  <c r="AO287" i="1"/>
  <c r="AN287" i="1"/>
  <c r="BJ286" i="1"/>
  <c r="BF286" i="1"/>
  <c r="BE286" i="1"/>
  <c r="BD286" i="1"/>
  <c r="BC286" i="1"/>
  <c r="BB286" i="1"/>
  <c r="AZ286" i="1"/>
  <c r="AY286" i="1"/>
  <c r="BA286" i="1" s="1"/>
  <c r="AW286" i="1"/>
  <c r="AV286" i="1"/>
  <c r="AU286" i="1"/>
  <c r="AT286" i="1"/>
  <c r="AS286" i="1"/>
  <c r="AR286" i="1"/>
  <c r="AP286" i="1"/>
  <c r="AO286" i="1"/>
  <c r="AN286" i="1"/>
  <c r="BJ285" i="1"/>
  <c r="BF285" i="1"/>
  <c r="BE285" i="1"/>
  <c r="BD285" i="1"/>
  <c r="BC285" i="1"/>
  <c r="BB285" i="1"/>
  <c r="AZ285" i="1"/>
  <c r="AY285" i="1"/>
  <c r="BA285" i="1" s="1"/>
  <c r="AX285" i="1"/>
  <c r="AW285" i="1"/>
  <c r="AV285" i="1"/>
  <c r="AU285" i="1"/>
  <c r="AT285" i="1"/>
  <c r="AS285" i="1"/>
  <c r="AR285" i="1"/>
  <c r="AP285" i="1"/>
  <c r="AO285" i="1"/>
  <c r="AN285" i="1"/>
  <c r="AQ285" i="1" s="1"/>
  <c r="BJ284" i="1"/>
  <c r="BF284" i="1"/>
  <c r="BE284" i="1"/>
  <c r="BD284" i="1"/>
  <c r="BC284" i="1"/>
  <c r="BB284" i="1"/>
  <c r="BA284" i="1"/>
  <c r="AZ284" i="1"/>
  <c r="AY284" i="1"/>
  <c r="AX284" i="1" s="1"/>
  <c r="AW284" i="1"/>
  <c r="AV284" i="1"/>
  <c r="AU284" i="1"/>
  <c r="AT284" i="1"/>
  <c r="AS284" i="1"/>
  <c r="AR284" i="1"/>
  <c r="AP284" i="1"/>
  <c r="AO284" i="1"/>
  <c r="AN284" i="1"/>
  <c r="BJ283" i="1"/>
  <c r="BF283" i="1"/>
  <c r="BE283" i="1"/>
  <c r="BD283" i="1"/>
  <c r="BC283" i="1"/>
  <c r="BB283" i="1"/>
  <c r="AZ283" i="1"/>
  <c r="AY283" i="1"/>
  <c r="BA283" i="1" s="1"/>
  <c r="AW283" i="1"/>
  <c r="AV283" i="1"/>
  <c r="AU283" i="1"/>
  <c r="AT283" i="1"/>
  <c r="AS283" i="1"/>
  <c r="AR283" i="1"/>
  <c r="AP283" i="1"/>
  <c r="AO283" i="1"/>
  <c r="AN283" i="1"/>
  <c r="BF282" i="1"/>
  <c r="BE282" i="1"/>
  <c r="BD282" i="1"/>
  <c r="BC282" i="1"/>
  <c r="BB282" i="1"/>
  <c r="AZ282" i="1"/>
  <c r="AY282" i="1"/>
  <c r="AX282" i="1" s="1"/>
  <c r="AW282" i="1"/>
  <c r="AV282" i="1"/>
  <c r="AU282" i="1"/>
  <c r="AT282" i="1"/>
  <c r="AS282" i="1"/>
  <c r="AR282" i="1"/>
  <c r="AP282" i="1"/>
  <c r="AO282" i="1"/>
  <c r="AN282" i="1"/>
  <c r="AQ282" i="1" s="1"/>
  <c r="BF281" i="1"/>
  <c r="BE281" i="1"/>
  <c r="BD281" i="1"/>
  <c r="BC281" i="1"/>
  <c r="BB281" i="1"/>
  <c r="AZ281" i="1"/>
  <c r="AY281" i="1"/>
  <c r="BA281" i="1" s="1"/>
  <c r="AW281" i="1"/>
  <c r="AV281" i="1"/>
  <c r="AU281" i="1"/>
  <c r="AT281" i="1"/>
  <c r="AS281" i="1"/>
  <c r="AR281" i="1"/>
  <c r="AP281" i="1"/>
  <c r="AO281" i="1"/>
  <c r="AN281" i="1"/>
  <c r="BJ280" i="1"/>
  <c r="BF280" i="1"/>
  <c r="BE280" i="1"/>
  <c r="BD280" i="1"/>
  <c r="BC280" i="1"/>
  <c r="BB280" i="1"/>
  <c r="AZ280" i="1"/>
  <c r="AY280" i="1"/>
  <c r="BA280" i="1" s="1"/>
  <c r="AW280" i="1"/>
  <c r="AV280" i="1"/>
  <c r="AU280" i="1"/>
  <c r="AT280" i="1"/>
  <c r="AS280" i="1"/>
  <c r="AR280" i="1"/>
  <c r="AP280" i="1"/>
  <c r="AO280" i="1"/>
  <c r="AN280" i="1"/>
  <c r="BJ279" i="1"/>
  <c r="BF279" i="1"/>
  <c r="BE279" i="1"/>
  <c r="BD279" i="1"/>
  <c r="BC279" i="1"/>
  <c r="BB279" i="1"/>
  <c r="AZ279" i="1"/>
  <c r="AY279" i="1"/>
  <c r="BA279" i="1" s="1"/>
  <c r="AW279" i="1"/>
  <c r="AV279" i="1"/>
  <c r="AU279" i="1"/>
  <c r="AT279" i="1"/>
  <c r="AS279" i="1"/>
  <c r="AR279" i="1"/>
  <c r="AP279" i="1"/>
  <c r="AO279" i="1"/>
  <c r="AN279" i="1"/>
  <c r="BJ278" i="1"/>
  <c r="BF278" i="1"/>
  <c r="BE278" i="1"/>
  <c r="BD278" i="1"/>
  <c r="BC278" i="1"/>
  <c r="BB278" i="1"/>
  <c r="AZ278" i="1"/>
  <c r="AY278" i="1"/>
  <c r="BA278" i="1" s="1"/>
  <c r="AW278" i="1"/>
  <c r="AV278" i="1"/>
  <c r="AU278" i="1"/>
  <c r="AT278" i="1"/>
  <c r="AS278" i="1"/>
  <c r="AR278" i="1"/>
  <c r="AP278" i="1"/>
  <c r="AO278" i="1"/>
  <c r="AN278" i="1"/>
  <c r="BJ277" i="1"/>
  <c r="BF277" i="1"/>
  <c r="BE277" i="1"/>
  <c r="BD277" i="1"/>
  <c r="BC277" i="1"/>
  <c r="BB277" i="1"/>
  <c r="AZ277" i="1"/>
  <c r="AY277" i="1"/>
  <c r="BA277" i="1" s="1"/>
  <c r="AW277" i="1"/>
  <c r="AV277" i="1"/>
  <c r="AU277" i="1"/>
  <c r="AT277" i="1"/>
  <c r="AS277" i="1"/>
  <c r="AR277" i="1"/>
  <c r="AP277" i="1"/>
  <c r="AO277" i="1"/>
  <c r="AN277" i="1"/>
  <c r="BJ276" i="1"/>
  <c r="BF276" i="1"/>
  <c r="BE276" i="1"/>
  <c r="BD276" i="1"/>
  <c r="BC276" i="1"/>
  <c r="BB276" i="1"/>
  <c r="AZ276" i="1"/>
  <c r="AY276" i="1"/>
  <c r="BA276" i="1" s="1"/>
  <c r="AW276" i="1"/>
  <c r="AV276" i="1"/>
  <c r="AU276" i="1"/>
  <c r="AT276" i="1"/>
  <c r="AS276" i="1"/>
  <c r="AR276" i="1"/>
  <c r="AP276" i="1"/>
  <c r="AO276" i="1"/>
  <c r="AN276" i="1"/>
  <c r="BJ275" i="1"/>
  <c r="BF275" i="1"/>
  <c r="BE275" i="1"/>
  <c r="BD275" i="1"/>
  <c r="BC275" i="1"/>
  <c r="BB275" i="1"/>
  <c r="AZ275" i="1"/>
  <c r="AY275" i="1"/>
  <c r="BA275" i="1" s="1"/>
  <c r="AW275" i="1"/>
  <c r="AV275" i="1"/>
  <c r="AU275" i="1"/>
  <c r="AT275" i="1"/>
  <c r="AS275" i="1"/>
  <c r="AR275" i="1"/>
  <c r="AP275" i="1"/>
  <c r="AO275" i="1"/>
  <c r="AN275" i="1"/>
  <c r="BF274" i="1"/>
  <c r="BE274" i="1"/>
  <c r="BD274" i="1"/>
  <c r="BC274" i="1"/>
  <c r="BB274" i="1"/>
  <c r="AZ274" i="1"/>
  <c r="AY274" i="1"/>
  <c r="BA274" i="1" s="1"/>
  <c r="AW274" i="1"/>
  <c r="AV274" i="1"/>
  <c r="AU274" i="1"/>
  <c r="AT274" i="1"/>
  <c r="AS274" i="1"/>
  <c r="AR274" i="1"/>
  <c r="AP274" i="1"/>
  <c r="AO274" i="1"/>
  <c r="AN274" i="1"/>
  <c r="BJ273" i="1"/>
  <c r="BF273" i="1"/>
  <c r="BE273" i="1"/>
  <c r="BD273" i="1"/>
  <c r="BC273" i="1"/>
  <c r="BB273" i="1"/>
  <c r="AZ273" i="1"/>
  <c r="AY273" i="1"/>
  <c r="AX273" i="1" s="1"/>
  <c r="AW273" i="1"/>
  <c r="AV273" i="1"/>
  <c r="AU273" i="1"/>
  <c r="AT273" i="1"/>
  <c r="AS273" i="1"/>
  <c r="AR273" i="1"/>
  <c r="AP273" i="1"/>
  <c r="AO273" i="1"/>
  <c r="AN273" i="1"/>
  <c r="BJ272" i="1"/>
  <c r="BF272" i="1"/>
  <c r="BE272" i="1"/>
  <c r="BD272" i="1"/>
  <c r="BC272" i="1"/>
  <c r="BB272" i="1"/>
  <c r="AZ272" i="1"/>
  <c r="AY272" i="1"/>
  <c r="BA272" i="1" s="1"/>
  <c r="AW272" i="1"/>
  <c r="AV272" i="1"/>
  <c r="AU272" i="1"/>
  <c r="AT272" i="1"/>
  <c r="AS272" i="1"/>
  <c r="AR272" i="1"/>
  <c r="AP272" i="1"/>
  <c r="AO272" i="1"/>
  <c r="AN272" i="1"/>
  <c r="BF271" i="1"/>
  <c r="BE271" i="1"/>
  <c r="BD271" i="1"/>
  <c r="BC271" i="1"/>
  <c r="BB271" i="1"/>
  <c r="AZ271" i="1"/>
  <c r="AY271" i="1"/>
  <c r="AX271" i="1" s="1"/>
  <c r="AW271" i="1"/>
  <c r="AV271" i="1"/>
  <c r="AU271" i="1"/>
  <c r="AT271" i="1"/>
  <c r="AS271" i="1"/>
  <c r="AR271" i="1"/>
  <c r="AP271" i="1"/>
  <c r="AO271" i="1"/>
  <c r="AN271" i="1"/>
  <c r="BJ270" i="1"/>
  <c r="BF270" i="1"/>
  <c r="BE270" i="1"/>
  <c r="BD270" i="1"/>
  <c r="BC270" i="1"/>
  <c r="BB270" i="1"/>
  <c r="AZ270" i="1"/>
  <c r="AY270" i="1"/>
  <c r="BA270" i="1" s="1"/>
  <c r="AW270" i="1"/>
  <c r="AV270" i="1"/>
  <c r="AU270" i="1"/>
  <c r="AT270" i="1"/>
  <c r="AS270" i="1"/>
  <c r="AR270" i="1"/>
  <c r="AP270" i="1"/>
  <c r="AO270" i="1"/>
  <c r="AN270" i="1"/>
  <c r="AQ270" i="1" s="1"/>
  <c r="BJ269" i="1"/>
  <c r="BF269" i="1"/>
  <c r="BE269" i="1"/>
  <c r="BD269" i="1"/>
  <c r="BC269" i="1"/>
  <c r="BB269" i="1"/>
  <c r="AZ269" i="1"/>
  <c r="AY269" i="1"/>
  <c r="BA269" i="1" s="1"/>
  <c r="AW269" i="1"/>
  <c r="AV269" i="1"/>
  <c r="AU269" i="1"/>
  <c r="AT269" i="1"/>
  <c r="AS269" i="1"/>
  <c r="AR269" i="1"/>
  <c r="AP269" i="1"/>
  <c r="AO269" i="1"/>
  <c r="AN269" i="1"/>
  <c r="BF268" i="1"/>
  <c r="BE268" i="1"/>
  <c r="BD268" i="1"/>
  <c r="BC268" i="1"/>
  <c r="BB268" i="1"/>
  <c r="AZ268" i="1"/>
  <c r="AY268" i="1"/>
  <c r="BA268" i="1" s="1"/>
  <c r="AW268" i="1"/>
  <c r="AV268" i="1"/>
  <c r="AU268" i="1"/>
  <c r="AT268" i="1"/>
  <c r="AS268" i="1"/>
  <c r="AR268" i="1"/>
  <c r="AP268" i="1"/>
  <c r="AO268" i="1"/>
  <c r="AN268" i="1"/>
  <c r="BJ267" i="1"/>
  <c r="BF267" i="1"/>
  <c r="BE267" i="1"/>
  <c r="BD267" i="1"/>
  <c r="BC267" i="1"/>
  <c r="BB267" i="1"/>
  <c r="AZ267" i="1"/>
  <c r="AY267" i="1"/>
  <c r="BA267" i="1" s="1"/>
  <c r="AW267" i="1"/>
  <c r="AV267" i="1"/>
  <c r="AU267" i="1"/>
  <c r="AT267" i="1"/>
  <c r="AS267" i="1"/>
  <c r="AR267" i="1"/>
  <c r="AP267" i="1"/>
  <c r="AO267" i="1"/>
  <c r="AN267" i="1"/>
  <c r="BJ266" i="1"/>
  <c r="BF266" i="1"/>
  <c r="BE266" i="1"/>
  <c r="BD266" i="1"/>
  <c r="BC266" i="1"/>
  <c r="BB266" i="1"/>
  <c r="AZ266" i="1"/>
  <c r="AY266" i="1"/>
  <c r="BA266" i="1" s="1"/>
  <c r="AW266" i="1"/>
  <c r="AV266" i="1"/>
  <c r="AU266" i="1"/>
  <c r="AT266" i="1"/>
  <c r="AS266" i="1"/>
  <c r="AR266" i="1"/>
  <c r="AP266" i="1"/>
  <c r="AO266" i="1"/>
  <c r="AN266" i="1"/>
  <c r="BJ265" i="1"/>
  <c r="BF265" i="1"/>
  <c r="BE265" i="1"/>
  <c r="BD265" i="1"/>
  <c r="BC265" i="1"/>
  <c r="BB265" i="1"/>
  <c r="AZ265" i="1"/>
  <c r="AY265" i="1"/>
  <c r="AX265" i="1" s="1"/>
  <c r="AW265" i="1"/>
  <c r="AV265" i="1"/>
  <c r="AU265" i="1"/>
  <c r="AT265" i="1"/>
  <c r="AS265" i="1"/>
  <c r="AR265" i="1"/>
  <c r="AP265" i="1"/>
  <c r="AO265" i="1"/>
  <c r="AN265" i="1"/>
  <c r="BJ264" i="1"/>
  <c r="BF264" i="1"/>
  <c r="BE264" i="1"/>
  <c r="BD264" i="1"/>
  <c r="BC264" i="1"/>
  <c r="BB264" i="1"/>
  <c r="AZ264" i="1"/>
  <c r="AY264" i="1"/>
  <c r="BA264" i="1" s="1"/>
  <c r="AW264" i="1"/>
  <c r="AV264" i="1"/>
  <c r="AU264" i="1"/>
  <c r="AT264" i="1"/>
  <c r="AS264" i="1"/>
  <c r="AR264" i="1"/>
  <c r="AP264" i="1"/>
  <c r="AO264" i="1"/>
  <c r="AN264" i="1"/>
  <c r="BJ263" i="1"/>
  <c r="BF263" i="1"/>
  <c r="BE263" i="1"/>
  <c r="BD263" i="1"/>
  <c r="BC263" i="1"/>
  <c r="BB263" i="1"/>
  <c r="AZ263" i="1"/>
  <c r="AY263" i="1"/>
  <c r="BA263" i="1" s="1"/>
  <c r="AW263" i="1"/>
  <c r="AV263" i="1"/>
  <c r="AU263" i="1"/>
  <c r="AT263" i="1"/>
  <c r="AS263" i="1"/>
  <c r="AR263" i="1"/>
  <c r="AP263" i="1"/>
  <c r="AO263" i="1"/>
  <c r="AN263" i="1"/>
  <c r="AQ263" i="1" s="1"/>
  <c r="BJ262" i="1"/>
  <c r="BF262" i="1"/>
  <c r="BE262" i="1"/>
  <c r="BD262" i="1"/>
  <c r="BC262" i="1"/>
  <c r="BB262" i="1"/>
  <c r="AZ262" i="1"/>
  <c r="AY262" i="1"/>
  <c r="BA262" i="1" s="1"/>
  <c r="AW262" i="1"/>
  <c r="AV262" i="1"/>
  <c r="AU262" i="1"/>
  <c r="AT262" i="1"/>
  <c r="AS262" i="1"/>
  <c r="AR262" i="1"/>
  <c r="AP262" i="1"/>
  <c r="AO262" i="1"/>
  <c r="AN262" i="1"/>
  <c r="BJ261" i="1"/>
  <c r="BF261" i="1"/>
  <c r="BE261" i="1"/>
  <c r="BD261" i="1"/>
  <c r="BC261" i="1"/>
  <c r="BB261" i="1"/>
  <c r="AZ261" i="1"/>
  <c r="AY261" i="1"/>
  <c r="AX261" i="1" s="1"/>
  <c r="AW261" i="1"/>
  <c r="AV261" i="1"/>
  <c r="AU261" i="1"/>
  <c r="AT261" i="1"/>
  <c r="AS261" i="1"/>
  <c r="AR261" i="1"/>
  <c r="AP261" i="1"/>
  <c r="AO261" i="1"/>
  <c r="AN261" i="1"/>
  <c r="BJ260" i="1"/>
  <c r="BF260" i="1"/>
  <c r="BE260" i="1"/>
  <c r="BD260" i="1"/>
  <c r="BC260" i="1"/>
  <c r="BB260" i="1"/>
  <c r="AZ260" i="1"/>
  <c r="AY260" i="1"/>
  <c r="BA260" i="1" s="1"/>
  <c r="AW260" i="1"/>
  <c r="AV260" i="1"/>
  <c r="AU260" i="1"/>
  <c r="AT260" i="1"/>
  <c r="AS260" i="1"/>
  <c r="AR260" i="1"/>
  <c r="AP260" i="1"/>
  <c r="AO260" i="1"/>
  <c r="AN260" i="1"/>
  <c r="BJ259" i="1"/>
  <c r="BF259" i="1"/>
  <c r="BE259" i="1"/>
  <c r="BD259" i="1"/>
  <c r="BC259" i="1"/>
  <c r="BB259" i="1"/>
  <c r="AZ259" i="1"/>
  <c r="AY259" i="1"/>
  <c r="BA259" i="1" s="1"/>
  <c r="AW259" i="1"/>
  <c r="AV259" i="1"/>
  <c r="AU259" i="1"/>
  <c r="AT259" i="1"/>
  <c r="AS259" i="1"/>
  <c r="AR259" i="1"/>
  <c r="AP259" i="1"/>
  <c r="AO259" i="1"/>
  <c r="AN259" i="1"/>
  <c r="BJ258" i="1"/>
  <c r="BF258" i="1"/>
  <c r="BE258" i="1"/>
  <c r="BD258" i="1"/>
  <c r="BC258" i="1"/>
  <c r="BB258" i="1"/>
  <c r="AZ258" i="1"/>
  <c r="AY258" i="1"/>
  <c r="BA258" i="1" s="1"/>
  <c r="AW258" i="1"/>
  <c r="AV258" i="1"/>
  <c r="AU258" i="1"/>
  <c r="AT258" i="1"/>
  <c r="AS258" i="1"/>
  <c r="AR258" i="1"/>
  <c r="AP258" i="1"/>
  <c r="AO258" i="1"/>
  <c r="AN258" i="1"/>
  <c r="BJ257" i="1"/>
  <c r="BF257" i="1"/>
  <c r="BE257" i="1"/>
  <c r="BD257" i="1"/>
  <c r="BC257" i="1"/>
  <c r="BB257" i="1"/>
  <c r="BA257" i="1"/>
  <c r="AZ257" i="1"/>
  <c r="AY257" i="1"/>
  <c r="AX257" i="1" s="1"/>
  <c r="AW257" i="1"/>
  <c r="AV257" i="1"/>
  <c r="AU257" i="1"/>
  <c r="AT257" i="1"/>
  <c r="AS257" i="1"/>
  <c r="AR257" i="1"/>
  <c r="AP257" i="1"/>
  <c r="AO257" i="1"/>
  <c r="AN257" i="1"/>
  <c r="BJ256" i="1"/>
  <c r="BF256" i="1"/>
  <c r="BE256" i="1"/>
  <c r="BD256" i="1"/>
  <c r="BC256" i="1"/>
  <c r="BB256" i="1"/>
  <c r="AZ256" i="1"/>
  <c r="AY256" i="1"/>
  <c r="BA256" i="1" s="1"/>
  <c r="AW256" i="1"/>
  <c r="AV256" i="1"/>
  <c r="AU256" i="1"/>
  <c r="AT256" i="1"/>
  <c r="AS256" i="1"/>
  <c r="AR256" i="1"/>
  <c r="AP256" i="1"/>
  <c r="AO256" i="1"/>
  <c r="AN256" i="1"/>
  <c r="BJ255" i="1"/>
  <c r="BF255" i="1"/>
  <c r="BE255" i="1"/>
  <c r="BD255" i="1"/>
  <c r="BC255" i="1"/>
  <c r="BB255" i="1"/>
  <c r="AZ255" i="1"/>
  <c r="AY255" i="1"/>
  <c r="BA255" i="1" s="1"/>
  <c r="AW255" i="1"/>
  <c r="AV255" i="1"/>
  <c r="AU255" i="1"/>
  <c r="AT255" i="1"/>
  <c r="AS255" i="1"/>
  <c r="AR255" i="1"/>
  <c r="AP255" i="1"/>
  <c r="AO255" i="1"/>
  <c r="AN255" i="1"/>
  <c r="BJ254" i="1"/>
  <c r="BF254" i="1"/>
  <c r="BE254" i="1"/>
  <c r="BD254" i="1"/>
  <c r="BC254" i="1"/>
  <c r="BB254" i="1"/>
  <c r="AZ254" i="1"/>
  <c r="AY254" i="1"/>
  <c r="BA254" i="1" s="1"/>
  <c r="AW254" i="1"/>
  <c r="AV254" i="1"/>
  <c r="AU254" i="1"/>
  <c r="AT254" i="1"/>
  <c r="AS254" i="1"/>
  <c r="AR254" i="1"/>
  <c r="AP254" i="1"/>
  <c r="AO254" i="1"/>
  <c r="AN254" i="1"/>
  <c r="BJ253" i="1"/>
  <c r="BF253" i="1"/>
  <c r="BE253" i="1"/>
  <c r="BD253" i="1"/>
  <c r="BC253" i="1"/>
  <c r="BB253" i="1"/>
  <c r="AZ253" i="1"/>
  <c r="AY253" i="1"/>
  <c r="AX253" i="1" s="1"/>
  <c r="AW253" i="1"/>
  <c r="AV253" i="1"/>
  <c r="AU253" i="1"/>
  <c r="AT253" i="1"/>
  <c r="AS253" i="1"/>
  <c r="AR253" i="1"/>
  <c r="AP253" i="1"/>
  <c r="AO253" i="1"/>
  <c r="AN253" i="1"/>
  <c r="BJ252" i="1"/>
  <c r="BF252" i="1"/>
  <c r="BE252" i="1"/>
  <c r="BD252" i="1"/>
  <c r="BC252" i="1"/>
  <c r="BB252" i="1"/>
  <c r="AZ252" i="1"/>
  <c r="AY252" i="1"/>
  <c r="BA252" i="1" s="1"/>
  <c r="AW252" i="1"/>
  <c r="AV252" i="1"/>
  <c r="AU252" i="1"/>
  <c r="AT252" i="1"/>
  <c r="AS252" i="1"/>
  <c r="AR252" i="1"/>
  <c r="AP252" i="1"/>
  <c r="AO252" i="1"/>
  <c r="AN252" i="1"/>
  <c r="BJ251" i="1"/>
  <c r="BF251" i="1"/>
  <c r="BE251" i="1"/>
  <c r="BD251" i="1"/>
  <c r="BC251" i="1"/>
  <c r="BB251" i="1"/>
  <c r="AZ251" i="1"/>
  <c r="AY251" i="1"/>
  <c r="BA251" i="1" s="1"/>
  <c r="AW251" i="1"/>
  <c r="AV251" i="1"/>
  <c r="AU251" i="1"/>
  <c r="AT251" i="1"/>
  <c r="AS251" i="1"/>
  <c r="AR251" i="1"/>
  <c r="AP251" i="1"/>
  <c r="AO251" i="1"/>
  <c r="AN251" i="1"/>
  <c r="BF250" i="1"/>
  <c r="BE250" i="1"/>
  <c r="BD250" i="1"/>
  <c r="BC250" i="1"/>
  <c r="BB250" i="1"/>
  <c r="AZ250" i="1"/>
  <c r="AY250" i="1"/>
  <c r="AX250" i="1" s="1"/>
  <c r="AW250" i="1"/>
  <c r="AV250" i="1"/>
  <c r="AU250" i="1"/>
  <c r="AT250" i="1"/>
  <c r="AS250" i="1"/>
  <c r="AR250" i="1"/>
  <c r="AP250" i="1"/>
  <c r="AO250" i="1"/>
  <c r="AN250" i="1"/>
  <c r="BJ249" i="1"/>
  <c r="BF249" i="1"/>
  <c r="BE249" i="1"/>
  <c r="BD249" i="1"/>
  <c r="BC249" i="1"/>
  <c r="BB249" i="1"/>
  <c r="AZ249" i="1"/>
  <c r="AY249" i="1"/>
  <c r="BA249" i="1" s="1"/>
  <c r="AW249" i="1"/>
  <c r="AV249" i="1"/>
  <c r="AU249" i="1"/>
  <c r="AT249" i="1"/>
  <c r="AS249" i="1"/>
  <c r="AR249" i="1"/>
  <c r="AP249" i="1"/>
  <c r="AO249" i="1"/>
  <c r="AN249" i="1"/>
  <c r="BJ248" i="1"/>
  <c r="BF248" i="1"/>
  <c r="BE248" i="1"/>
  <c r="BD248" i="1"/>
  <c r="BC248" i="1"/>
  <c r="BB248" i="1"/>
  <c r="AZ248" i="1"/>
  <c r="AY248" i="1"/>
  <c r="BA248" i="1" s="1"/>
  <c r="AW248" i="1"/>
  <c r="AV248" i="1"/>
  <c r="AU248" i="1"/>
  <c r="AT248" i="1"/>
  <c r="AS248" i="1"/>
  <c r="AR248" i="1"/>
  <c r="AP248" i="1"/>
  <c r="AO248" i="1"/>
  <c r="AN248" i="1"/>
  <c r="BJ247" i="1"/>
  <c r="BF247" i="1"/>
  <c r="BE247" i="1"/>
  <c r="BD247" i="1"/>
  <c r="BC247" i="1"/>
  <c r="BB247" i="1"/>
  <c r="AZ247" i="1"/>
  <c r="AY247" i="1"/>
  <c r="BA247" i="1" s="1"/>
  <c r="AW247" i="1"/>
  <c r="AV247" i="1"/>
  <c r="AU247" i="1"/>
  <c r="AT247" i="1"/>
  <c r="AS247" i="1"/>
  <c r="AR247" i="1"/>
  <c r="AP247" i="1"/>
  <c r="AO247" i="1"/>
  <c r="AN247" i="1"/>
  <c r="BJ246" i="1"/>
  <c r="BF246" i="1"/>
  <c r="BE246" i="1"/>
  <c r="BD246" i="1"/>
  <c r="BC246" i="1"/>
  <c r="BB246" i="1"/>
  <c r="AZ246" i="1"/>
  <c r="AY246" i="1"/>
  <c r="AX246" i="1" s="1"/>
  <c r="AW246" i="1"/>
  <c r="AV246" i="1"/>
  <c r="AU246" i="1"/>
  <c r="AT246" i="1"/>
  <c r="AS246" i="1"/>
  <c r="AR246" i="1"/>
  <c r="AP246" i="1"/>
  <c r="AO246" i="1"/>
  <c r="AN246" i="1"/>
  <c r="BJ245" i="1"/>
  <c r="BF245" i="1"/>
  <c r="BE245" i="1"/>
  <c r="BD245" i="1"/>
  <c r="BC245" i="1"/>
  <c r="BB245" i="1"/>
  <c r="AZ245" i="1"/>
  <c r="AY245" i="1"/>
  <c r="BA245" i="1" s="1"/>
  <c r="AW245" i="1"/>
  <c r="AV245" i="1"/>
  <c r="AU245" i="1"/>
  <c r="AT245" i="1"/>
  <c r="AS245" i="1"/>
  <c r="AR245" i="1"/>
  <c r="AP245" i="1"/>
  <c r="AO245" i="1"/>
  <c r="AN245" i="1"/>
  <c r="BJ244" i="1"/>
  <c r="BF244" i="1"/>
  <c r="BE244" i="1"/>
  <c r="BD244" i="1"/>
  <c r="BC244" i="1"/>
  <c r="BB244" i="1"/>
  <c r="AZ244" i="1"/>
  <c r="AY244" i="1"/>
  <c r="BA244" i="1" s="1"/>
  <c r="AW244" i="1"/>
  <c r="AV244" i="1"/>
  <c r="AU244" i="1"/>
  <c r="AT244" i="1"/>
  <c r="AS244" i="1"/>
  <c r="AR244" i="1"/>
  <c r="AP244" i="1"/>
  <c r="AO244" i="1"/>
  <c r="AN244" i="1"/>
  <c r="BJ243" i="1"/>
  <c r="BF243" i="1"/>
  <c r="BE243" i="1"/>
  <c r="BD243" i="1"/>
  <c r="BC243" i="1"/>
  <c r="BB243" i="1"/>
  <c r="AZ243" i="1"/>
  <c r="AY243" i="1"/>
  <c r="BA243" i="1" s="1"/>
  <c r="AW243" i="1"/>
  <c r="AV243" i="1"/>
  <c r="AU243" i="1"/>
  <c r="AT243" i="1"/>
  <c r="AS243" i="1"/>
  <c r="AR243" i="1"/>
  <c r="AP243" i="1"/>
  <c r="AO243" i="1"/>
  <c r="AN243" i="1"/>
  <c r="BF242" i="1"/>
  <c r="BE242" i="1"/>
  <c r="BD242" i="1"/>
  <c r="BC242" i="1"/>
  <c r="BB242" i="1"/>
  <c r="AZ242" i="1"/>
  <c r="AY242" i="1"/>
  <c r="AX242" i="1" s="1"/>
  <c r="AW242" i="1"/>
  <c r="AV242" i="1"/>
  <c r="AU242" i="1"/>
  <c r="AT242" i="1"/>
  <c r="AS242" i="1"/>
  <c r="AR242" i="1"/>
  <c r="AP242" i="1"/>
  <c r="AO242" i="1"/>
  <c r="AN242" i="1"/>
  <c r="BJ241" i="1"/>
  <c r="BF241" i="1"/>
  <c r="BE241" i="1"/>
  <c r="BD241" i="1"/>
  <c r="BC241" i="1"/>
  <c r="BB241" i="1"/>
  <c r="AZ241" i="1"/>
  <c r="AY241" i="1"/>
  <c r="BA241" i="1" s="1"/>
  <c r="AW241" i="1"/>
  <c r="AV241" i="1"/>
  <c r="AU241" i="1"/>
  <c r="AT241" i="1"/>
  <c r="AS241" i="1"/>
  <c r="AR241" i="1"/>
  <c r="AP241" i="1"/>
  <c r="AO241" i="1"/>
  <c r="AN241" i="1"/>
  <c r="BJ240" i="1"/>
  <c r="BF240" i="1"/>
  <c r="BE240" i="1"/>
  <c r="BD240" i="1"/>
  <c r="BC240" i="1"/>
  <c r="BB240" i="1"/>
  <c r="AZ240" i="1"/>
  <c r="AY240" i="1"/>
  <c r="AX240" i="1" s="1"/>
  <c r="AW240" i="1"/>
  <c r="AV240" i="1"/>
  <c r="AU240" i="1"/>
  <c r="AT240" i="1"/>
  <c r="AS240" i="1"/>
  <c r="AR240" i="1"/>
  <c r="AP240" i="1"/>
  <c r="AO240" i="1"/>
  <c r="AN240" i="1"/>
  <c r="BJ239" i="1"/>
  <c r="BF239" i="1"/>
  <c r="BE239" i="1"/>
  <c r="BD239" i="1"/>
  <c r="BC239" i="1"/>
  <c r="BB239" i="1"/>
  <c r="AZ239" i="1"/>
  <c r="AY239" i="1"/>
  <c r="BA239" i="1" s="1"/>
  <c r="AW239" i="1"/>
  <c r="AV239" i="1"/>
  <c r="AU239" i="1"/>
  <c r="AT239" i="1"/>
  <c r="AS239" i="1"/>
  <c r="AR239" i="1"/>
  <c r="AP239" i="1"/>
  <c r="AO239" i="1"/>
  <c r="AN239" i="1"/>
  <c r="BJ238" i="1"/>
  <c r="BF238" i="1"/>
  <c r="BE238" i="1"/>
  <c r="BD238" i="1"/>
  <c r="BC238" i="1"/>
  <c r="BB238" i="1"/>
  <c r="AZ238" i="1"/>
  <c r="AY238" i="1"/>
  <c r="AX238" i="1" s="1"/>
  <c r="AW238" i="1"/>
  <c r="AV238" i="1"/>
  <c r="AU238" i="1"/>
  <c r="AT238" i="1"/>
  <c r="AS238" i="1"/>
  <c r="AR238" i="1"/>
  <c r="AP238" i="1"/>
  <c r="AO238" i="1"/>
  <c r="AN238" i="1"/>
  <c r="BJ237" i="1"/>
  <c r="BF237" i="1"/>
  <c r="BE237" i="1"/>
  <c r="BD237" i="1"/>
  <c r="BC237" i="1"/>
  <c r="BB237" i="1"/>
  <c r="AZ237" i="1"/>
  <c r="AY237" i="1"/>
  <c r="BA237" i="1" s="1"/>
  <c r="AW237" i="1"/>
  <c r="AV237" i="1"/>
  <c r="AU237" i="1"/>
  <c r="AT237" i="1"/>
  <c r="AS237" i="1"/>
  <c r="AR237" i="1"/>
  <c r="AP237" i="1"/>
  <c r="AO237" i="1"/>
  <c r="AN237" i="1"/>
  <c r="BJ236" i="1"/>
  <c r="BF236" i="1"/>
  <c r="BE236" i="1"/>
  <c r="BD236" i="1"/>
  <c r="BC236" i="1"/>
  <c r="BB236" i="1"/>
  <c r="AZ236" i="1"/>
  <c r="AY236" i="1"/>
  <c r="AX236" i="1" s="1"/>
  <c r="AW236" i="1"/>
  <c r="AV236" i="1"/>
  <c r="AU236" i="1"/>
  <c r="AT236" i="1"/>
  <c r="AS236" i="1"/>
  <c r="AR236" i="1"/>
  <c r="AP236" i="1"/>
  <c r="AO236" i="1"/>
  <c r="AN236" i="1"/>
  <c r="BJ235" i="1"/>
  <c r="BF235" i="1"/>
  <c r="BE235" i="1"/>
  <c r="BD235" i="1"/>
  <c r="BC235" i="1"/>
  <c r="BB235" i="1"/>
  <c r="AZ235" i="1"/>
  <c r="AY235" i="1"/>
  <c r="BA235" i="1" s="1"/>
  <c r="AW235" i="1"/>
  <c r="AV235" i="1"/>
  <c r="AU235" i="1"/>
  <c r="AT235" i="1"/>
  <c r="AS235" i="1"/>
  <c r="AR235" i="1"/>
  <c r="AP235" i="1"/>
  <c r="AO235" i="1"/>
  <c r="AN235" i="1"/>
  <c r="BF234" i="1"/>
  <c r="BE234" i="1"/>
  <c r="BD234" i="1"/>
  <c r="BC234" i="1"/>
  <c r="BB234" i="1"/>
  <c r="AZ234" i="1"/>
  <c r="AY234" i="1"/>
  <c r="AX234" i="1" s="1"/>
  <c r="AW234" i="1"/>
  <c r="AV234" i="1"/>
  <c r="AU234" i="1"/>
  <c r="AT234" i="1"/>
  <c r="AS234" i="1"/>
  <c r="AR234" i="1"/>
  <c r="AP234" i="1"/>
  <c r="AO234" i="1"/>
  <c r="AN234" i="1"/>
  <c r="BJ233" i="1"/>
  <c r="BF233" i="1"/>
  <c r="BE233" i="1"/>
  <c r="BD233" i="1"/>
  <c r="BC233" i="1"/>
  <c r="BB233" i="1"/>
  <c r="AZ233" i="1"/>
  <c r="AY233" i="1"/>
  <c r="BA233" i="1" s="1"/>
  <c r="AW233" i="1"/>
  <c r="AV233" i="1"/>
  <c r="AU233" i="1"/>
  <c r="AT233" i="1"/>
  <c r="AS233" i="1"/>
  <c r="AR233" i="1"/>
  <c r="AP233" i="1"/>
  <c r="AO233" i="1"/>
  <c r="AN233" i="1"/>
  <c r="BJ232" i="1"/>
  <c r="BF232" i="1"/>
  <c r="BE232" i="1"/>
  <c r="BD232" i="1"/>
  <c r="BC232" i="1"/>
  <c r="BB232" i="1"/>
  <c r="AZ232" i="1"/>
  <c r="AY232" i="1"/>
  <c r="BA232" i="1" s="1"/>
  <c r="AW232" i="1"/>
  <c r="AV232" i="1"/>
  <c r="AU232" i="1"/>
  <c r="AT232" i="1"/>
  <c r="AS232" i="1"/>
  <c r="AR232" i="1"/>
  <c r="AP232" i="1"/>
  <c r="AO232" i="1"/>
  <c r="AN232" i="1"/>
  <c r="AQ232" i="1" s="1"/>
  <c r="BJ231" i="1"/>
  <c r="BF231" i="1"/>
  <c r="BE231" i="1"/>
  <c r="BD231" i="1"/>
  <c r="BC231" i="1"/>
  <c r="BB231" i="1"/>
  <c r="AZ231" i="1"/>
  <c r="AY231" i="1"/>
  <c r="BA231" i="1" s="1"/>
  <c r="AW231" i="1"/>
  <c r="AV231" i="1"/>
  <c r="AU231" i="1"/>
  <c r="AT231" i="1"/>
  <c r="AS231" i="1"/>
  <c r="AR231" i="1"/>
  <c r="AP231" i="1"/>
  <c r="AO231" i="1"/>
  <c r="AN231" i="1"/>
  <c r="BJ230" i="1"/>
  <c r="BF230" i="1"/>
  <c r="BE230" i="1"/>
  <c r="BD230" i="1"/>
  <c r="BC230" i="1"/>
  <c r="BB230" i="1"/>
  <c r="AZ230" i="1"/>
  <c r="AY230" i="1"/>
  <c r="AX230" i="1" s="1"/>
  <c r="AW230" i="1"/>
  <c r="AV230" i="1"/>
  <c r="AU230" i="1"/>
  <c r="AT230" i="1"/>
  <c r="AS230" i="1"/>
  <c r="AR230" i="1"/>
  <c r="AP230" i="1"/>
  <c r="AO230" i="1"/>
  <c r="AN230" i="1"/>
  <c r="BJ229" i="1"/>
  <c r="BF229" i="1"/>
  <c r="BE229" i="1"/>
  <c r="BD229" i="1"/>
  <c r="BC229" i="1"/>
  <c r="BB229" i="1"/>
  <c r="AZ229" i="1"/>
  <c r="AY229" i="1"/>
  <c r="BA229" i="1" s="1"/>
  <c r="AW229" i="1"/>
  <c r="AV229" i="1"/>
  <c r="AU229" i="1"/>
  <c r="AT229" i="1"/>
  <c r="AS229" i="1"/>
  <c r="AR229" i="1"/>
  <c r="AP229" i="1"/>
  <c r="AO229" i="1"/>
  <c r="AN229" i="1"/>
  <c r="BJ228" i="1"/>
  <c r="BF228" i="1"/>
  <c r="BE228" i="1"/>
  <c r="BD228" i="1"/>
  <c r="BC228" i="1"/>
  <c r="BB228" i="1"/>
  <c r="AZ228" i="1"/>
  <c r="AY228" i="1"/>
  <c r="BA228" i="1" s="1"/>
  <c r="AW228" i="1"/>
  <c r="AV228" i="1"/>
  <c r="AU228" i="1"/>
  <c r="AT228" i="1"/>
  <c r="AS228" i="1"/>
  <c r="AR228" i="1"/>
  <c r="AP228" i="1"/>
  <c r="AO228" i="1"/>
  <c r="AN228" i="1"/>
  <c r="BJ227" i="1"/>
  <c r="BF227" i="1"/>
  <c r="BE227" i="1"/>
  <c r="BD227" i="1"/>
  <c r="BC227" i="1"/>
  <c r="BB227" i="1"/>
  <c r="AZ227" i="1"/>
  <c r="AY227" i="1"/>
  <c r="BA227" i="1" s="1"/>
  <c r="AX227" i="1"/>
  <c r="AW227" i="1"/>
  <c r="AV227" i="1"/>
  <c r="AU227" i="1"/>
  <c r="AT227" i="1"/>
  <c r="AS227" i="1"/>
  <c r="AR227" i="1"/>
  <c r="AP227" i="1"/>
  <c r="AO227" i="1"/>
  <c r="AN227" i="1"/>
  <c r="BJ226" i="1"/>
  <c r="BF226" i="1"/>
  <c r="BE226" i="1"/>
  <c r="BD226" i="1"/>
  <c r="BC226" i="1"/>
  <c r="BB226" i="1"/>
  <c r="AZ226" i="1"/>
  <c r="AY226" i="1"/>
  <c r="AX226" i="1" s="1"/>
  <c r="AW226" i="1"/>
  <c r="AV226" i="1"/>
  <c r="AU226" i="1"/>
  <c r="AT226" i="1"/>
  <c r="AS226" i="1"/>
  <c r="AR226" i="1"/>
  <c r="AP226" i="1"/>
  <c r="AO226" i="1"/>
  <c r="AN226" i="1"/>
  <c r="BJ225" i="1"/>
  <c r="BF225" i="1"/>
  <c r="BE225" i="1"/>
  <c r="BD225" i="1"/>
  <c r="BC225" i="1"/>
  <c r="BB225" i="1"/>
  <c r="AZ225" i="1"/>
  <c r="AY225" i="1"/>
  <c r="BA225" i="1" s="1"/>
  <c r="AW225" i="1"/>
  <c r="AV225" i="1"/>
  <c r="AU225" i="1"/>
  <c r="AT225" i="1"/>
  <c r="AS225" i="1"/>
  <c r="AR225" i="1"/>
  <c r="AP225" i="1"/>
  <c r="AO225" i="1"/>
  <c r="AN225" i="1"/>
  <c r="BJ224" i="1"/>
  <c r="BF224" i="1"/>
  <c r="BE224" i="1"/>
  <c r="BD224" i="1"/>
  <c r="BC224" i="1"/>
  <c r="BB224" i="1"/>
  <c r="AZ224" i="1"/>
  <c r="AY224" i="1"/>
  <c r="BA224" i="1" s="1"/>
  <c r="AW224" i="1"/>
  <c r="AV224" i="1"/>
  <c r="AU224" i="1"/>
  <c r="AT224" i="1"/>
  <c r="AS224" i="1"/>
  <c r="AR224" i="1"/>
  <c r="AP224" i="1"/>
  <c r="AO224" i="1"/>
  <c r="AN224" i="1"/>
  <c r="BJ223" i="1"/>
  <c r="BF223" i="1"/>
  <c r="BE223" i="1"/>
  <c r="BD223" i="1"/>
  <c r="BC223" i="1"/>
  <c r="BB223" i="1"/>
  <c r="AZ223" i="1"/>
  <c r="AY223" i="1"/>
  <c r="BA223" i="1" s="1"/>
  <c r="AW223" i="1"/>
  <c r="AV223" i="1"/>
  <c r="AU223" i="1"/>
  <c r="AT223" i="1"/>
  <c r="AS223" i="1"/>
  <c r="AR223" i="1"/>
  <c r="AP223" i="1"/>
  <c r="AO223" i="1"/>
  <c r="AN223" i="1"/>
  <c r="BJ222" i="1"/>
  <c r="BF222" i="1"/>
  <c r="BE222" i="1"/>
  <c r="BD222" i="1"/>
  <c r="BC222" i="1"/>
  <c r="BB222" i="1"/>
  <c r="AZ222" i="1"/>
  <c r="AY222" i="1"/>
  <c r="AX222" i="1" s="1"/>
  <c r="AW222" i="1"/>
  <c r="AV222" i="1"/>
  <c r="AU222" i="1"/>
  <c r="AT222" i="1"/>
  <c r="AS222" i="1"/>
  <c r="AR222" i="1"/>
  <c r="AP222" i="1"/>
  <c r="AO222" i="1"/>
  <c r="AN222" i="1"/>
  <c r="BJ221" i="1"/>
  <c r="BF221" i="1"/>
  <c r="BE221" i="1"/>
  <c r="BD221" i="1"/>
  <c r="BC221" i="1"/>
  <c r="BB221" i="1"/>
  <c r="AZ221" i="1"/>
  <c r="AY221" i="1"/>
  <c r="BA221" i="1" s="1"/>
  <c r="AW221" i="1"/>
  <c r="AV221" i="1"/>
  <c r="AU221" i="1"/>
  <c r="AT221" i="1"/>
  <c r="AS221" i="1"/>
  <c r="AR221" i="1"/>
  <c r="AP221" i="1"/>
  <c r="AO221" i="1"/>
  <c r="AN221" i="1"/>
  <c r="BJ220" i="1"/>
  <c r="BF220" i="1"/>
  <c r="BE220" i="1"/>
  <c r="BD220" i="1"/>
  <c r="BC220" i="1"/>
  <c r="BB220" i="1"/>
  <c r="AZ220" i="1"/>
  <c r="AY220" i="1"/>
  <c r="BA220" i="1" s="1"/>
  <c r="AW220" i="1"/>
  <c r="AV220" i="1"/>
  <c r="AU220" i="1"/>
  <c r="AT220" i="1"/>
  <c r="AS220" i="1"/>
  <c r="AR220" i="1"/>
  <c r="AP220" i="1"/>
  <c r="AO220" i="1"/>
  <c r="AN220" i="1"/>
  <c r="BJ219" i="1"/>
  <c r="BF219" i="1"/>
  <c r="BE219" i="1"/>
  <c r="BD219" i="1"/>
  <c r="BC219" i="1"/>
  <c r="BB219" i="1"/>
  <c r="AZ219" i="1"/>
  <c r="AY219" i="1"/>
  <c r="BA219" i="1" s="1"/>
  <c r="AW219" i="1"/>
  <c r="AV219" i="1"/>
  <c r="AU219" i="1"/>
  <c r="AT219" i="1"/>
  <c r="AS219" i="1"/>
  <c r="AR219" i="1"/>
  <c r="AP219" i="1"/>
  <c r="AO219" i="1"/>
  <c r="AN219" i="1"/>
  <c r="BJ218" i="1"/>
  <c r="BF218" i="1"/>
  <c r="BE218" i="1"/>
  <c r="BD218" i="1"/>
  <c r="BC218" i="1"/>
  <c r="BB218" i="1"/>
  <c r="AZ218" i="1"/>
  <c r="AY218" i="1"/>
  <c r="AX218" i="1" s="1"/>
  <c r="AW218" i="1"/>
  <c r="AV218" i="1"/>
  <c r="AU218" i="1"/>
  <c r="AT218" i="1"/>
  <c r="AS218" i="1"/>
  <c r="AR218" i="1"/>
  <c r="AP218" i="1"/>
  <c r="AO218" i="1"/>
  <c r="AN218" i="1"/>
  <c r="BJ217" i="1"/>
  <c r="BF217" i="1"/>
  <c r="BE217" i="1"/>
  <c r="BD217" i="1"/>
  <c r="BC217" i="1"/>
  <c r="BB217" i="1"/>
  <c r="AZ217" i="1"/>
  <c r="AY217" i="1"/>
  <c r="BA217" i="1" s="1"/>
  <c r="AW217" i="1"/>
  <c r="AV217" i="1"/>
  <c r="AU217" i="1"/>
  <c r="AT217" i="1"/>
  <c r="AS217" i="1"/>
  <c r="AR217" i="1"/>
  <c r="AP217" i="1"/>
  <c r="AO217" i="1"/>
  <c r="AN217" i="1"/>
  <c r="BJ216" i="1"/>
  <c r="BF216" i="1"/>
  <c r="BE216" i="1"/>
  <c r="BD216" i="1"/>
  <c r="BC216" i="1"/>
  <c r="BB216" i="1"/>
  <c r="AZ216" i="1"/>
  <c r="AY216" i="1"/>
  <c r="BA216" i="1" s="1"/>
  <c r="AW216" i="1"/>
  <c r="AV216" i="1"/>
  <c r="AU216" i="1"/>
  <c r="AT216" i="1"/>
  <c r="AS216" i="1"/>
  <c r="AR216" i="1"/>
  <c r="AP216" i="1"/>
  <c r="AO216" i="1"/>
  <c r="AN216" i="1"/>
  <c r="BJ215" i="1"/>
  <c r="BF215" i="1"/>
  <c r="BE215" i="1"/>
  <c r="BD215" i="1"/>
  <c r="BC215" i="1"/>
  <c r="BB215" i="1"/>
  <c r="AZ215" i="1"/>
  <c r="AY215" i="1"/>
  <c r="BA215" i="1" s="1"/>
  <c r="AW215" i="1"/>
  <c r="AV215" i="1"/>
  <c r="AU215" i="1"/>
  <c r="AT215" i="1"/>
  <c r="AS215" i="1"/>
  <c r="AR215" i="1"/>
  <c r="AP215" i="1"/>
  <c r="AO215" i="1"/>
  <c r="AN215" i="1"/>
  <c r="BJ214" i="1"/>
  <c r="BF214" i="1"/>
  <c r="BE214" i="1"/>
  <c r="BD214" i="1"/>
  <c r="BC214" i="1"/>
  <c r="BB214" i="1"/>
  <c r="AZ214" i="1"/>
  <c r="AY214" i="1"/>
  <c r="AX214" i="1" s="1"/>
  <c r="AW214" i="1"/>
  <c r="AV214" i="1"/>
  <c r="AU214" i="1"/>
  <c r="AT214" i="1"/>
  <c r="AS214" i="1"/>
  <c r="AR214" i="1"/>
  <c r="AP214" i="1"/>
  <c r="AO214" i="1"/>
  <c r="AN214" i="1"/>
  <c r="BJ213" i="1"/>
  <c r="BF213" i="1"/>
  <c r="BE213" i="1"/>
  <c r="BD213" i="1"/>
  <c r="BC213" i="1"/>
  <c r="BB213" i="1"/>
  <c r="AZ213" i="1"/>
  <c r="AY213" i="1"/>
  <c r="BA213" i="1" s="1"/>
  <c r="AW213" i="1"/>
  <c r="AV213" i="1"/>
  <c r="AU213" i="1"/>
  <c r="AT213" i="1"/>
  <c r="AS213" i="1"/>
  <c r="AR213" i="1"/>
  <c r="AP213" i="1"/>
  <c r="AO213" i="1"/>
  <c r="AN213" i="1"/>
  <c r="BJ212" i="1"/>
  <c r="BF212" i="1"/>
  <c r="BE212" i="1"/>
  <c r="BD212" i="1"/>
  <c r="BC212" i="1"/>
  <c r="BB212" i="1"/>
  <c r="AZ212" i="1"/>
  <c r="AY212" i="1"/>
  <c r="AX212" i="1" s="1"/>
  <c r="AW212" i="1"/>
  <c r="AV212" i="1"/>
  <c r="AU212" i="1"/>
  <c r="AT212" i="1"/>
  <c r="AS212" i="1"/>
  <c r="AR212" i="1"/>
  <c r="AP212" i="1"/>
  <c r="AO212" i="1"/>
  <c r="AN212" i="1"/>
  <c r="BJ211" i="1"/>
  <c r="BF211" i="1"/>
  <c r="BE211" i="1"/>
  <c r="BD211" i="1"/>
  <c r="BC211" i="1"/>
  <c r="BB211" i="1"/>
  <c r="AZ211" i="1"/>
  <c r="AY211" i="1"/>
  <c r="BA211" i="1" s="1"/>
  <c r="AW211" i="1"/>
  <c r="AV211" i="1"/>
  <c r="AU211" i="1"/>
  <c r="AT211" i="1"/>
  <c r="AS211" i="1"/>
  <c r="AR211" i="1"/>
  <c r="AP211" i="1"/>
  <c r="AO211" i="1"/>
  <c r="AN211" i="1"/>
  <c r="BJ210" i="1"/>
  <c r="BF210" i="1"/>
  <c r="BE210" i="1"/>
  <c r="BD210" i="1"/>
  <c r="BC210" i="1"/>
  <c r="BB210" i="1"/>
  <c r="AZ210" i="1"/>
  <c r="AY210" i="1"/>
  <c r="BA210" i="1" s="1"/>
  <c r="AW210" i="1"/>
  <c r="AV210" i="1"/>
  <c r="AU210" i="1"/>
  <c r="AT210" i="1"/>
  <c r="AS210" i="1"/>
  <c r="AR210" i="1"/>
  <c r="AP210" i="1"/>
  <c r="AO210" i="1"/>
  <c r="AN210" i="1"/>
  <c r="BJ209" i="1"/>
  <c r="BF209" i="1"/>
  <c r="BE209" i="1"/>
  <c r="BD209" i="1"/>
  <c r="BC209" i="1"/>
  <c r="BB209" i="1"/>
  <c r="AZ209" i="1"/>
  <c r="AY209" i="1"/>
  <c r="BA209" i="1" s="1"/>
  <c r="AW209" i="1"/>
  <c r="AV209" i="1"/>
  <c r="AU209" i="1"/>
  <c r="AT209" i="1"/>
  <c r="AS209" i="1"/>
  <c r="AR209" i="1"/>
  <c r="AP209" i="1"/>
  <c r="AO209" i="1"/>
  <c r="AN209" i="1"/>
  <c r="BJ208" i="1"/>
  <c r="BF208" i="1"/>
  <c r="BE208" i="1"/>
  <c r="BD208" i="1"/>
  <c r="BC208" i="1"/>
  <c r="BB208" i="1"/>
  <c r="AZ208" i="1"/>
  <c r="AY208" i="1"/>
  <c r="AX208" i="1" s="1"/>
  <c r="AW208" i="1"/>
  <c r="AV208" i="1"/>
  <c r="AU208" i="1"/>
  <c r="AT208" i="1"/>
  <c r="AS208" i="1"/>
  <c r="AR208" i="1"/>
  <c r="AP208" i="1"/>
  <c r="AO208" i="1"/>
  <c r="AN208" i="1"/>
  <c r="BJ207" i="1"/>
  <c r="BF207" i="1"/>
  <c r="BE207" i="1"/>
  <c r="BD207" i="1"/>
  <c r="BC207" i="1"/>
  <c r="BB207" i="1"/>
  <c r="AZ207" i="1"/>
  <c r="AY207" i="1"/>
  <c r="BA207" i="1" s="1"/>
  <c r="AW207" i="1"/>
  <c r="AV207" i="1"/>
  <c r="AU207" i="1"/>
  <c r="AT207" i="1"/>
  <c r="AS207" i="1"/>
  <c r="AR207" i="1"/>
  <c r="AP207" i="1"/>
  <c r="AO207" i="1"/>
  <c r="AN207" i="1"/>
  <c r="BJ206" i="1"/>
  <c r="BF206" i="1"/>
  <c r="BE206" i="1"/>
  <c r="BD206" i="1"/>
  <c r="BC206" i="1"/>
  <c r="BB206" i="1"/>
  <c r="AZ206" i="1"/>
  <c r="AY206" i="1"/>
  <c r="BA206" i="1" s="1"/>
  <c r="AW206" i="1"/>
  <c r="AV206" i="1"/>
  <c r="AU206" i="1"/>
  <c r="AT206" i="1"/>
  <c r="AS206" i="1"/>
  <c r="AR206" i="1"/>
  <c r="AP206" i="1"/>
  <c r="AO206" i="1"/>
  <c r="AN206" i="1"/>
  <c r="BJ205" i="1"/>
  <c r="BF205" i="1"/>
  <c r="BE205" i="1"/>
  <c r="BD205" i="1"/>
  <c r="BC205" i="1"/>
  <c r="BB205" i="1"/>
  <c r="AZ205" i="1"/>
  <c r="AY205" i="1"/>
  <c r="BA205" i="1" s="1"/>
  <c r="AW205" i="1"/>
  <c r="AV205" i="1"/>
  <c r="AU205" i="1"/>
  <c r="AT205" i="1"/>
  <c r="AS205" i="1"/>
  <c r="AR205" i="1"/>
  <c r="AP205" i="1"/>
  <c r="AO205" i="1"/>
  <c r="AN205" i="1"/>
  <c r="BJ204" i="1"/>
  <c r="BF204" i="1"/>
  <c r="BE204" i="1"/>
  <c r="BD204" i="1"/>
  <c r="BC204" i="1"/>
  <c r="BB204" i="1"/>
  <c r="AZ204" i="1"/>
  <c r="AY204" i="1"/>
  <c r="AX204" i="1" s="1"/>
  <c r="AW204" i="1"/>
  <c r="AV204" i="1"/>
  <c r="AU204" i="1"/>
  <c r="AT204" i="1"/>
  <c r="AS204" i="1"/>
  <c r="AR204" i="1"/>
  <c r="AP204" i="1"/>
  <c r="AO204" i="1"/>
  <c r="AN204" i="1"/>
  <c r="BJ203" i="1"/>
  <c r="BF203" i="1"/>
  <c r="BE203" i="1"/>
  <c r="BD203" i="1"/>
  <c r="BC203" i="1"/>
  <c r="BB203" i="1"/>
  <c r="AZ203" i="1"/>
  <c r="AY203" i="1"/>
  <c r="BA203" i="1" s="1"/>
  <c r="AW203" i="1"/>
  <c r="AV203" i="1"/>
  <c r="AU203" i="1"/>
  <c r="AT203" i="1"/>
  <c r="AS203" i="1"/>
  <c r="AR203" i="1"/>
  <c r="AP203" i="1"/>
  <c r="AO203" i="1"/>
  <c r="AN203" i="1"/>
  <c r="BJ202" i="1"/>
  <c r="BF202" i="1"/>
  <c r="BE202" i="1"/>
  <c r="BD202" i="1"/>
  <c r="BC202" i="1"/>
  <c r="BB202" i="1"/>
  <c r="AZ202" i="1"/>
  <c r="AY202" i="1"/>
  <c r="BA202" i="1" s="1"/>
  <c r="AW202" i="1"/>
  <c r="AV202" i="1"/>
  <c r="AU202" i="1"/>
  <c r="AT202" i="1"/>
  <c r="AS202" i="1"/>
  <c r="AR202" i="1"/>
  <c r="AP202" i="1"/>
  <c r="AO202" i="1"/>
  <c r="AN202" i="1"/>
  <c r="BJ201" i="1"/>
  <c r="BF201" i="1"/>
  <c r="BE201" i="1"/>
  <c r="BD201" i="1"/>
  <c r="BC201" i="1"/>
  <c r="BB201" i="1"/>
  <c r="AZ201" i="1"/>
  <c r="AY201" i="1"/>
  <c r="BA201" i="1" s="1"/>
  <c r="AW201" i="1"/>
  <c r="AV201" i="1"/>
  <c r="AU201" i="1"/>
  <c r="AT201" i="1"/>
  <c r="AS201" i="1"/>
  <c r="AR201" i="1"/>
  <c r="AP201" i="1"/>
  <c r="AO201" i="1"/>
  <c r="AN201" i="1"/>
  <c r="BJ200" i="1"/>
  <c r="BF200" i="1"/>
  <c r="BE200" i="1"/>
  <c r="BD200" i="1"/>
  <c r="BC200" i="1"/>
  <c r="BB200" i="1"/>
  <c r="AZ200" i="1"/>
  <c r="AY200" i="1"/>
  <c r="BA200" i="1" s="1"/>
  <c r="AX200" i="1"/>
  <c r="AW200" i="1"/>
  <c r="AV200" i="1"/>
  <c r="AU200" i="1"/>
  <c r="AT200" i="1"/>
  <c r="AS200" i="1"/>
  <c r="AR200" i="1"/>
  <c r="AP200" i="1"/>
  <c r="AO200" i="1"/>
  <c r="AN200" i="1"/>
  <c r="BJ199" i="1"/>
  <c r="BF199" i="1"/>
  <c r="BE199" i="1"/>
  <c r="BD199" i="1"/>
  <c r="BC199" i="1"/>
  <c r="BB199" i="1"/>
  <c r="AZ199" i="1"/>
  <c r="AY199" i="1"/>
  <c r="BA199" i="1" s="1"/>
  <c r="AW199" i="1"/>
  <c r="AV199" i="1"/>
  <c r="AU199" i="1"/>
  <c r="AT199" i="1"/>
  <c r="AS199" i="1"/>
  <c r="AR199" i="1"/>
  <c r="AP199" i="1"/>
  <c r="AO199" i="1"/>
  <c r="AN199" i="1"/>
  <c r="BJ198" i="1"/>
  <c r="BF198" i="1"/>
  <c r="BE198" i="1"/>
  <c r="BD198" i="1"/>
  <c r="BC198" i="1"/>
  <c r="BB198" i="1"/>
  <c r="AZ198" i="1"/>
  <c r="AY198" i="1"/>
  <c r="BA198" i="1" s="1"/>
  <c r="AW198" i="1"/>
  <c r="AV198" i="1"/>
  <c r="AU198" i="1"/>
  <c r="AT198" i="1"/>
  <c r="AS198" i="1"/>
  <c r="AR198" i="1"/>
  <c r="AP198" i="1"/>
  <c r="AO198" i="1"/>
  <c r="AN198" i="1"/>
  <c r="BJ197" i="1"/>
  <c r="BF197" i="1"/>
  <c r="BE197" i="1"/>
  <c r="BD197" i="1"/>
  <c r="BC197" i="1"/>
  <c r="BB197" i="1"/>
  <c r="AZ197" i="1"/>
  <c r="AY197" i="1"/>
  <c r="BA197" i="1" s="1"/>
  <c r="AW197" i="1"/>
  <c r="AV197" i="1"/>
  <c r="AU197" i="1"/>
  <c r="AT197" i="1"/>
  <c r="AS197" i="1"/>
  <c r="AR197" i="1"/>
  <c r="AP197" i="1"/>
  <c r="AO197" i="1"/>
  <c r="AN197" i="1"/>
  <c r="BJ196" i="1"/>
  <c r="BF196" i="1"/>
  <c r="BE196" i="1"/>
  <c r="BD196" i="1"/>
  <c r="BC196" i="1"/>
  <c r="BB196" i="1"/>
  <c r="AZ196" i="1"/>
  <c r="AY196" i="1"/>
  <c r="BA196" i="1" s="1"/>
  <c r="AW196" i="1"/>
  <c r="AV196" i="1"/>
  <c r="AU196" i="1"/>
  <c r="AT196" i="1"/>
  <c r="AS196" i="1"/>
  <c r="AR196" i="1"/>
  <c r="AP196" i="1"/>
  <c r="AO196" i="1"/>
  <c r="AN196" i="1"/>
  <c r="BJ195" i="1"/>
  <c r="BF195" i="1"/>
  <c r="BE195" i="1"/>
  <c r="BD195" i="1"/>
  <c r="BC195" i="1"/>
  <c r="BB195" i="1"/>
  <c r="AZ195" i="1"/>
  <c r="AY195" i="1"/>
  <c r="BA195" i="1" s="1"/>
  <c r="AW195" i="1"/>
  <c r="AV195" i="1"/>
  <c r="AU195" i="1"/>
  <c r="AT195" i="1"/>
  <c r="AS195" i="1"/>
  <c r="AR195" i="1"/>
  <c r="AP195" i="1"/>
  <c r="AO195" i="1"/>
  <c r="AN195" i="1"/>
  <c r="BJ194" i="1"/>
  <c r="BF194" i="1"/>
  <c r="BE194" i="1"/>
  <c r="BD194" i="1"/>
  <c r="BC194" i="1"/>
  <c r="BB194" i="1"/>
  <c r="AZ194" i="1"/>
  <c r="AY194" i="1"/>
  <c r="BA194" i="1" s="1"/>
  <c r="AW194" i="1"/>
  <c r="AV194" i="1"/>
  <c r="AU194" i="1"/>
  <c r="AT194" i="1"/>
  <c r="AS194" i="1"/>
  <c r="AR194" i="1"/>
  <c r="AP194" i="1"/>
  <c r="AO194" i="1"/>
  <c r="AN194" i="1"/>
  <c r="BJ193" i="1"/>
  <c r="BF193" i="1"/>
  <c r="BE193" i="1"/>
  <c r="BD193" i="1"/>
  <c r="BC193" i="1"/>
  <c r="BB193" i="1"/>
  <c r="AZ193" i="1"/>
  <c r="AY193" i="1"/>
  <c r="BA193" i="1" s="1"/>
  <c r="AW193" i="1"/>
  <c r="AV193" i="1"/>
  <c r="AU193" i="1"/>
  <c r="AT193" i="1"/>
  <c r="AS193" i="1"/>
  <c r="AR193" i="1"/>
  <c r="AP193" i="1"/>
  <c r="AO193" i="1"/>
  <c r="AN193" i="1"/>
  <c r="BJ192" i="1"/>
  <c r="BF192" i="1"/>
  <c r="BE192" i="1"/>
  <c r="BD192" i="1"/>
  <c r="BC192" i="1"/>
  <c r="BB192" i="1"/>
  <c r="AZ192" i="1"/>
  <c r="AY192" i="1"/>
  <c r="BA192" i="1" s="1"/>
  <c r="AW192" i="1"/>
  <c r="AV192" i="1"/>
  <c r="AU192" i="1"/>
  <c r="AT192" i="1"/>
  <c r="AS192" i="1"/>
  <c r="AR192" i="1"/>
  <c r="AP192" i="1"/>
  <c r="AO192" i="1"/>
  <c r="AN192" i="1"/>
  <c r="BJ191" i="1"/>
  <c r="BF191" i="1"/>
  <c r="BE191" i="1"/>
  <c r="BD191" i="1"/>
  <c r="BC191" i="1"/>
  <c r="BB191" i="1"/>
  <c r="AZ191" i="1"/>
  <c r="AY191" i="1"/>
  <c r="BA191" i="1" s="1"/>
  <c r="AW191" i="1"/>
  <c r="AV191" i="1"/>
  <c r="AU191" i="1"/>
  <c r="AT191" i="1"/>
  <c r="AS191" i="1"/>
  <c r="AR191" i="1"/>
  <c r="AP191" i="1"/>
  <c r="AO191" i="1"/>
  <c r="AN191" i="1"/>
  <c r="BJ190" i="1"/>
  <c r="BF190" i="1"/>
  <c r="BE190" i="1"/>
  <c r="BD190" i="1"/>
  <c r="BC190" i="1"/>
  <c r="BB190" i="1"/>
  <c r="AZ190" i="1"/>
  <c r="AY190" i="1"/>
  <c r="BA190" i="1" s="1"/>
  <c r="AX190" i="1"/>
  <c r="AW190" i="1"/>
  <c r="AV190" i="1"/>
  <c r="AU190" i="1"/>
  <c r="AT190" i="1"/>
  <c r="AS190" i="1"/>
  <c r="AR190" i="1"/>
  <c r="AP190" i="1"/>
  <c r="AO190" i="1"/>
  <c r="AN190" i="1"/>
  <c r="BJ189" i="1"/>
  <c r="BF189" i="1"/>
  <c r="BE189" i="1"/>
  <c r="BD189" i="1"/>
  <c r="BC189" i="1"/>
  <c r="BB189" i="1"/>
  <c r="AZ189" i="1"/>
  <c r="AY189" i="1"/>
  <c r="BA189" i="1" s="1"/>
  <c r="AW189" i="1"/>
  <c r="AV189" i="1"/>
  <c r="AU189" i="1"/>
  <c r="AT189" i="1"/>
  <c r="AS189" i="1"/>
  <c r="AR189" i="1"/>
  <c r="AP189" i="1"/>
  <c r="AO189" i="1"/>
  <c r="AN189" i="1"/>
  <c r="BJ188" i="1"/>
  <c r="BF188" i="1"/>
  <c r="BE188" i="1"/>
  <c r="BD188" i="1"/>
  <c r="BC188" i="1"/>
  <c r="BB188" i="1"/>
  <c r="AZ188" i="1"/>
  <c r="AY188" i="1"/>
  <c r="BA188" i="1" s="1"/>
  <c r="AW188" i="1"/>
  <c r="AV188" i="1"/>
  <c r="AU188" i="1"/>
  <c r="AT188" i="1"/>
  <c r="AS188" i="1"/>
  <c r="AR188" i="1"/>
  <c r="AP188" i="1"/>
  <c r="AO188" i="1"/>
  <c r="AN188" i="1"/>
  <c r="BJ187" i="1"/>
  <c r="BF187" i="1"/>
  <c r="BE187" i="1"/>
  <c r="BD187" i="1"/>
  <c r="BC187" i="1"/>
  <c r="BB187" i="1"/>
  <c r="AZ187" i="1"/>
  <c r="AY187" i="1"/>
  <c r="BA187" i="1" s="1"/>
  <c r="AW187" i="1"/>
  <c r="AV187" i="1"/>
  <c r="AU187" i="1"/>
  <c r="AT187" i="1"/>
  <c r="AS187" i="1"/>
  <c r="AR187" i="1"/>
  <c r="AP187" i="1"/>
  <c r="AO187" i="1"/>
  <c r="AN187" i="1"/>
  <c r="BJ186" i="1"/>
  <c r="BF186" i="1"/>
  <c r="BE186" i="1"/>
  <c r="BD186" i="1"/>
  <c r="BC186" i="1"/>
  <c r="BB186" i="1"/>
  <c r="AZ186" i="1"/>
  <c r="AY186" i="1"/>
  <c r="BA186" i="1" s="1"/>
  <c r="AW186" i="1"/>
  <c r="AV186" i="1"/>
  <c r="AU186" i="1"/>
  <c r="AT186" i="1"/>
  <c r="AS186" i="1"/>
  <c r="AR186" i="1"/>
  <c r="AP186" i="1"/>
  <c r="AO186" i="1"/>
  <c r="AN186" i="1"/>
  <c r="BJ185" i="1"/>
  <c r="BF185" i="1"/>
  <c r="BE185" i="1"/>
  <c r="BD185" i="1"/>
  <c r="BC185" i="1"/>
  <c r="BB185" i="1"/>
  <c r="AZ185" i="1"/>
  <c r="AY185" i="1"/>
  <c r="BA185" i="1" s="1"/>
  <c r="AW185" i="1"/>
  <c r="AV185" i="1"/>
  <c r="AU185" i="1"/>
  <c r="AT185" i="1"/>
  <c r="AS185" i="1"/>
  <c r="AR185" i="1"/>
  <c r="AP185" i="1"/>
  <c r="AO185" i="1"/>
  <c r="AN185" i="1"/>
  <c r="BJ184" i="1"/>
  <c r="BF184" i="1"/>
  <c r="BE184" i="1"/>
  <c r="BD184" i="1"/>
  <c r="BC184" i="1"/>
  <c r="BB184" i="1"/>
  <c r="AZ184" i="1"/>
  <c r="AY184" i="1"/>
  <c r="BA184" i="1" s="1"/>
  <c r="AW184" i="1"/>
  <c r="AV184" i="1"/>
  <c r="AU184" i="1"/>
  <c r="AT184" i="1"/>
  <c r="AS184" i="1"/>
  <c r="AR184" i="1"/>
  <c r="AP184" i="1"/>
  <c r="AO184" i="1"/>
  <c r="AN184" i="1"/>
  <c r="BJ183" i="1"/>
  <c r="BF183" i="1"/>
  <c r="BE183" i="1"/>
  <c r="BD183" i="1"/>
  <c r="BC183" i="1"/>
  <c r="BB183" i="1"/>
  <c r="AZ183" i="1"/>
  <c r="AY183" i="1"/>
  <c r="BA183" i="1" s="1"/>
  <c r="AW183" i="1"/>
  <c r="AV183" i="1"/>
  <c r="AU183" i="1"/>
  <c r="AT183" i="1"/>
  <c r="AS183" i="1"/>
  <c r="AR183" i="1"/>
  <c r="AP183" i="1"/>
  <c r="AO183" i="1"/>
  <c r="AN183" i="1"/>
  <c r="BJ182" i="1"/>
  <c r="BF182" i="1"/>
  <c r="BE182" i="1"/>
  <c r="BD182" i="1"/>
  <c r="BC182" i="1"/>
  <c r="BB182" i="1"/>
  <c r="AZ182" i="1"/>
  <c r="AY182" i="1"/>
  <c r="BA182" i="1" s="1"/>
  <c r="AW182" i="1"/>
  <c r="AV182" i="1"/>
  <c r="AU182" i="1"/>
  <c r="AT182" i="1"/>
  <c r="AS182" i="1"/>
  <c r="AR182" i="1"/>
  <c r="AP182" i="1"/>
  <c r="AO182" i="1"/>
  <c r="AN182" i="1"/>
  <c r="AQ182" i="1" s="1"/>
  <c r="BJ181" i="1"/>
  <c r="BF181" i="1"/>
  <c r="BE181" i="1"/>
  <c r="BD181" i="1"/>
  <c r="BC181" i="1"/>
  <c r="BB181" i="1"/>
  <c r="AZ181" i="1"/>
  <c r="AY181" i="1"/>
  <c r="AX181" i="1" s="1"/>
  <c r="AW181" i="1"/>
  <c r="AV181" i="1"/>
  <c r="AU181" i="1"/>
  <c r="AT181" i="1"/>
  <c r="AS181" i="1"/>
  <c r="AR181" i="1"/>
  <c r="AP181" i="1"/>
  <c r="AO181" i="1"/>
  <c r="AN181" i="1"/>
  <c r="BJ180" i="1"/>
  <c r="BF180" i="1"/>
  <c r="BE180" i="1"/>
  <c r="BD180" i="1"/>
  <c r="BC180" i="1"/>
  <c r="BB180" i="1"/>
  <c r="AZ180" i="1"/>
  <c r="AY180" i="1"/>
  <c r="BA180" i="1" s="1"/>
  <c r="AW180" i="1"/>
  <c r="AV180" i="1"/>
  <c r="AU180" i="1"/>
  <c r="AT180" i="1"/>
  <c r="AS180" i="1"/>
  <c r="AR180" i="1"/>
  <c r="AP180" i="1"/>
  <c r="AO180" i="1"/>
  <c r="AN180" i="1"/>
  <c r="BJ179" i="1"/>
  <c r="BF179" i="1"/>
  <c r="BE179" i="1"/>
  <c r="BD179" i="1"/>
  <c r="BC179" i="1"/>
  <c r="BB179" i="1"/>
  <c r="AZ179" i="1"/>
  <c r="AY179" i="1"/>
  <c r="BA179" i="1" s="1"/>
  <c r="AW179" i="1"/>
  <c r="AV179" i="1"/>
  <c r="AU179" i="1"/>
  <c r="AT179" i="1"/>
  <c r="AS179" i="1"/>
  <c r="AR179" i="1"/>
  <c r="AP179" i="1"/>
  <c r="AO179" i="1"/>
  <c r="AN179" i="1"/>
  <c r="BJ178" i="1"/>
  <c r="BF178" i="1"/>
  <c r="BE178" i="1"/>
  <c r="BD178" i="1"/>
  <c r="BC178" i="1"/>
  <c r="BB178" i="1"/>
  <c r="AZ178" i="1"/>
  <c r="AY178" i="1"/>
  <c r="BA178" i="1" s="1"/>
  <c r="AW178" i="1"/>
  <c r="AV178" i="1"/>
  <c r="AU178" i="1"/>
  <c r="AT178" i="1"/>
  <c r="AS178" i="1"/>
  <c r="AR178" i="1"/>
  <c r="AP178" i="1"/>
  <c r="AO178" i="1"/>
  <c r="AN178" i="1"/>
  <c r="BJ177" i="1"/>
  <c r="BF177" i="1"/>
  <c r="BE177" i="1"/>
  <c r="BD177" i="1"/>
  <c r="BC177" i="1"/>
  <c r="BB177" i="1"/>
  <c r="AZ177" i="1"/>
  <c r="AY177" i="1"/>
  <c r="AX177" i="1" s="1"/>
  <c r="AW177" i="1"/>
  <c r="AV177" i="1"/>
  <c r="AU177" i="1"/>
  <c r="AT177" i="1"/>
  <c r="AS177" i="1"/>
  <c r="AR177" i="1"/>
  <c r="AP177" i="1"/>
  <c r="AO177" i="1"/>
  <c r="AN177" i="1"/>
  <c r="BJ176" i="1"/>
  <c r="BF176" i="1"/>
  <c r="BE176" i="1"/>
  <c r="BD176" i="1"/>
  <c r="BC176" i="1"/>
  <c r="BB176" i="1"/>
  <c r="AZ176" i="1"/>
  <c r="AY176" i="1"/>
  <c r="BA176" i="1" s="1"/>
  <c r="AW176" i="1"/>
  <c r="AV176" i="1"/>
  <c r="AU176" i="1"/>
  <c r="AT176" i="1"/>
  <c r="AS176" i="1"/>
  <c r="AR176" i="1"/>
  <c r="AP176" i="1"/>
  <c r="AO176" i="1"/>
  <c r="AN176" i="1"/>
  <c r="BJ175" i="1"/>
  <c r="BF175" i="1"/>
  <c r="BE175" i="1"/>
  <c r="BD175" i="1"/>
  <c r="BC175" i="1"/>
  <c r="BB175" i="1"/>
  <c r="AZ175" i="1"/>
  <c r="AY175" i="1"/>
  <c r="BA175" i="1" s="1"/>
  <c r="AW175" i="1"/>
  <c r="AV175" i="1"/>
  <c r="AU175" i="1"/>
  <c r="AT175" i="1"/>
  <c r="AS175" i="1"/>
  <c r="AR175" i="1"/>
  <c r="AP175" i="1"/>
  <c r="AO175" i="1"/>
  <c r="AN175" i="1"/>
  <c r="BJ174" i="1"/>
  <c r="BF174" i="1"/>
  <c r="BE174" i="1"/>
  <c r="BD174" i="1"/>
  <c r="BC174" i="1"/>
  <c r="BB174" i="1"/>
  <c r="AZ174" i="1"/>
  <c r="AY174" i="1"/>
  <c r="BA174" i="1" s="1"/>
  <c r="AW174" i="1"/>
  <c r="AV174" i="1"/>
  <c r="AU174" i="1"/>
  <c r="AT174" i="1"/>
  <c r="AS174" i="1"/>
  <c r="AR174" i="1"/>
  <c r="AP174" i="1"/>
  <c r="AO174" i="1"/>
  <c r="AN174" i="1"/>
  <c r="BJ173" i="1"/>
  <c r="BF173" i="1"/>
  <c r="BE173" i="1"/>
  <c r="BD173" i="1"/>
  <c r="BC173" i="1"/>
  <c r="BB173" i="1"/>
  <c r="AZ173" i="1"/>
  <c r="AY173" i="1"/>
  <c r="BA173" i="1" s="1"/>
  <c r="AW173" i="1"/>
  <c r="AV173" i="1"/>
  <c r="AU173" i="1"/>
  <c r="AT173" i="1"/>
  <c r="AS173" i="1"/>
  <c r="AR173" i="1"/>
  <c r="AP173" i="1"/>
  <c r="AO173" i="1"/>
  <c r="AN173" i="1"/>
  <c r="BJ172" i="1"/>
  <c r="BF172" i="1"/>
  <c r="BE172" i="1"/>
  <c r="BD172" i="1"/>
  <c r="BC172" i="1"/>
  <c r="BB172" i="1"/>
  <c r="AZ172" i="1"/>
  <c r="AY172" i="1"/>
  <c r="BA172" i="1" s="1"/>
  <c r="AW172" i="1"/>
  <c r="AV172" i="1"/>
  <c r="AU172" i="1"/>
  <c r="AT172" i="1"/>
  <c r="AS172" i="1"/>
  <c r="AR172" i="1"/>
  <c r="AP172" i="1"/>
  <c r="AO172" i="1"/>
  <c r="AN172" i="1"/>
  <c r="BJ171" i="1"/>
  <c r="BF171" i="1"/>
  <c r="BE171" i="1"/>
  <c r="BD171" i="1"/>
  <c r="BC171" i="1"/>
  <c r="BB171" i="1"/>
  <c r="AZ171" i="1"/>
  <c r="AY171" i="1"/>
  <c r="BA171" i="1" s="1"/>
  <c r="AW171" i="1"/>
  <c r="AV171" i="1"/>
  <c r="AU171" i="1"/>
  <c r="AT171" i="1"/>
  <c r="AS171" i="1"/>
  <c r="AR171" i="1"/>
  <c r="AP171" i="1"/>
  <c r="AO171" i="1"/>
  <c r="AN171" i="1"/>
  <c r="BJ170" i="1"/>
  <c r="BF170" i="1"/>
  <c r="BE170" i="1"/>
  <c r="BD170" i="1"/>
  <c r="BC170" i="1"/>
  <c r="BB170" i="1"/>
  <c r="AZ170" i="1"/>
  <c r="AY170" i="1"/>
  <c r="AX170" i="1" s="1"/>
  <c r="AW170" i="1"/>
  <c r="AV170" i="1"/>
  <c r="AU170" i="1"/>
  <c r="AT170" i="1"/>
  <c r="AS170" i="1"/>
  <c r="AR170" i="1"/>
  <c r="AP170" i="1"/>
  <c r="AO170" i="1"/>
  <c r="AN170" i="1"/>
  <c r="BJ169" i="1"/>
  <c r="BF169" i="1"/>
  <c r="BE169" i="1"/>
  <c r="BD169" i="1"/>
  <c r="BC169" i="1"/>
  <c r="BB169" i="1"/>
  <c r="AZ169" i="1"/>
  <c r="AY169" i="1"/>
  <c r="BA169" i="1" s="1"/>
  <c r="AW169" i="1"/>
  <c r="AV169" i="1"/>
  <c r="AU169" i="1"/>
  <c r="AT169" i="1"/>
  <c r="AS169" i="1"/>
  <c r="AR169" i="1"/>
  <c r="AP169" i="1"/>
  <c r="AO169" i="1"/>
  <c r="AN169" i="1"/>
  <c r="BJ168" i="1"/>
  <c r="BF168" i="1"/>
  <c r="BE168" i="1"/>
  <c r="BD168" i="1"/>
  <c r="BC168" i="1"/>
  <c r="BB168" i="1"/>
  <c r="AZ168" i="1"/>
  <c r="AY168" i="1"/>
  <c r="BA168" i="1" s="1"/>
  <c r="AW168" i="1"/>
  <c r="AV168" i="1"/>
  <c r="AU168" i="1"/>
  <c r="AT168" i="1"/>
  <c r="AS168" i="1"/>
  <c r="AR168" i="1"/>
  <c r="AP168" i="1"/>
  <c r="AO168" i="1"/>
  <c r="AN168" i="1"/>
  <c r="BJ167" i="1"/>
  <c r="BF167" i="1"/>
  <c r="BE167" i="1"/>
  <c r="BD167" i="1"/>
  <c r="BC167" i="1"/>
  <c r="BB167" i="1"/>
  <c r="AZ167" i="1"/>
  <c r="AY167" i="1"/>
  <c r="BA167" i="1" s="1"/>
  <c r="AW167" i="1"/>
  <c r="AV167" i="1"/>
  <c r="AU167" i="1"/>
  <c r="AT167" i="1"/>
  <c r="AS167" i="1"/>
  <c r="AR167" i="1"/>
  <c r="AP167" i="1"/>
  <c r="AO167" i="1"/>
  <c r="AN167" i="1"/>
  <c r="BF166" i="1"/>
  <c r="BE166" i="1"/>
  <c r="BD166" i="1"/>
  <c r="BC166" i="1"/>
  <c r="BB166" i="1"/>
  <c r="AZ166" i="1"/>
  <c r="AY166" i="1"/>
  <c r="BA166" i="1" s="1"/>
  <c r="AW166" i="1"/>
  <c r="AV166" i="1"/>
  <c r="AU166" i="1"/>
  <c r="AT166" i="1"/>
  <c r="AS166" i="1"/>
  <c r="AR166" i="1"/>
  <c r="AP166" i="1"/>
  <c r="AO166" i="1"/>
  <c r="AN166" i="1"/>
  <c r="BJ165" i="1"/>
  <c r="BF165" i="1"/>
  <c r="BE165" i="1"/>
  <c r="BD165" i="1"/>
  <c r="BC165" i="1"/>
  <c r="BB165" i="1"/>
  <c r="AZ165" i="1"/>
  <c r="AY165" i="1"/>
  <c r="AX165" i="1" s="1"/>
  <c r="AW165" i="1"/>
  <c r="AV165" i="1"/>
  <c r="AU165" i="1"/>
  <c r="AT165" i="1"/>
  <c r="AS165" i="1"/>
  <c r="AR165" i="1"/>
  <c r="AP165" i="1"/>
  <c r="AO165" i="1"/>
  <c r="AN165" i="1"/>
  <c r="AQ165" i="1" s="1"/>
  <c r="BJ164" i="1"/>
  <c r="BF164" i="1"/>
  <c r="BE164" i="1"/>
  <c r="BD164" i="1"/>
  <c r="BC164" i="1"/>
  <c r="BB164" i="1"/>
  <c r="AZ164" i="1"/>
  <c r="AY164" i="1"/>
  <c r="AX164" i="1" s="1"/>
  <c r="AW164" i="1"/>
  <c r="AV164" i="1"/>
  <c r="AU164" i="1"/>
  <c r="AT164" i="1"/>
  <c r="AS164" i="1"/>
  <c r="AR164" i="1"/>
  <c r="AP164" i="1"/>
  <c r="AO164" i="1"/>
  <c r="AN164" i="1"/>
  <c r="BF163" i="1"/>
  <c r="BE163" i="1"/>
  <c r="BD163" i="1"/>
  <c r="BC163" i="1"/>
  <c r="BB163" i="1"/>
  <c r="AZ163" i="1"/>
  <c r="AY163" i="1"/>
  <c r="BA163" i="1" s="1"/>
  <c r="AW163" i="1"/>
  <c r="AV163" i="1"/>
  <c r="AU163" i="1"/>
  <c r="AT163" i="1"/>
  <c r="AS163" i="1"/>
  <c r="AR163" i="1"/>
  <c r="AP163" i="1"/>
  <c r="AO163" i="1"/>
  <c r="AN163" i="1"/>
  <c r="AQ163" i="1" s="1"/>
  <c r="BJ162" i="1"/>
  <c r="BF162" i="1"/>
  <c r="BE162" i="1"/>
  <c r="BD162" i="1"/>
  <c r="BC162" i="1"/>
  <c r="BB162" i="1"/>
  <c r="AZ162" i="1"/>
  <c r="AY162" i="1"/>
  <c r="BA162" i="1" s="1"/>
  <c r="AW162" i="1"/>
  <c r="AV162" i="1"/>
  <c r="AU162" i="1"/>
  <c r="AT162" i="1"/>
  <c r="AS162" i="1"/>
  <c r="AR162" i="1"/>
  <c r="AP162" i="1"/>
  <c r="AO162" i="1"/>
  <c r="AN162" i="1"/>
  <c r="BJ161" i="1"/>
  <c r="BF161" i="1"/>
  <c r="BE161" i="1"/>
  <c r="BD161" i="1"/>
  <c r="BC161" i="1"/>
  <c r="BB161" i="1"/>
  <c r="AZ161" i="1"/>
  <c r="AY161" i="1"/>
  <c r="BA161" i="1" s="1"/>
  <c r="AW161" i="1"/>
  <c r="AV161" i="1"/>
  <c r="AU161" i="1"/>
  <c r="AT161" i="1"/>
  <c r="AS161" i="1"/>
  <c r="AR161" i="1"/>
  <c r="AP161" i="1"/>
  <c r="AO161" i="1"/>
  <c r="AN161" i="1"/>
  <c r="BJ160" i="1"/>
  <c r="BF160" i="1"/>
  <c r="BE160" i="1"/>
  <c r="BD160" i="1"/>
  <c r="BC160" i="1"/>
  <c r="BB160" i="1"/>
  <c r="AZ160" i="1"/>
  <c r="AY160" i="1"/>
  <c r="BA160" i="1" s="1"/>
  <c r="AW160" i="1"/>
  <c r="AV160" i="1"/>
  <c r="AU160" i="1"/>
  <c r="AT160" i="1"/>
  <c r="AS160" i="1"/>
  <c r="AR160" i="1"/>
  <c r="AP160" i="1"/>
  <c r="AO160" i="1"/>
  <c r="AN160" i="1"/>
  <c r="BJ159" i="1"/>
  <c r="BF159" i="1"/>
  <c r="BE159" i="1"/>
  <c r="BD159" i="1"/>
  <c r="BC159" i="1"/>
  <c r="BB159" i="1"/>
  <c r="AZ159" i="1"/>
  <c r="AY159" i="1"/>
  <c r="BA159" i="1" s="1"/>
  <c r="AW159" i="1"/>
  <c r="AV159" i="1"/>
  <c r="AU159" i="1"/>
  <c r="AT159" i="1"/>
  <c r="AS159" i="1"/>
  <c r="AR159" i="1"/>
  <c r="AP159" i="1"/>
  <c r="AO159" i="1"/>
  <c r="AN159" i="1"/>
  <c r="BJ158" i="1"/>
  <c r="BF158" i="1"/>
  <c r="BE158" i="1"/>
  <c r="BD158" i="1"/>
  <c r="BC158" i="1"/>
  <c r="BB158" i="1"/>
  <c r="AZ158" i="1"/>
  <c r="AY158" i="1"/>
  <c r="BA158" i="1" s="1"/>
  <c r="AW158" i="1"/>
  <c r="AV158" i="1"/>
  <c r="AU158" i="1"/>
  <c r="AT158" i="1"/>
  <c r="AS158" i="1"/>
  <c r="AR158" i="1"/>
  <c r="AP158" i="1"/>
  <c r="AO158" i="1"/>
  <c r="AN158" i="1"/>
  <c r="BJ157" i="1"/>
  <c r="BF157" i="1"/>
  <c r="BE157" i="1"/>
  <c r="BD157" i="1"/>
  <c r="BC157" i="1"/>
  <c r="BB157" i="1"/>
  <c r="AZ157" i="1"/>
  <c r="AY157" i="1"/>
  <c r="AX157" i="1" s="1"/>
  <c r="AW157" i="1"/>
  <c r="AV157" i="1"/>
  <c r="AU157" i="1"/>
  <c r="AT157" i="1"/>
  <c r="AS157" i="1"/>
  <c r="AR157" i="1"/>
  <c r="AP157" i="1"/>
  <c r="AO157" i="1"/>
  <c r="AN157" i="1"/>
  <c r="BJ156" i="1"/>
  <c r="BF156" i="1"/>
  <c r="BE156" i="1"/>
  <c r="BD156" i="1"/>
  <c r="BC156" i="1"/>
  <c r="BB156" i="1"/>
  <c r="AZ156" i="1"/>
  <c r="AY156" i="1"/>
  <c r="BA156" i="1" s="1"/>
  <c r="AW156" i="1"/>
  <c r="AV156" i="1"/>
  <c r="AU156" i="1"/>
  <c r="AT156" i="1"/>
  <c r="AS156" i="1"/>
  <c r="AR156" i="1"/>
  <c r="AP156" i="1"/>
  <c r="AO156" i="1"/>
  <c r="AN156" i="1"/>
  <c r="BJ155" i="1"/>
  <c r="BF155" i="1"/>
  <c r="BE155" i="1"/>
  <c r="BD155" i="1"/>
  <c r="BC155" i="1"/>
  <c r="BB155" i="1"/>
  <c r="AZ155" i="1"/>
  <c r="AY155" i="1"/>
  <c r="BA155" i="1" s="1"/>
  <c r="AX155" i="1"/>
  <c r="AW155" i="1"/>
  <c r="AV155" i="1"/>
  <c r="AU155" i="1"/>
  <c r="AT155" i="1"/>
  <c r="AS155" i="1"/>
  <c r="AR155" i="1"/>
  <c r="AP155" i="1"/>
  <c r="AO155" i="1"/>
  <c r="AN155" i="1"/>
  <c r="BJ154" i="1"/>
  <c r="BF154" i="1"/>
  <c r="BE154" i="1"/>
  <c r="BD154" i="1"/>
  <c r="BC154" i="1"/>
  <c r="BB154" i="1"/>
  <c r="AZ154" i="1"/>
  <c r="AY154" i="1"/>
  <c r="BA154" i="1" s="1"/>
  <c r="AW154" i="1"/>
  <c r="AV154" i="1"/>
  <c r="AU154" i="1"/>
  <c r="AT154" i="1"/>
  <c r="AS154" i="1"/>
  <c r="AR154" i="1"/>
  <c r="AP154" i="1"/>
  <c r="AO154" i="1"/>
  <c r="AN154" i="1"/>
  <c r="BJ153" i="1"/>
  <c r="BF153" i="1"/>
  <c r="BE153" i="1"/>
  <c r="BD153" i="1"/>
  <c r="BC153" i="1"/>
  <c r="BB153" i="1"/>
  <c r="AZ153" i="1"/>
  <c r="AY153" i="1"/>
  <c r="BA153" i="1" s="1"/>
  <c r="AW153" i="1"/>
  <c r="AV153" i="1"/>
  <c r="AU153" i="1"/>
  <c r="AT153" i="1"/>
  <c r="AS153" i="1"/>
  <c r="AR153" i="1"/>
  <c r="AP153" i="1"/>
  <c r="AO153" i="1"/>
  <c r="AN153" i="1"/>
  <c r="BJ152" i="1"/>
  <c r="BF152" i="1"/>
  <c r="BE152" i="1"/>
  <c r="BD152" i="1"/>
  <c r="BC152" i="1"/>
  <c r="BB152" i="1"/>
  <c r="AZ152" i="1"/>
  <c r="AY152" i="1"/>
  <c r="BA152" i="1" s="1"/>
  <c r="AW152" i="1"/>
  <c r="AV152" i="1"/>
  <c r="AU152" i="1"/>
  <c r="AT152" i="1"/>
  <c r="AS152" i="1"/>
  <c r="AR152" i="1"/>
  <c r="AP152" i="1"/>
  <c r="AO152" i="1"/>
  <c r="AN152" i="1"/>
  <c r="BJ151" i="1"/>
  <c r="BF151" i="1"/>
  <c r="BE151" i="1"/>
  <c r="BD151" i="1"/>
  <c r="BC151" i="1"/>
  <c r="BB151" i="1"/>
  <c r="AZ151" i="1"/>
  <c r="AY151" i="1"/>
  <c r="AX151" i="1" s="1"/>
  <c r="AW151" i="1"/>
  <c r="AV151" i="1"/>
  <c r="AU151" i="1"/>
  <c r="AT151" i="1"/>
  <c r="AS151" i="1"/>
  <c r="AR151" i="1"/>
  <c r="AP151" i="1"/>
  <c r="AO151" i="1"/>
  <c r="AN151" i="1"/>
  <c r="BJ150" i="1"/>
  <c r="BF150" i="1"/>
  <c r="BE150" i="1"/>
  <c r="BD150" i="1"/>
  <c r="BC150" i="1"/>
  <c r="BB150" i="1"/>
  <c r="AZ150" i="1"/>
  <c r="AY150" i="1"/>
  <c r="BA150" i="1" s="1"/>
  <c r="AW150" i="1"/>
  <c r="AV150" i="1"/>
  <c r="AU150" i="1"/>
  <c r="AT150" i="1"/>
  <c r="AS150" i="1"/>
  <c r="AR150" i="1"/>
  <c r="AP150" i="1"/>
  <c r="AO150" i="1"/>
  <c r="AN150" i="1"/>
  <c r="BJ149" i="1"/>
  <c r="BF149" i="1"/>
  <c r="BE149" i="1"/>
  <c r="BD149" i="1"/>
  <c r="BC149" i="1"/>
  <c r="BB149" i="1"/>
  <c r="AZ149" i="1"/>
  <c r="AY149" i="1"/>
  <c r="AX149" i="1" s="1"/>
  <c r="AW149" i="1"/>
  <c r="AV149" i="1"/>
  <c r="AU149" i="1"/>
  <c r="AT149" i="1"/>
  <c r="AS149" i="1"/>
  <c r="AR149" i="1"/>
  <c r="AP149" i="1"/>
  <c r="AO149" i="1"/>
  <c r="AN149" i="1"/>
  <c r="BJ148" i="1"/>
  <c r="BF148" i="1"/>
  <c r="BE148" i="1"/>
  <c r="BD148" i="1"/>
  <c r="BC148" i="1"/>
  <c r="BB148" i="1"/>
  <c r="AZ148" i="1"/>
  <c r="AY148" i="1"/>
  <c r="BA148" i="1" s="1"/>
  <c r="AW148" i="1"/>
  <c r="AV148" i="1"/>
  <c r="AU148" i="1"/>
  <c r="AT148" i="1"/>
  <c r="AS148" i="1"/>
  <c r="AR148" i="1"/>
  <c r="AP148" i="1"/>
  <c r="AO148" i="1"/>
  <c r="AN148" i="1"/>
  <c r="BJ147" i="1"/>
  <c r="BF147" i="1"/>
  <c r="BE147" i="1"/>
  <c r="BD147" i="1"/>
  <c r="BC147" i="1"/>
  <c r="BB147" i="1"/>
  <c r="AZ147" i="1"/>
  <c r="AY147" i="1"/>
  <c r="BA147" i="1" s="1"/>
  <c r="AW147" i="1"/>
  <c r="AV147" i="1"/>
  <c r="AU147" i="1"/>
  <c r="AT147" i="1"/>
  <c r="AS147" i="1"/>
  <c r="AR147" i="1"/>
  <c r="AP147" i="1"/>
  <c r="AO147" i="1"/>
  <c r="AN147" i="1"/>
  <c r="BJ146" i="1"/>
  <c r="BF146" i="1"/>
  <c r="BE146" i="1"/>
  <c r="BD146" i="1"/>
  <c r="BC146" i="1"/>
  <c r="BB146" i="1"/>
  <c r="AZ146" i="1"/>
  <c r="AY146" i="1"/>
  <c r="BA146" i="1" s="1"/>
  <c r="AW146" i="1"/>
  <c r="AV146" i="1"/>
  <c r="AU146" i="1"/>
  <c r="AT146" i="1"/>
  <c r="AS146" i="1"/>
  <c r="AR146" i="1"/>
  <c r="AP146" i="1"/>
  <c r="AO146" i="1"/>
  <c r="AN146" i="1"/>
  <c r="BJ145" i="1"/>
  <c r="BF145" i="1"/>
  <c r="BE145" i="1"/>
  <c r="BD145" i="1"/>
  <c r="BC145" i="1"/>
  <c r="BB145" i="1"/>
  <c r="AZ145" i="1"/>
  <c r="AY145" i="1"/>
  <c r="BA145" i="1" s="1"/>
  <c r="AW145" i="1"/>
  <c r="AV145" i="1"/>
  <c r="AU145" i="1"/>
  <c r="AT145" i="1"/>
  <c r="AS145" i="1"/>
  <c r="AR145" i="1"/>
  <c r="AP145" i="1"/>
  <c r="AO145" i="1"/>
  <c r="AN145" i="1"/>
  <c r="AQ145" i="1" s="1"/>
  <c r="BJ144" i="1"/>
  <c r="BF144" i="1"/>
  <c r="BE144" i="1"/>
  <c r="BD144" i="1"/>
  <c r="BC144" i="1"/>
  <c r="BB144" i="1"/>
  <c r="AZ144" i="1"/>
  <c r="AY144" i="1"/>
  <c r="BA144" i="1" s="1"/>
  <c r="AX144" i="1"/>
  <c r="AW144" i="1"/>
  <c r="AV144" i="1"/>
  <c r="AU144" i="1"/>
  <c r="AT144" i="1"/>
  <c r="AS144" i="1"/>
  <c r="AR144" i="1"/>
  <c r="AP144" i="1"/>
  <c r="AO144" i="1"/>
  <c r="AN144" i="1"/>
  <c r="BJ143" i="1"/>
  <c r="BF143" i="1"/>
  <c r="BE143" i="1"/>
  <c r="BD143" i="1"/>
  <c r="BC143" i="1"/>
  <c r="BB143" i="1"/>
  <c r="AZ143" i="1"/>
  <c r="AY143" i="1"/>
  <c r="BA143" i="1" s="1"/>
  <c r="AW143" i="1"/>
  <c r="AV143" i="1"/>
  <c r="AU143" i="1"/>
  <c r="AT143" i="1"/>
  <c r="AS143" i="1"/>
  <c r="AR143" i="1"/>
  <c r="AP143" i="1"/>
  <c r="AO143" i="1"/>
  <c r="AN143" i="1"/>
  <c r="BJ142" i="1"/>
  <c r="BF142" i="1"/>
  <c r="BE142" i="1"/>
  <c r="BD142" i="1"/>
  <c r="BC142" i="1"/>
  <c r="BB142" i="1"/>
  <c r="AZ142" i="1"/>
  <c r="AY142" i="1"/>
  <c r="BA142" i="1" s="1"/>
  <c r="AX142" i="1"/>
  <c r="AW142" i="1"/>
  <c r="AV142" i="1"/>
  <c r="AU142" i="1"/>
  <c r="AT142" i="1"/>
  <c r="AS142" i="1"/>
  <c r="AR142" i="1"/>
  <c r="AP142" i="1"/>
  <c r="AO142" i="1"/>
  <c r="AN142" i="1"/>
  <c r="BJ141" i="1"/>
  <c r="BF141" i="1"/>
  <c r="BE141" i="1"/>
  <c r="BD141" i="1"/>
  <c r="BC141" i="1"/>
  <c r="BB141" i="1"/>
  <c r="AZ141" i="1"/>
  <c r="AY141" i="1"/>
  <c r="BA141" i="1" s="1"/>
  <c r="AW141" i="1"/>
  <c r="AV141" i="1"/>
  <c r="AU141" i="1"/>
  <c r="AT141" i="1"/>
  <c r="AS141" i="1"/>
  <c r="AR141" i="1"/>
  <c r="AP141" i="1"/>
  <c r="AO141" i="1"/>
  <c r="AN141" i="1"/>
  <c r="BJ140" i="1"/>
  <c r="BF140" i="1"/>
  <c r="BE140" i="1"/>
  <c r="BD140" i="1"/>
  <c r="BC140" i="1"/>
  <c r="BB140" i="1"/>
  <c r="AZ140" i="1"/>
  <c r="AY140" i="1"/>
  <c r="BA140" i="1" s="1"/>
  <c r="AW140" i="1"/>
  <c r="AV140" i="1"/>
  <c r="AU140" i="1"/>
  <c r="AT140" i="1"/>
  <c r="AS140" i="1"/>
  <c r="AR140" i="1"/>
  <c r="AP140" i="1"/>
  <c r="AO140" i="1"/>
  <c r="AN140" i="1"/>
  <c r="BJ139" i="1"/>
  <c r="BF139" i="1"/>
  <c r="BE139" i="1"/>
  <c r="BD139" i="1"/>
  <c r="BC139" i="1"/>
  <c r="BB139" i="1"/>
  <c r="AZ139" i="1"/>
  <c r="AY139" i="1"/>
  <c r="BA139" i="1" s="1"/>
  <c r="AX139" i="1"/>
  <c r="AW139" i="1"/>
  <c r="AV139" i="1"/>
  <c r="AU139" i="1"/>
  <c r="AT139" i="1"/>
  <c r="AS139" i="1"/>
  <c r="AR139" i="1"/>
  <c r="AP139" i="1"/>
  <c r="AO139" i="1"/>
  <c r="AN139" i="1"/>
  <c r="BJ138" i="1"/>
  <c r="BF138" i="1"/>
  <c r="BE138" i="1"/>
  <c r="BD138" i="1"/>
  <c r="BC138" i="1"/>
  <c r="BB138" i="1"/>
  <c r="AZ138" i="1"/>
  <c r="AY138" i="1"/>
  <c r="BA138" i="1" s="1"/>
  <c r="AW138" i="1"/>
  <c r="AV138" i="1"/>
  <c r="AU138" i="1"/>
  <c r="AT138" i="1"/>
  <c r="AS138" i="1"/>
  <c r="AR138" i="1"/>
  <c r="AP138" i="1"/>
  <c r="AO138" i="1"/>
  <c r="AN138" i="1"/>
  <c r="BJ137" i="1"/>
  <c r="BF137" i="1"/>
  <c r="BE137" i="1"/>
  <c r="BD137" i="1"/>
  <c r="BC137" i="1"/>
  <c r="BB137" i="1"/>
  <c r="AZ137" i="1"/>
  <c r="AY137" i="1"/>
  <c r="BA137" i="1" s="1"/>
  <c r="AW137" i="1"/>
  <c r="AV137" i="1"/>
  <c r="AU137" i="1"/>
  <c r="AT137" i="1"/>
  <c r="AS137" i="1"/>
  <c r="AR137" i="1"/>
  <c r="AP137" i="1"/>
  <c r="AO137" i="1"/>
  <c r="AN137" i="1"/>
  <c r="BJ136" i="1"/>
  <c r="BF136" i="1"/>
  <c r="BE136" i="1"/>
  <c r="BD136" i="1"/>
  <c r="BC136" i="1"/>
  <c r="BB136" i="1"/>
  <c r="AZ136" i="1"/>
  <c r="AY136" i="1"/>
  <c r="BA136" i="1" s="1"/>
  <c r="AW136" i="1"/>
  <c r="AV136" i="1"/>
  <c r="AU136" i="1"/>
  <c r="AT136" i="1"/>
  <c r="AS136" i="1"/>
  <c r="AR136" i="1"/>
  <c r="AP136" i="1"/>
  <c r="AO136" i="1"/>
  <c r="AN136" i="1"/>
  <c r="BJ135" i="1"/>
  <c r="BF135" i="1"/>
  <c r="BE135" i="1"/>
  <c r="BD135" i="1"/>
  <c r="BC135" i="1"/>
  <c r="BB135" i="1"/>
  <c r="AZ135" i="1"/>
  <c r="AY135" i="1"/>
  <c r="BA135" i="1" s="1"/>
  <c r="AW135" i="1"/>
  <c r="AV135" i="1"/>
  <c r="AU135" i="1"/>
  <c r="AT135" i="1"/>
  <c r="AS135" i="1"/>
  <c r="AR135" i="1"/>
  <c r="AP135" i="1"/>
  <c r="AO135" i="1"/>
  <c r="AN135" i="1"/>
  <c r="BJ134" i="1"/>
  <c r="BF134" i="1"/>
  <c r="BE134" i="1"/>
  <c r="BD134" i="1"/>
  <c r="BC134" i="1"/>
  <c r="BB134" i="1"/>
  <c r="AZ134" i="1"/>
  <c r="AY134" i="1"/>
  <c r="BA134" i="1" s="1"/>
  <c r="AW134" i="1"/>
  <c r="AV134" i="1"/>
  <c r="AU134" i="1"/>
  <c r="AT134" i="1"/>
  <c r="AS134" i="1"/>
  <c r="AR134" i="1"/>
  <c r="AP134" i="1"/>
  <c r="AO134" i="1"/>
  <c r="AN134" i="1"/>
  <c r="BJ133" i="1"/>
  <c r="BF133" i="1"/>
  <c r="BE133" i="1"/>
  <c r="BD133" i="1"/>
  <c r="BC133" i="1"/>
  <c r="BB133" i="1"/>
  <c r="AZ133" i="1"/>
  <c r="AY133" i="1"/>
  <c r="BA133" i="1" s="1"/>
  <c r="AW133" i="1"/>
  <c r="AV133" i="1"/>
  <c r="AU133" i="1"/>
  <c r="AT133" i="1"/>
  <c r="AS133" i="1"/>
  <c r="AR133" i="1"/>
  <c r="AP133" i="1"/>
  <c r="AO133" i="1"/>
  <c r="AN133" i="1"/>
  <c r="BJ132" i="1"/>
  <c r="BF132" i="1"/>
  <c r="BE132" i="1"/>
  <c r="BD132" i="1"/>
  <c r="BC132" i="1"/>
  <c r="BB132" i="1"/>
  <c r="AZ132" i="1"/>
  <c r="AY132" i="1"/>
  <c r="BA132" i="1" s="1"/>
  <c r="AW132" i="1"/>
  <c r="AV132" i="1"/>
  <c r="AU132" i="1"/>
  <c r="AT132" i="1"/>
  <c r="AS132" i="1"/>
  <c r="AR132" i="1"/>
  <c r="AP132" i="1"/>
  <c r="AO132" i="1"/>
  <c r="AN132" i="1"/>
  <c r="BF131" i="1"/>
  <c r="BE131" i="1"/>
  <c r="BD131" i="1"/>
  <c r="BC131" i="1"/>
  <c r="BB131" i="1"/>
  <c r="AZ131" i="1"/>
  <c r="AY131" i="1"/>
  <c r="AX131" i="1" s="1"/>
  <c r="AW131" i="1"/>
  <c r="AV131" i="1"/>
  <c r="AU131" i="1"/>
  <c r="AT131" i="1"/>
  <c r="AS131" i="1"/>
  <c r="AR131" i="1"/>
  <c r="AP131" i="1"/>
  <c r="AO131" i="1"/>
  <c r="AN131" i="1"/>
  <c r="BJ130" i="1"/>
  <c r="BF130" i="1"/>
  <c r="BE130" i="1"/>
  <c r="BD130" i="1"/>
  <c r="BC130" i="1"/>
  <c r="BB130" i="1"/>
  <c r="AZ130" i="1"/>
  <c r="AY130" i="1"/>
  <c r="BA130" i="1" s="1"/>
  <c r="AW130" i="1"/>
  <c r="AV130" i="1"/>
  <c r="AU130" i="1"/>
  <c r="AT130" i="1"/>
  <c r="AS130" i="1"/>
  <c r="AR130" i="1"/>
  <c r="AP130" i="1"/>
  <c r="AO130" i="1"/>
  <c r="AN130" i="1"/>
  <c r="BJ129" i="1"/>
  <c r="BF129" i="1"/>
  <c r="BE129" i="1"/>
  <c r="BD129" i="1"/>
  <c r="BC129" i="1"/>
  <c r="BB129" i="1"/>
  <c r="AZ129" i="1"/>
  <c r="AY129" i="1"/>
  <c r="AX129" i="1" s="1"/>
  <c r="AW129" i="1"/>
  <c r="AV129" i="1"/>
  <c r="AU129" i="1"/>
  <c r="AT129" i="1"/>
  <c r="AS129" i="1"/>
  <c r="AR129" i="1"/>
  <c r="AP129" i="1"/>
  <c r="AO129" i="1"/>
  <c r="AN129" i="1"/>
  <c r="BJ128" i="1"/>
  <c r="BF128" i="1"/>
  <c r="BE128" i="1"/>
  <c r="BD128" i="1"/>
  <c r="BC128" i="1"/>
  <c r="BB128" i="1"/>
  <c r="AZ128" i="1"/>
  <c r="AY128" i="1"/>
  <c r="BA128" i="1" s="1"/>
  <c r="AW128" i="1"/>
  <c r="AV128" i="1"/>
  <c r="AU128" i="1"/>
  <c r="AT128" i="1"/>
  <c r="AS128" i="1"/>
  <c r="AR128" i="1"/>
  <c r="AP128" i="1"/>
  <c r="AO128" i="1"/>
  <c r="AN128" i="1"/>
  <c r="BJ127" i="1"/>
  <c r="BF127" i="1"/>
  <c r="BE127" i="1"/>
  <c r="BD127" i="1"/>
  <c r="BC127" i="1"/>
  <c r="BB127" i="1"/>
  <c r="AZ127" i="1"/>
  <c r="AY127" i="1"/>
  <c r="AX127" i="1" s="1"/>
  <c r="AW127" i="1"/>
  <c r="AV127" i="1"/>
  <c r="AU127" i="1"/>
  <c r="AT127" i="1"/>
  <c r="AS127" i="1"/>
  <c r="AR127" i="1"/>
  <c r="AP127" i="1"/>
  <c r="AO127" i="1"/>
  <c r="AN127" i="1"/>
  <c r="BJ126" i="1"/>
  <c r="BF126" i="1"/>
  <c r="BE126" i="1"/>
  <c r="BD126" i="1"/>
  <c r="BC126" i="1"/>
  <c r="BB126" i="1"/>
  <c r="AZ126" i="1"/>
  <c r="AY126" i="1"/>
  <c r="BA126" i="1" s="1"/>
  <c r="AW126" i="1"/>
  <c r="AV126" i="1"/>
  <c r="AU126" i="1"/>
  <c r="AT126" i="1"/>
  <c r="AS126" i="1"/>
  <c r="AR126" i="1"/>
  <c r="AP126" i="1"/>
  <c r="AO126" i="1"/>
  <c r="AN126" i="1"/>
  <c r="BJ125" i="1"/>
  <c r="BF125" i="1"/>
  <c r="BE125" i="1"/>
  <c r="BD125" i="1"/>
  <c r="BC125" i="1"/>
  <c r="BB125" i="1"/>
  <c r="AZ125" i="1"/>
  <c r="AY125" i="1"/>
  <c r="AX125" i="1" s="1"/>
  <c r="AW125" i="1"/>
  <c r="AV125" i="1"/>
  <c r="AU125" i="1"/>
  <c r="AT125" i="1"/>
  <c r="AS125" i="1"/>
  <c r="AR125" i="1"/>
  <c r="AP125" i="1"/>
  <c r="AO125" i="1"/>
  <c r="AN125" i="1"/>
  <c r="BJ124" i="1"/>
  <c r="BF124" i="1"/>
  <c r="BE124" i="1"/>
  <c r="BD124" i="1"/>
  <c r="BC124" i="1"/>
  <c r="BB124" i="1"/>
  <c r="AZ124" i="1"/>
  <c r="AY124" i="1"/>
  <c r="BA124" i="1" s="1"/>
  <c r="AW124" i="1"/>
  <c r="AV124" i="1"/>
  <c r="AU124" i="1"/>
  <c r="AT124" i="1"/>
  <c r="AS124" i="1"/>
  <c r="AR124" i="1"/>
  <c r="AP124" i="1"/>
  <c r="AO124" i="1"/>
  <c r="AN124" i="1"/>
  <c r="BJ123" i="1"/>
  <c r="BF123" i="1"/>
  <c r="BE123" i="1"/>
  <c r="BD123" i="1"/>
  <c r="BC123" i="1"/>
  <c r="BB123" i="1"/>
  <c r="AZ123" i="1"/>
  <c r="AY123" i="1"/>
  <c r="AX123" i="1" s="1"/>
  <c r="AW123" i="1"/>
  <c r="AV123" i="1"/>
  <c r="AU123" i="1"/>
  <c r="AT123" i="1"/>
  <c r="AS123" i="1"/>
  <c r="AR123" i="1"/>
  <c r="AP123" i="1"/>
  <c r="AO123" i="1"/>
  <c r="AN123" i="1"/>
  <c r="BJ122" i="1"/>
  <c r="BF122" i="1"/>
  <c r="BE122" i="1"/>
  <c r="BD122" i="1"/>
  <c r="BC122" i="1"/>
  <c r="BB122" i="1"/>
  <c r="AZ122" i="1"/>
  <c r="AY122" i="1"/>
  <c r="BA122" i="1" s="1"/>
  <c r="AW122" i="1"/>
  <c r="AV122" i="1"/>
  <c r="AU122" i="1"/>
  <c r="AT122" i="1"/>
  <c r="AS122" i="1"/>
  <c r="AR122" i="1"/>
  <c r="AP122" i="1"/>
  <c r="AO122" i="1"/>
  <c r="AN122" i="1"/>
  <c r="BJ121" i="1"/>
  <c r="BF121" i="1"/>
  <c r="BE121" i="1"/>
  <c r="BD121" i="1"/>
  <c r="BC121" i="1"/>
  <c r="BB121" i="1"/>
  <c r="AZ121" i="1"/>
  <c r="AY121" i="1"/>
  <c r="AX121" i="1" s="1"/>
  <c r="AW121" i="1"/>
  <c r="AV121" i="1"/>
  <c r="AU121" i="1"/>
  <c r="AT121" i="1"/>
  <c r="AS121" i="1"/>
  <c r="AR121" i="1"/>
  <c r="AP121" i="1"/>
  <c r="AO121" i="1"/>
  <c r="AN121" i="1"/>
  <c r="BJ120" i="1"/>
  <c r="BF120" i="1"/>
  <c r="BE120" i="1"/>
  <c r="BD120" i="1"/>
  <c r="BC120" i="1"/>
  <c r="BB120" i="1"/>
  <c r="AZ120" i="1"/>
  <c r="AY120" i="1"/>
  <c r="BA120" i="1" s="1"/>
  <c r="AW120" i="1"/>
  <c r="AV120" i="1"/>
  <c r="AU120" i="1"/>
  <c r="AT120" i="1"/>
  <c r="AS120" i="1"/>
  <c r="AR120" i="1"/>
  <c r="AP120" i="1"/>
  <c r="AO120" i="1"/>
  <c r="AN120" i="1"/>
  <c r="BJ119" i="1"/>
  <c r="BF119" i="1"/>
  <c r="BE119" i="1"/>
  <c r="BD119" i="1"/>
  <c r="BC119" i="1"/>
  <c r="BB119" i="1"/>
  <c r="BA119" i="1"/>
  <c r="AZ119" i="1"/>
  <c r="AY119" i="1"/>
  <c r="AX119" i="1" s="1"/>
  <c r="AW119" i="1"/>
  <c r="AV119" i="1"/>
  <c r="AU119" i="1"/>
  <c r="AT119" i="1"/>
  <c r="AS119" i="1"/>
  <c r="AR119" i="1"/>
  <c r="AP119" i="1"/>
  <c r="AO119" i="1"/>
  <c r="AN119" i="1"/>
  <c r="BJ118" i="1"/>
  <c r="BF118" i="1"/>
  <c r="BE118" i="1"/>
  <c r="BD118" i="1"/>
  <c r="BC118" i="1"/>
  <c r="BB118" i="1"/>
  <c r="AZ118" i="1"/>
  <c r="AY118" i="1"/>
  <c r="BA118" i="1" s="1"/>
  <c r="AW118" i="1"/>
  <c r="AV118" i="1"/>
  <c r="AU118" i="1"/>
  <c r="AT118" i="1"/>
  <c r="AS118" i="1"/>
  <c r="AR118" i="1"/>
  <c r="AP118" i="1"/>
  <c r="AO118" i="1"/>
  <c r="AN118" i="1"/>
  <c r="BJ117" i="1"/>
  <c r="BF117" i="1"/>
  <c r="BE117" i="1"/>
  <c r="BD117" i="1"/>
  <c r="BC117" i="1"/>
  <c r="BB117" i="1"/>
  <c r="AZ117" i="1"/>
  <c r="AY117" i="1"/>
  <c r="AX117" i="1" s="1"/>
  <c r="AW117" i="1"/>
  <c r="AV117" i="1"/>
  <c r="AU117" i="1"/>
  <c r="AT117" i="1"/>
  <c r="AS117" i="1"/>
  <c r="AR117" i="1"/>
  <c r="AP117" i="1"/>
  <c r="AO117" i="1"/>
  <c r="AN117" i="1"/>
  <c r="BJ116" i="1"/>
  <c r="BF116" i="1"/>
  <c r="BE116" i="1"/>
  <c r="BD116" i="1"/>
  <c r="BC116" i="1"/>
  <c r="BB116" i="1"/>
  <c r="AZ116" i="1"/>
  <c r="AY116" i="1"/>
  <c r="BA116" i="1" s="1"/>
  <c r="AW116" i="1"/>
  <c r="AV116" i="1"/>
  <c r="AU116" i="1"/>
  <c r="AT116" i="1"/>
  <c r="AS116" i="1"/>
  <c r="AR116" i="1"/>
  <c r="AP116" i="1"/>
  <c r="AO116" i="1"/>
  <c r="AN116" i="1"/>
  <c r="BJ115" i="1"/>
  <c r="BF115" i="1"/>
  <c r="BE115" i="1"/>
  <c r="BD115" i="1"/>
  <c r="BC115" i="1"/>
  <c r="BB115" i="1"/>
  <c r="AZ115" i="1"/>
  <c r="AY115" i="1"/>
  <c r="AX115" i="1" s="1"/>
  <c r="AW115" i="1"/>
  <c r="AV115" i="1"/>
  <c r="AU115" i="1"/>
  <c r="AT115" i="1"/>
  <c r="AS115" i="1"/>
  <c r="AR115" i="1"/>
  <c r="AP115" i="1"/>
  <c r="AO115" i="1"/>
  <c r="AN115" i="1"/>
  <c r="BJ114" i="1"/>
  <c r="BF114" i="1"/>
  <c r="BE114" i="1"/>
  <c r="BD114" i="1"/>
  <c r="BC114" i="1"/>
  <c r="BB114" i="1"/>
  <c r="AZ114" i="1"/>
  <c r="AY114" i="1"/>
  <c r="BA114" i="1" s="1"/>
  <c r="AW114" i="1"/>
  <c r="AV114" i="1"/>
  <c r="AU114" i="1"/>
  <c r="AT114" i="1"/>
  <c r="AS114" i="1"/>
  <c r="AR114" i="1"/>
  <c r="AP114" i="1"/>
  <c r="AO114" i="1"/>
  <c r="AN114" i="1"/>
  <c r="BJ113" i="1"/>
  <c r="BF113" i="1"/>
  <c r="BE113" i="1"/>
  <c r="BD113" i="1"/>
  <c r="BC113" i="1"/>
  <c r="BB113" i="1"/>
  <c r="AZ113" i="1"/>
  <c r="AY113" i="1"/>
  <c r="AX113" i="1" s="1"/>
  <c r="AW113" i="1"/>
  <c r="AV113" i="1"/>
  <c r="AU113" i="1"/>
  <c r="AT113" i="1"/>
  <c r="AS113" i="1"/>
  <c r="AR113" i="1"/>
  <c r="AP113" i="1"/>
  <c r="AO113" i="1"/>
  <c r="AN113" i="1"/>
  <c r="BJ112" i="1"/>
  <c r="BF112" i="1"/>
  <c r="BE112" i="1"/>
  <c r="BD112" i="1"/>
  <c r="BC112" i="1"/>
  <c r="BB112" i="1"/>
  <c r="AZ112" i="1"/>
  <c r="AY112" i="1"/>
  <c r="BA112" i="1" s="1"/>
  <c r="AW112" i="1"/>
  <c r="AV112" i="1"/>
  <c r="AU112" i="1"/>
  <c r="AT112" i="1"/>
  <c r="AS112" i="1"/>
  <c r="AR112" i="1"/>
  <c r="AP112" i="1"/>
  <c r="AO112" i="1"/>
  <c r="AN112" i="1"/>
  <c r="BJ111" i="1"/>
  <c r="BF111" i="1"/>
  <c r="BE111" i="1"/>
  <c r="BD111" i="1"/>
  <c r="BC111" i="1"/>
  <c r="BB111" i="1"/>
  <c r="AZ111" i="1"/>
  <c r="AY111" i="1"/>
  <c r="AX111" i="1" s="1"/>
  <c r="AW111" i="1"/>
  <c r="AV111" i="1"/>
  <c r="AU111" i="1"/>
  <c r="AT111" i="1"/>
  <c r="AS111" i="1"/>
  <c r="AR111" i="1"/>
  <c r="AP111" i="1"/>
  <c r="AO111" i="1"/>
  <c r="AN111" i="1"/>
  <c r="BJ110" i="1"/>
  <c r="BF110" i="1"/>
  <c r="BE110" i="1"/>
  <c r="BD110" i="1"/>
  <c r="BC110" i="1"/>
  <c r="BB110" i="1"/>
  <c r="AZ110" i="1"/>
  <c r="AY110" i="1"/>
  <c r="BA110" i="1" s="1"/>
  <c r="AW110" i="1"/>
  <c r="AV110" i="1"/>
  <c r="AU110" i="1"/>
  <c r="AT110" i="1"/>
  <c r="AS110" i="1"/>
  <c r="AR110" i="1"/>
  <c r="AP110" i="1"/>
  <c r="AO110" i="1"/>
  <c r="AN110" i="1"/>
  <c r="BJ109" i="1"/>
  <c r="BF109" i="1"/>
  <c r="BE109" i="1"/>
  <c r="BD109" i="1"/>
  <c r="BC109" i="1"/>
  <c r="BB109" i="1"/>
  <c r="AZ109" i="1"/>
  <c r="AY109" i="1"/>
  <c r="AX109" i="1" s="1"/>
  <c r="AW109" i="1"/>
  <c r="AV109" i="1"/>
  <c r="AU109" i="1"/>
  <c r="AT109" i="1"/>
  <c r="AS109" i="1"/>
  <c r="AR109" i="1"/>
  <c r="AP109" i="1"/>
  <c r="AO109" i="1"/>
  <c r="AN109" i="1"/>
  <c r="BJ108" i="1"/>
  <c r="BF108" i="1"/>
  <c r="BE108" i="1"/>
  <c r="BD108" i="1"/>
  <c r="BC108" i="1"/>
  <c r="BB108" i="1"/>
  <c r="AZ108" i="1"/>
  <c r="AY108" i="1"/>
  <c r="BA108" i="1" s="1"/>
  <c r="AW108" i="1"/>
  <c r="AV108" i="1"/>
  <c r="AU108" i="1"/>
  <c r="AT108" i="1"/>
  <c r="AS108" i="1"/>
  <c r="AR108" i="1"/>
  <c r="AP108" i="1"/>
  <c r="AO108" i="1"/>
  <c r="AN108" i="1"/>
  <c r="BJ107" i="1"/>
  <c r="BF107" i="1"/>
  <c r="BE107" i="1"/>
  <c r="BD107" i="1"/>
  <c r="BC107" i="1"/>
  <c r="BB107" i="1"/>
  <c r="AZ107" i="1"/>
  <c r="AY107" i="1"/>
  <c r="AX107" i="1" s="1"/>
  <c r="AW107" i="1"/>
  <c r="AV107" i="1"/>
  <c r="AU107" i="1"/>
  <c r="AT107" i="1"/>
  <c r="AS107" i="1"/>
  <c r="AR107" i="1"/>
  <c r="AP107" i="1"/>
  <c r="AO107" i="1"/>
  <c r="AN107" i="1"/>
  <c r="BJ106" i="1"/>
  <c r="BF106" i="1"/>
  <c r="BE106" i="1"/>
  <c r="BD106" i="1"/>
  <c r="BC106" i="1"/>
  <c r="BB106" i="1"/>
  <c r="AZ106" i="1"/>
  <c r="AY106" i="1"/>
  <c r="BA106" i="1" s="1"/>
  <c r="AW106" i="1"/>
  <c r="AV106" i="1"/>
  <c r="AU106" i="1"/>
  <c r="AT106" i="1"/>
  <c r="AS106" i="1"/>
  <c r="AR106" i="1"/>
  <c r="AP106" i="1"/>
  <c r="AO106" i="1"/>
  <c r="AN106" i="1"/>
  <c r="BJ105" i="1"/>
  <c r="BF105" i="1"/>
  <c r="BE105" i="1"/>
  <c r="BD105" i="1"/>
  <c r="BC105" i="1"/>
  <c r="BB105" i="1"/>
  <c r="AZ105" i="1"/>
  <c r="AY105" i="1"/>
  <c r="AX105" i="1" s="1"/>
  <c r="AW105" i="1"/>
  <c r="AV105" i="1"/>
  <c r="AU105" i="1"/>
  <c r="AT105" i="1"/>
  <c r="AS105" i="1"/>
  <c r="AR105" i="1"/>
  <c r="AP105" i="1"/>
  <c r="AO105" i="1"/>
  <c r="AN105" i="1"/>
  <c r="BJ104" i="1"/>
  <c r="BF104" i="1"/>
  <c r="BE104" i="1"/>
  <c r="BD104" i="1"/>
  <c r="BC104" i="1"/>
  <c r="BB104" i="1"/>
  <c r="AZ104" i="1"/>
  <c r="AY104" i="1"/>
  <c r="BA104" i="1" s="1"/>
  <c r="AW104" i="1"/>
  <c r="AV104" i="1"/>
  <c r="AU104" i="1"/>
  <c r="AT104" i="1"/>
  <c r="AS104" i="1"/>
  <c r="AR104" i="1"/>
  <c r="AP104" i="1"/>
  <c r="AO104" i="1"/>
  <c r="AN104" i="1"/>
  <c r="BJ103" i="1"/>
  <c r="BF103" i="1"/>
  <c r="BE103" i="1"/>
  <c r="BD103" i="1"/>
  <c r="BC103" i="1"/>
  <c r="BB103" i="1"/>
  <c r="BA103" i="1"/>
  <c r="AZ103" i="1"/>
  <c r="AY103" i="1"/>
  <c r="AX103" i="1" s="1"/>
  <c r="AW103" i="1"/>
  <c r="AV103" i="1"/>
  <c r="AU103" i="1"/>
  <c r="AT103" i="1"/>
  <c r="AS103" i="1"/>
  <c r="AR103" i="1"/>
  <c r="AP103" i="1"/>
  <c r="AO103" i="1"/>
  <c r="AN103" i="1"/>
  <c r="BJ102" i="1"/>
  <c r="BF102" i="1"/>
  <c r="BE102" i="1"/>
  <c r="BD102" i="1"/>
  <c r="BC102" i="1"/>
  <c r="BB102" i="1"/>
  <c r="AZ102" i="1"/>
  <c r="AY102" i="1"/>
  <c r="BA102" i="1" s="1"/>
  <c r="AW102" i="1"/>
  <c r="AV102" i="1"/>
  <c r="AU102" i="1"/>
  <c r="AT102" i="1"/>
  <c r="AS102" i="1"/>
  <c r="AR102" i="1"/>
  <c r="AP102" i="1"/>
  <c r="AO102" i="1"/>
  <c r="AN102" i="1"/>
  <c r="BJ101" i="1"/>
  <c r="BF101" i="1"/>
  <c r="BE101" i="1"/>
  <c r="BD101" i="1"/>
  <c r="BC101" i="1"/>
  <c r="BB101" i="1"/>
  <c r="AZ101" i="1"/>
  <c r="AY101" i="1"/>
  <c r="AX101" i="1" s="1"/>
  <c r="AW101" i="1"/>
  <c r="AV101" i="1"/>
  <c r="AU101" i="1"/>
  <c r="AT101" i="1"/>
  <c r="AS101" i="1"/>
  <c r="AR101" i="1"/>
  <c r="AP101" i="1"/>
  <c r="AO101" i="1"/>
  <c r="AN101" i="1"/>
  <c r="BJ100" i="1"/>
  <c r="BF100" i="1"/>
  <c r="BE100" i="1"/>
  <c r="BD100" i="1"/>
  <c r="BC100" i="1"/>
  <c r="BB100" i="1"/>
  <c r="AZ100" i="1"/>
  <c r="AY100" i="1"/>
  <c r="BA100" i="1" s="1"/>
  <c r="AW100" i="1"/>
  <c r="AV100" i="1"/>
  <c r="AU100" i="1"/>
  <c r="AT100" i="1"/>
  <c r="AS100" i="1"/>
  <c r="AR100" i="1"/>
  <c r="AP100" i="1"/>
  <c r="AO100" i="1"/>
  <c r="AN100" i="1"/>
  <c r="BJ99" i="1"/>
  <c r="BF99" i="1"/>
  <c r="BE99" i="1"/>
  <c r="BD99" i="1"/>
  <c r="BC99" i="1"/>
  <c r="BB99" i="1"/>
  <c r="AZ99" i="1"/>
  <c r="AY99" i="1"/>
  <c r="AX99" i="1" s="1"/>
  <c r="AW99" i="1"/>
  <c r="AV99" i="1"/>
  <c r="AU99" i="1"/>
  <c r="AT99" i="1"/>
  <c r="AS99" i="1"/>
  <c r="AR99" i="1"/>
  <c r="AP99" i="1"/>
  <c r="AO99" i="1"/>
  <c r="AN99" i="1"/>
  <c r="BJ98" i="1"/>
  <c r="BF98" i="1"/>
  <c r="BE98" i="1"/>
  <c r="BD98" i="1"/>
  <c r="BC98" i="1"/>
  <c r="BB98" i="1"/>
  <c r="AZ98" i="1"/>
  <c r="AY98" i="1"/>
  <c r="BA98" i="1" s="1"/>
  <c r="AW98" i="1"/>
  <c r="AV98" i="1"/>
  <c r="AU98" i="1"/>
  <c r="AT98" i="1"/>
  <c r="AS98" i="1"/>
  <c r="AR98" i="1"/>
  <c r="AP98" i="1"/>
  <c r="AO98" i="1"/>
  <c r="AN98" i="1"/>
  <c r="BJ97" i="1"/>
  <c r="BF97" i="1"/>
  <c r="BE97" i="1"/>
  <c r="BD97" i="1"/>
  <c r="BC97" i="1"/>
  <c r="BB97" i="1"/>
  <c r="AZ97" i="1"/>
  <c r="AY97" i="1"/>
  <c r="AX97" i="1" s="1"/>
  <c r="AW97" i="1"/>
  <c r="AV97" i="1"/>
  <c r="AU97" i="1"/>
  <c r="AT97" i="1"/>
  <c r="AS97" i="1"/>
  <c r="AR97" i="1"/>
  <c r="AP97" i="1"/>
  <c r="AO97" i="1"/>
  <c r="AN97" i="1"/>
  <c r="BJ96" i="1"/>
  <c r="BF96" i="1"/>
  <c r="BE96" i="1"/>
  <c r="BD96" i="1"/>
  <c r="BC96" i="1"/>
  <c r="BB96" i="1"/>
  <c r="AZ96" i="1"/>
  <c r="AY96" i="1"/>
  <c r="BA96" i="1" s="1"/>
  <c r="AW96" i="1"/>
  <c r="AV96" i="1"/>
  <c r="AU96" i="1"/>
  <c r="AT96" i="1"/>
  <c r="AS96" i="1"/>
  <c r="AR96" i="1"/>
  <c r="AP96" i="1"/>
  <c r="AO96" i="1"/>
  <c r="AN96" i="1"/>
  <c r="BJ95" i="1"/>
  <c r="BF95" i="1"/>
  <c r="BE95" i="1"/>
  <c r="BD95" i="1"/>
  <c r="BC95" i="1"/>
  <c r="BB95" i="1"/>
  <c r="AZ95" i="1"/>
  <c r="AY95" i="1"/>
  <c r="AX95" i="1" s="1"/>
  <c r="AW95" i="1"/>
  <c r="AV95" i="1"/>
  <c r="AU95" i="1"/>
  <c r="AT95" i="1"/>
  <c r="AS95" i="1"/>
  <c r="AR95" i="1"/>
  <c r="AP95" i="1"/>
  <c r="AO95" i="1"/>
  <c r="AN95" i="1"/>
  <c r="BJ94" i="1"/>
  <c r="BF94" i="1"/>
  <c r="BE94" i="1"/>
  <c r="BD94" i="1"/>
  <c r="BC94" i="1"/>
  <c r="BB94" i="1"/>
  <c r="AZ94" i="1"/>
  <c r="AY94" i="1"/>
  <c r="BA94" i="1" s="1"/>
  <c r="AW94" i="1"/>
  <c r="AV94" i="1"/>
  <c r="AU94" i="1"/>
  <c r="AT94" i="1"/>
  <c r="AS94" i="1"/>
  <c r="AR94" i="1"/>
  <c r="AP94" i="1"/>
  <c r="AO94" i="1"/>
  <c r="AN94" i="1"/>
  <c r="BJ93" i="1"/>
  <c r="BF93" i="1"/>
  <c r="BE93" i="1"/>
  <c r="BD93" i="1"/>
  <c r="BC93" i="1"/>
  <c r="BB93" i="1"/>
  <c r="AZ93" i="1"/>
  <c r="AY93" i="1"/>
  <c r="AX93" i="1" s="1"/>
  <c r="AW93" i="1"/>
  <c r="AV93" i="1"/>
  <c r="AU93" i="1"/>
  <c r="AT93" i="1"/>
  <c r="AS93" i="1"/>
  <c r="AR93" i="1"/>
  <c r="AP93" i="1"/>
  <c r="AO93" i="1"/>
  <c r="AN93" i="1"/>
  <c r="BJ92" i="1"/>
  <c r="BF92" i="1"/>
  <c r="BE92" i="1"/>
  <c r="BD92" i="1"/>
  <c r="BC92" i="1"/>
  <c r="BB92" i="1"/>
  <c r="AZ92" i="1"/>
  <c r="AY92" i="1"/>
  <c r="BA92" i="1" s="1"/>
  <c r="AW92" i="1"/>
  <c r="AV92" i="1"/>
  <c r="AU92" i="1"/>
  <c r="AT92" i="1"/>
  <c r="AS92" i="1"/>
  <c r="AR92" i="1"/>
  <c r="AP92" i="1"/>
  <c r="AO92" i="1"/>
  <c r="AN92" i="1"/>
  <c r="BJ91" i="1"/>
  <c r="BF91" i="1"/>
  <c r="BE91" i="1"/>
  <c r="BD91" i="1"/>
  <c r="BC91" i="1"/>
  <c r="BB91" i="1"/>
  <c r="AZ91" i="1"/>
  <c r="AY91" i="1"/>
  <c r="AX91" i="1" s="1"/>
  <c r="AW91" i="1"/>
  <c r="AV91" i="1"/>
  <c r="AU91" i="1"/>
  <c r="AT91" i="1"/>
  <c r="AS91" i="1"/>
  <c r="AR91" i="1"/>
  <c r="AP91" i="1"/>
  <c r="AO91" i="1"/>
  <c r="AN91" i="1"/>
  <c r="AQ91" i="1" s="1"/>
  <c r="BJ90" i="1"/>
  <c r="BF90" i="1"/>
  <c r="BE90" i="1"/>
  <c r="BD90" i="1"/>
  <c r="BC90" i="1"/>
  <c r="BB90" i="1"/>
  <c r="AZ90" i="1"/>
  <c r="AY90" i="1"/>
  <c r="BA90" i="1" s="1"/>
  <c r="AW90" i="1"/>
  <c r="AV90" i="1"/>
  <c r="AU90" i="1"/>
  <c r="AT90" i="1"/>
  <c r="AS90" i="1"/>
  <c r="AR90" i="1"/>
  <c r="AP90" i="1"/>
  <c r="AO90" i="1"/>
  <c r="AN90" i="1"/>
  <c r="BJ89" i="1"/>
  <c r="BF89" i="1"/>
  <c r="BE89" i="1"/>
  <c r="BD89" i="1"/>
  <c r="BC89" i="1"/>
  <c r="BB89" i="1"/>
  <c r="AZ89" i="1"/>
  <c r="AY89" i="1"/>
  <c r="AX89" i="1" s="1"/>
  <c r="AW89" i="1"/>
  <c r="AV89" i="1"/>
  <c r="AU89" i="1"/>
  <c r="AT89" i="1"/>
  <c r="AS89" i="1"/>
  <c r="AR89" i="1"/>
  <c r="AP89" i="1"/>
  <c r="AO89" i="1"/>
  <c r="AN89" i="1"/>
  <c r="BJ88" i="1"/>
  <c r="BF88" i="1"/>
  <c r="BE88" i="1"/>
  <c r="BD88" i="1"/>
  <c r="BC88" i="1"/>
  <c r="BB88" i="1"/>
  <c r="AZ88" i="1"/>
  <c r="AY88" i="1"/>
  <c r="BA88" i="1" s="1"/>
  <c r="AW88" i="1"/>
  <c r="AV88" i="1"/>
  <c r="AU88" i="1"/>
  <c r="AT88" i="1"/>
  <c r="AS88" i="1"/>
  <c r="AR88" i="1"/>
  <c r="AP88" i="1"/>
  <c r="AO88" i="1"/>
  <c r="AN88" i="1"/>
  <c r="BJ87" i="1"/>
  <c r="BF87" i="1"/>
  <c r="BE87" i="1"/>
  <c r="BD87" i="1"/>
  <c r="BC87" i="1"/>
  <c r="BB87" i="1"/>
  <c r="AZ87" i="1"/>
  <c r="AY87" i="1"/>
  <c r="AX87" i="1" s="1"/>
  <c r="AW87" i="1"/>
  <c r="AV87" i="1"/>
  <c r="AU87" i="1"/>
  <c r="AT87" i="1"/>
  <c r="AS87" i="1"/>
  <c r="AR87" i="1"/>
  <c r="AP87" i="1"/>
  <c r="AO87" i="1"/>
  <c r="AN87" i="1"/>
  <c r="BJ86" i="1"/>
  <c r="BF86" i="1"/>
  <c r="BE86" i="1"/>
  <c r="BD86" i="1"/>
  <c r="BC86" i="1"/>
  <c r="BB86" i="1"/>
  <c r="AZ86" i="1"/>
  <c r="AY86" i="1"/>
  <c r="BA86" i="1" s="1"/>
  <c r="AW86" i="1"/>
  <c r="AV86" i="1"/>
  <c r="AU86" i="1"/>
  <c r="AT86" i="1"/>
  <c r="AS86" i="1"/>
  <c r="AR86" i="1"/>
  <c r="AP86" i="1"/>
  <c r="AO86" i="1"/>
  <c r="AN86" i="1"/>
  <c r="BJ85" i="1"/>
  <c r="BF85" i="1"/>
  <c r="BE85" i="1"/>
  <c r="BD85" i="1"/>
  <c r="BC85" i="1"/>
  <c r="BB85" i="1"/>
  <c r="AZ85" i="1"/>
  <c r="AY85" i="1"/>
  <c r="AX85" i="1" s="1"/>
  <c r="AW85" i="1"/>
  <c r="AV85" i="1"/>
  <c r="AU85" i="1"/>
  <c r="AT85" i="1"/>
  <c r="AS85" i="1"/>
  <c r="AR85" i="1"/>
  <c r="AP85" i="1"/>
  <c r="AO85" i="1"/>
  <c r="AN85" i="1"/>
  <c r="BJ84" i="1"/>
  <c r="BF84" i="1"/>
  <c r="BE84" i="1"/>
  <c r="BD84" i="1"/>
  <c r="BC84" i="1"/>
  <c r="BB84" i="1"/>
  <c r="AZ84" i="1"/>
  <c r="AY84" i="1"/>
  <c r="BA84" i="1" s="1"/>
  <c r="AW84" i="1"/>
  <c r="AV84" i="1"/>
  <c r="AU84" i="1"/>
  <c r="AT84" i="1"/>
  <c r="AS84" i="1"/>
  <c r="AR84" i="1"/>
  <c r="AP84" i="1"/>
  <c r="AO84" i="1"/>
  <c r="AN84" i="1"/>
  <c r="BJ83" i="1"/>
  <c r="BF83" i="1"/>
  <c r="BE83" i="1"/>
  <c r="BD83" i="1"/>
  <c r="BC83" i="1"/>
  <c r="BB83" i="1"/>
  <c r="AZ83" i="1"/>
  <c r="AY83" i="1"/>
  <c r="AX83" i="1" s="1"/>
  <c r="AW83" i="1"/>
  <c r="AV83" i="1"/>
  <c r="AU83" i="1"/>
  <c r="AT83" i="1"/>
  <c r="AS83" i="1"/>
  <c r="AR83" i="1"/>
  <c r="AP83" i="1"/>
  <c r="AO83" i="1"/>
  <c r="AN83" i="1"/>
  <c r="BJ82" i="1"/>
  <c r="BF82" i="1"/>
  <c r="BE82" i="1"/>
  <c r="BD82" i="1"/>
  <c r="BC82" i="1"/>
  <c r="BB82" i="1"/>
  <c r="AZ82" i="1"/>
  <c r="AY82" i="1"/>
  <c r="BA82" i="1" s="1"/>
  <c r="AW82" i="1"/>
  <c r="AV82" i="1"/>
  <c r="AU82" i="1"/>
  <c r="AT82" i="1"/>
  <c r="AS82" i="1"/>
  <c r="AR82" i="1"/>
  <c r="AP82" i="1"/>
  <c r="AO82" i="1"/>
  <c r="AN82" i="1"/>
  <c r="BJ81" i="1"/>
  <c r="BF81" i="1"/>
  <c r="BE81" i="1"/>
  <c r="BD81" i="1"/>
  <c r="BC81" i="1"/>
  <c r="BB81" i="1"/>
  <c r="AZ81" i="1"/>
  <c r="AY81" i="1"/>
  <c r="AX81" i="1" s="1"/>
  <c r="AW81" i="1"/>
  <c r="AV81" i="1"/>
  <c r="AU81" i="1"/>
  <c r="AT81" i="1"/>
  <c r="AS81" i="1"/>
  <c r="AR81" i="1"/>
  <c r="AP81" i="1"/>
  <c r="AO81" i="1"/>
  <c r="AN81" i="1"/>
  <c r="BJ80" i="1"/>
  <c r="BF80" i="1"/>
  <c r="BE80" i="1"/>
  <c r="BD80" i="1"/>
  <c r="BC80" i="1"/>
  <c r="BB80" i="1"/>
  <c r="AZ80" i="1"/>
  <c r="AY80" i="1"/>
  <c r="BA80" i="1" s="1"/>
  <c r="AW80" i="1"/>
  <c r="AV80" i="1"/>
  <c r="AU80" i="1"/>
  <c r="AT80" i="1"/>
  <c r="AS80" i="1"/>
  <c r="AR80" i="1"/>
  <c r="AP80" i="1"/>
  <c r="AO80" i="1"/>
  <c r="AN80" i="1"/>
  <c r="BJ79" i="1"/>
  <c r="BF79" i="1"/>
  <c r="BE79" i="1"/>
  <c r="BD79" i="1"/>
  <c r="BC79" i="1"/>
  <c r="BB79" i="1"/>
  <c r="AZ79" i="1"/>
  <c r="AY79" i="1"/>
  <c r="AX79" i="1" s="1"/>
  <c r="AW79" i="1"/>
  <c r="AV79" i="1"/>
  <c r="AU79" i="1"/>
  <c r="AT79" i="1"/>
  <c r="AS79" i="1"/>
  <c r="AR79" i="1"/>
  <c r="AP79" i="1"/>
  <c r="AO79" i="1"/>
  <c r="AN79" i="1"/>
  <c r="BJ78" i="1"/>
  <c r="BF78" i="1"/>
  <c r="BE78" i="1"/>
  <c r="BD78" i="1"/>
  <c r="BC78" i="1"/>
  <c r="BB78" i="1"/>
  <c r="AZ78" i="1"/>
  <c r="AY78" i="1"/>
  <c r="BA78" i="1" s="1"/>
  <c r="AW78" i="1"/>
  <c r="AV78" i="1"/>
  <c r="AU78" i="1"/>
  <c r="AT78" i="1"/>
  <c r="AS78" i="1"/>
  <c r="AR78" i="1"/>
  <c r="AP78" i="1"/>
  <c r="AO78" i="1"/>
  <c r="AN78" i="1"/>
  <c r="BJ77" i="1"/>
  <c r="BF77" i="1"/>
  <c r="BE77" i="1"/>
  <c r="BD77" i="1"/>
  <c r="BC77" i="1"/>
  <c r="BB77" i="1"/>
  <c r="AZ77" i="1"/>
  <c r="AY77" i="1"/>
  <c r="AX77" i="1" s="1"/>
  <c r="AW77" i="1"/>
  <c r="AV77" i="1"/>
  <c r="AU77" i="1"/>
  <c r="AT77" i="1"/>
  <c r="AS77" i="1"/>
  <c r="AR77" i="1"/>
  <c r="AP77" i="1"/>
  <c r="AO77" i="1"/>
  <c r="AN77" i="1"/>
  <c r="BJ76" i="1"/>
  <c r="BF76" i="1"/>
  <c r="BE76" i="1"/>
  <c r="BD76" i="1"/>
  <c r="BC76" i="1"/>
  <c r="BB76" i="1"/>
  <c r="AZ76" i="1"/>
  <c r="AY76" i="1"/>
  <c r="BA76" i="1" s="1"/>
  <c r="AW76" i="1"/>
  <c r="AV76" i="1"/>
  <c r="AU76" i="1"/>
  <c r="AT76" i="1"/>
  <c r="AS76" i="1"/>
  <c r="AR76" i="1"/>
  <c r="AP76" i="1"/>
  <c r="AO76" i="1"/>
  <c r="AN76" i="1"/>
  <c r="BJ75" i="1"/>
  <c r="BF75" i="1"/>
  <c r="BE75" i="1"/>
  <c r="BD75" i="1"/>
  <c r="BC75" i="1"/>
  <c r="BB75" i="1"/>
  <c r="AZ75" i="1"/>
  <c r="AY75" i="1"/>
  <c r="BA75" i="1" s="1"/>
  <c r="AW75" i="1"/>
  <c r="AV75" i="1"/>
  <c r="AU75" i="1"/>
  <c r="AT75" i="1"/>
  <c r="AS75" i="1"/>
  <c r="AR75" i="1"/>
  <c r="AP75" i="1"/>
  <c r="AO75" i="1"/>
  <c r="AN75" i="1"/>
  <c r="BJ74" i="1"/>
  <c r="BF74" i="1"/>
  <c r="BE74" i="1"/>
  <c r="BD74" i="1"/>
  <c r="BC74" i="1"/>
  <c r="BB74" i="1"/>
  <c r="AZ74" i="1"/>
  <c r="AY74" i="1"/>
  <c r="BA74" i="1" s="1"/>
  <c r="AW74" i="1"/>
  <c r="AV74" i="1"/>
  <c r="AU74" i="1"/>
  <c r="AT74" i="1"/>
  <c r="AS74" i="1"/>
  <c r="AR74" i="1"/>
  <c r="AP74" i="1"/>
  <c r="AO74" i="1"/>
  <c r="AN74" i="1"/>
  <c r="BJ73" i="1"/>
  <c r="BF73" i="1"/>
  <c r="BE73" i="1"/>
  <c r="BD73" i="1"/>
  <c r="BC73" i="1"/>
  <c r="BB73" i="1"/>
  <c r="AZ73" i="1"/>
  <c r="AY73" i="1"/>
  <c r="AX73" i="1" s="1"/>
  <c r="AW73" i="1"/>
  <c r="AV73" i="1"/>
  <c r="AU73" i="1"/>
  <c r="AT73" i="1"/>
  <c r="AS73" i="1"/>
  <c r="AR73" i="1"/>
  <c r="AP73" i="1"/>
  <c r="AO73" i="1"/>
  <c r="AN73" i="1"/>
  <c r="BJ72" i="1"/>
  <c r="BF72" i="1"/>
  <c r="BE72" i="1"/>
  <c r="BD72" i="1"/>
  <c r="BC72" i="1"/>
  <c r="BB72" i="1"/>
  <c r="AZ72" i="1"/>
  <c r="AY72" i="1"/>
  <c r="BA72" i="1" s="1"/>
  <c r="AW72" i="1"/>
  <c r="AV72" i="1"/>
  <c r="AU72" i="1"/>
  <c r="AT72" i="1"/>
  <c r="AS72" i="1"/>
  <c r="AR72" i="1"/>
  <c r="AP72" i="1"/>
  <c r="AO72" i="1"/>
  <c r="AN72" i="1"/>
  <c r="BJ71" i="1"/>
  <c r="BF71" i="1"/>
  <c r="BE71" i="1"/>
  <c r="BD71" i="1"/>
  <c r="BC71" i="1"/>
  <c r="BB71" i="1"/>
  <c r="AZ71" i="1"/>
  <c r="AY71" i="1"/>
  <c r="BA71" i="1" s="1"/>
  <c r="AX71" i="1"/>
  <c r="AW71" i="1"/>
  <c r="AV71" i="1"/>
  <c r="AU71" i="1"/>
  <c r="AT71" i="1"/>
  <c r="AS71" i="1"/>
  <c r="AR71" i="1"/>
  <c r="AP71" i="1"/>
  <c r="AO71" i="1"/>
  <c r="AN71" i="1"/>
  <c r="BJ70" i="1"/>
  <c r="BF70" i="1"/>
  <c r="BE70" i="1"/>
  <c r="BD70" i="1"/>
  <c r="BC70" i="1"/>
  <c r="BB70" i="1"/>
  <c r="AZ70" i="1"/>
  <c r="AY70" i="1"/>
  <c r="BA70" i="1" s="1"/>
  <c r="AW70" i="1"/>
  <c r="AV70" i="1"/>
  <c r="AU70" i="1"/>
  <c r="AT70" i="1"/>
  <c r="AS70" i="1"/>
  <c r="AR70" i="1"/>
  <c r="AP70" i="1"/>
  <c r="AO70" i="1"/>
  <c r="AN70" i="1"/>
  <c r="BJ69" i="1"/>
  <c r="BF69" i="1"/>
  <c r="BE69" i="1"/>
  <c r="BD69" i="1"/>
  <c r="BC69" i="1"/>
  <c r="BB69" i="1"/>
  <c r="AZ69" i="1"/>
  <c r="AY69" i="1"/>
  <c r="AX69" i="1" s="1"/>
  <c r="AW69" i="1"/>
  <c r="AV69" i="1"/>
  <c r="AU69" i="1"/>
  <c r="AT69" i="1"/>
  <c r="AS69" i="1"/>
  <c r="AR69" i="1"/>
  <c r="AP69" i="1"/>
  <c r="AO69" i="1"/>
  <c r="AN69" i="1"/>
  <c r="BJ68" i="1"/>
  <c r="BF68" i="1"/>
  <c r="BE68" i="1"/>
  <c r="BD68" i="1"/>
  <c r="BC68" i="1"/>
  <c r="BB68" i="1"/>
  <c r="AZ68" i="1"/>
  <c r="AY68" i="1"/>
  <c r="BA68" i="1" s="1"/>
  <c r="AW68" i="1"/>
  <c r="AV68" i="1"/>
  <c r="AU68" i="1"/>
  <c r="AT68" i="1"/>
  <c r="AS68" i="1"/>
  <c r="AR68" i="1"/>
  <c r="AP68" i="1"/>
  <c r="AO68" i="1"/>
  <c r="AN68" i="1"/>
  <c r="BJ67" i="1"/>
  <c r="BF67" i="1"/>
  <c r="BE67" i="1"/>
  <c r="BD67" i="1"/>
  <c r="BC67" i="1"/>
  <c r="BB67" i="1"/>
  <c r="AZ67" i="1"/>
  <c r="AY67" i="1"/>
  <c r="AX67" i="1" s="1"/>
  <c r="AW67" i="1"/>
  <c r="AV67" i="1"/>
  <c r="AU67" i="1"/>
  <c r="AT67" i="1"/>
  <c r="AS67" i="1"/>
  <c r="AR67" i="1"/>
  <c r="AP67" i="1"/>
  <c r="AO67" i="1"/>
  <c r="AN67" i="1"/>
  <c r="BJ66" i="1"/>
  <c r="BF66" i="1"/>
  <c r="BE66" i="1"/>
  <c r="BD66" i="1"/>
  <c r="BC66" i="1"/>
  <c r="BB66" i="1"/>
  <c r="AZ66" i="1"/>
  <c r="AY66" i="1"/>
  <c r="BA66" i="1" s="1"/>
  <c r="AW66" i="1"/>
  <c r="AV66" i="1"/>
  <c r="AU66" i="1"/>
  <c r="AT66" i="1"/>
  <c r="AS66" i="1"/>
  <c r="AR66" i="1"/>
  <c r="AP66" i="1"/>
  <c r="AO66" i="1"/>
  <c r="AN66" i="1"/>
  <c r="BJ65" i="1"/>
  <c r="BF65" i="1"/>
  <c r="BE65" i="1"/>
  <c r="BD65" i="1"/>
  <c r="BC65" i="1"/>
  <c r="BB65" i="1"/>
  <c r="AZ65" i="1"/>
  <c r="AY65" i="1"/>
  <c r="AX65" i="1" s="1"/>
  <c r="AW65" i="1"/>
  <c r="AV65" i="1"/>
  <c r="AU65" i="1"/>
  <c r="AT65" i="1"/>
  <c r="AS65" i="1"/>
  <c r="AR65" i="1"/>
  <c r="AP65" i="1"/>
  <c r="AO65" i="1"/>
  <c r="AN65" i="1"/>
  <c r="BJ64" i="1"/>
  <c r="BF64" i="1"/>
  <c r="BE64" i="1"/>
  <c r="BD64" i="1"/>
  <c r="BC64" i="1"/>
  <c r="BB64" i="1"/>
  <c r="AZ64" i="1"/>
  <c r="AY64" i="1"/>
  <c r="BA64" i="1" s="1"/>
  <c r="AW64" i="1"/>
  <c r="AV64" i="1"/>
  <c r="AU64" i="1"/>
  <c r="AT64" i="1"/>
  <c r="AS64" i="1"/>
  <c r="AR64" i="1"/>
  <c r="AP64" i="1"/>
  <c r="AO64" i="1"/>
  <c r="AN64" i="1"/>
  <c r="BJ63" i="1"/>
  <c r="BF63" i="1"/>
  <c r="BE63" i="1"/>
  <c r="BD63" i="1"/>
  <c r="BC63" i="1"/>
  <c r="BB63" i="1"/>
  <c r="AZ63" i="1"/>
  <c r="AY63" i="1"/>
  <c r="BA63" i="1" s="1"/>
  <c r="AW63" i="1"/>
  <c r="AV63" i="1"/>
  <c r="AU63" i="1"/>
  <c r="AT63" i="1"/>
  <c r="AS63" i="1"/>
  <c r="AR63" i="1"/>
  <c r="AP63" i="1"/>
  <c r="AO63" i="1"/>
  <c r="AN63" i="1"/>
  <c r="BJ62" i="1"/>
  <c r="BF62" i="1"/>
  <c r="BE62" i="1"/>
  <c r="BD62" i="1"/>
  <c r="BC62" i="1"/>
  <c r="BB62" i="1"/>
  <c r="AZ62" i="1"/>
  <c r="AY62" i="1"/>
  <c r="BA62" i="1" s="1"/>
  <c r="AW62" i="1"/>
  <c r="AV62" i="1"/>
  <c r="AU62" i="1"/>
  <c r="AT62" i="1"/>
  <c r="AS62" i="1"/>
  <c r="AR62" i="1"/>
  <c r="AP62" i="1"/>
  <c r="AO62" i="1"/>
  <c r="AN62" i="1"/>
  <c r="BJ61" i="1"/>
  <c r="BF61" i="1"/>
  <c r="BE61" i="1"/>
  <c r="BD61" i="1"/>
  <c r="BC61" i="1"/>
  <c r="BB61" i="1"/>
  <c r="AZ61" i="1"/>
  <c r="AY61" i="1"/>
  <c r="BA61" i="1" s="1"/>
  <c r="AW61" i="1"/>
  <c r="AV61" i="1"/>
  <c r="AU61" i="1"/>
  <c r="AT61" i="1"/>
  <c r="AS61" i="1"/>
  <c r="AR61" i="1"/>
  <c r="AP61" i="1"/>
  <c r="AO61" i="1"/>
  <c r="AN61" i="1"/>
  <c r="BJ60" i="1"/>
  <c r="BF60" i="1"/>
  <c r="BE60" i="1"/>
  <c r="BD60" i="1"/>
  <c r="BC60" i="1"/>
  <c r="BB60" i="1"/>
  <c r="BA60" i="1"/>
  <c r="AZ60" i="1"/>
  <c r="AY60" i="1"/>
  <c r="AX60" i="1" s="1"/>
  <c r="AW60" i="1"/>
  <c r="AV60" i="1"/>
  <c r="AU60" i="1"/>
  <c r="AT60" i="1"/>
  <c r="AS60" i="1"/>
  <c r="AR60" i="1"/>
  <c r="AP60" i="1"/>
  <c r="AO60" i="1"/>
  <c r="AN60" i="1"/>
  <c r="BJ59" i="1"/>
  <c r="BF59" i="1"/>
  <c r="BE59" i="1"/>
  <c r="BD59" i="1"/>
  <c r="BC59" i="1"/>
  <c r="BB59" i="1"/>
  <c r="AZ59" i="1"/>
  <c r="AY59" i="1"/>
  <c r="AX59" i="1" s="1"/>
  <c r="AW59" i="1"/>
  <c r="AV59" i="1"/>
  <c r="AU59" i="1"/>
  <c r="AT59" i="1"/>
  <c r="AS59" i="1"/>
  <c r="AR59" i="1"/>
  <c r="AP59" i="1"/>
  <c r="AO59" i="1"/>
  <c r="AN59" i="1"/>
  <c r="AQ59" i="1" s="1"/>
  <c r="BJ58" i="1"/>
  <c r="BF58" i="1"/>
  <c r="BE58" i="1"/>
  <c r="BD58" i="1"/>
  <c r="BC58" i="1"/>
  <c r="BB58" i="1"/>
  <c r="AZ58" i="1"/>
  <c r="AY58" i="1"/>
  <c r="BA58" i="1" s="1"/>
  <c r="AW58" i="1"/>
  <c r="AV58" i="1"/>
  <c r="AU58" i="1"/>
  <c r="AT58" i="1"/>
  <c r="AS58" i="1"/>
  <c r="AR58" i="1"/>
  <c r="AP58" i="1"/>
  <c r="AO58" i="1"/>
  <c r="AN58" i="1"/>
  <c r="BJ57" i="1"/>
  <c r="BF57" i="1"/>
  <c r="BE57" i="1"/>
  <c r="BD57" i="1"/>
  <c r="BC57" i="1"/>
  <c r="BB57" i="1"/>
  <c r="BA57" i="1"/>
  <c r="AZ57" i="1"/>
  <c r="AY57" i="1"/>
  <c r="AX57" i="1" s="1"/>
  <c r="AW57" i="1"/>
  <c r="AV57" i="1"/>
  <c r="AU57" i="1"/>
  <c r="AT57" i="1"/>
  <c r="AS57" i="1"/>
  <c r="AR57" i="1"/>
  <c r="AP57" i="1"/>
  <c r="AO57" i="1"/>
  <c r="AN57" i="1"/>
  <c r="BJ56" i="1"/>
  <c r="BF56" i="1"/>
  <c r="BE56" i="1"/>
  <c r="BD56" i="1"/>
  <c r="BC56" i="1"/>
  <c r="BB56" i="1"/>
  <c r="AZ56" i="1"/>
  <c r="AY56" i="1"/>
  <c r="AX56" i="1" s="1"/>
  <c r="AW56" i="1"/>
  <c r="AV56" i="1"/>
  <c r="AU56" i="1"/>
  <c r="AT56" i="1"/>
  <c r="AS56" i="1"/>
  <c r="AR56" i="1"/>
  <c r="AP56" i="1"/>
  <c r="AO56" i="1"/>
  <c r="AN56" i="1"/>
  <c r="BJ55" i="1"/>
  <c r="BF55" i="1"/>
  <c r="BE55" i="1"/>
  <c r="BD55" i="1"/>
  <c r="BC55" i="1"/>
  <c r="BB55" i="1"/>
  <c r="AZ55" i="1"/>
  <c r="AY55" i="1"/>
  <c r="BA55" i="1" s="1"/>
  <c r="AW55" i="1"/>
  <c r="AV55" i="1"/>
  <c r="AU55" i="1"/>
  <c r="AT55" i="1"/>
  <c r="AS55" i="1"/>
  <c r="AR55" i="1"/>
  <c r="AP55" i="1"/>
  <c r="AO55" i="1"/>
  <c r="AN55" i="1"/>
  <c r="BJ54" i="1"/>
  <c r="BF54" i="1"/>
  <c r="BE54" i="1"/>
  <c r="BD54" i="1"/>
  <c r="BC54" i="1"/>
  <c r="BB54" i="1"/>
  <c r="AZ54" i="1"/>
  <c r="AY54" i="1"/>
  <c r="BA54" i="1" s="1"/>
  <c r="AW54" i="1"/>
  <c r="AV54" i="1"/>
  <c r="AU54" i="1"/>
  <c r="AT54" i="1"/>
  <c r="AS54" i="1"/>
  <c r="AR54" i="1"/>
  <c r="AP54" i="1"/>
  <c r="AO54" i="1"/>
  <c r="AN54" i="1"/>
  <c r="BJ53" i="1"/>
  <c r="BF53" i="1"/>
  <c r="BE53" i="1"/>
  <c r="BD53" i="1"/>
  <c r="BC53" i="1"/>
  <c r="BB53" i="1"/>
  <c r="AZ53" i="1"/>
  <c r="AY53" i="1"/>
  <c r="BA53" i="1" s="1"/>
  <c r="AW53" i="1"/>
  <c r="AV53" i="1"/>
  <c r="AU53" i="1"/>
  <c r="AT53" i="1"/>
  <c r="AS53" i="1"/>
  <c r="AR53" i="1"/>
  <c r="AP53" i="1"/>
  <c r="AO53" i="1"/>
  <c r="AN53" i="1"/>
  <c r="BJ52" i="1"/>
  <c r="BF52" i="1"/>
  <c r="BE52" i="1"/>
  <c r="BD52" i="1"/>
  <c r="BC52" i="1"/>
  <c r="BB52" i="1"/>
  <c r="AZ52" i="1"/>
  <c r="AY52" i="1"/>
  <c r="AX52" i="1" s="1"/>
  <c r="AW52" i="1"/>
  <c r="AV52" i="1"/>
  <c r="AU52" i="1"/>
  <c r="AT52" i="1"/>
  <c r="AS52" i="1"/>
  <c r="AR52" i="1"/>
  <c r="AP52" i="1"/>
  <c r="AO52" i="1"/>
  <c r="AN52" i="1"/>
  <c r="BJ51" i="1"/>
  <c r="BF51" i="1"/>
  <c r="BE51" i="1"/>
  <c r="BD51" i="1"/>
  <c r="BC51" i="1"/>
  <c r="BB51" i="1"/>
  <c r="AZ51" i="1"/>
  <c r="AY51" i="1"/>
  <c r="BA51" i="1" s="1"/>
  <c r="AW51" i="1"/>
  <c r="AV51" i="1"/>
  <c r="AU51" i="1"/>
  <c r="AT51" i="1"/>
  <c r="AS51" i="1"/>
  <c r="AR51" i="1"/>
  <c r="AP51" i="1"/>
  <c r="AO51" i="1"/>
  <c r="AN51" i="1"/>
  <c r="BJ50" i="1"/>
  <c r="BF50" i="1"/>
  <c r="BE50" i="1"/>
  <c r="BD50" i="1"/>
  <c r="BC50" i="1"/>
  <c r="BB50" i="1"/>
  <c r="AZ50" i="1"/>
  <c r="AY50" i="1"/>
  <c r="BA50" i="1" s="1"/>
  <c r="AW50" i="1"/>
  <c r="AV50" i="1"/>
  <c r="AU50" i="1"/>
  <c r="AT50" i="1"/>
  <c r="AS50" i="1"/>
  <c r="AR50" i="1"/>
  <c r="AP50" i="1"/>
  <c r="AO50" i="1"/>
  <c r="AN50" i="1"/>
  <c r="BJ49" i="1"/>
  <c r="BF49" i="1"/>
  <c r="BE49" i="1"/>
  <c r="BD49" i="1"/>
  <c r="BC49" i="1"/>
  <c r="BB49" i="1"/>
  <c r="AZ49" i="1"/>
  <c r="AY49" i="1"/>
  <c r="BA49" i="1" s="1"/>
  <c r="AW49" i="1"/>
  <c r="AV49" i="1"/>
  <c r="AU49" i="1"/>
  <c r="AT49" i="1"/>
  <c r="AS49" i="1"/>
  <c r="AR49" i="1"/>
  <c r="AP49" i="1"/>
  <c r="AO49" i="1"/>
  <c r="AN49" i="1"/>
  <c r="BJ48" i="1"/>
  <c r="BF48" i="1"/>
  <c r="BE48" i="1"/>
  <c r="BD48" i="1"/>
  <c r="BC48" i="1"/>
  <c r="BB48" i="1"/>
  <c r="AZ48" i="1"/>
  <c r="AY48" i="1"/>
  <c r="AX48" i="1" s="1"/>
  <c r="AW48" i="1"/>
  <c r="AV48" i="1"/>
  <c r="AU48" i="1"/>
  <c r="AT48" i="1"/>
  <c r="AS48" i="1"/>
  <c r="AR48" i="1"/>
  <c r="AP48" i="1"/>
  <c r="AO48" i="1"/>
  <c r="AN48" i="1"/>
  <c r="BJ47" i="1"/>
  <c r="BF47" i="1"/>
  <c r="BE47" i="1"/>
  <c r="BD47" i="1"/>
  <c r="BC47" i="1"/>
  <c r="BB47" i="1"/>
  <c r="BA47" i="1"/>
  <c r="AZ47" i="1"/>
  <c r="AY47" i="1"/>
  <c r="AX47" i="1" s="1"/>
  <c r="AW47" i="1"/>
  <c r="AV47" i="1"/>
  <c r="AU47" i="1"/>
  <c r="AT47" i="1"/>
  <c r="AS47" i="1"/>
  <c r="AR47" i="1"/>
  <c r="AP47" i="1"/>
  <c r="AO47" i="1"/>
  <c r="AN47" i="1"/>
  <c r="BJ46" i="1"/>
  <c r="BF46" i="1"/>
  <c r="BE46" i="1"/>
  <c r="BD46" i="1"/>
  <c r="BC46" i="1"/>
  <c r="BB46" i="1"/>
  <c r="AZ46" i="1"/>
  <c r="AY46" i="1"/>
  <c r="BA46" i="1" s="1"/>
  <c r="AW46" i="1"/>
  <c r="AV46" i="1"/>
  <c r="AU46" i="1"/>
  <c r="AT46" i="1"/>
  <c r="AS46" i="1"/>
  <c r="AR46" i="1"/>
  <c r="AP46" i="1"/>
  <c r="AO46" i="1"/>
  <c r="AN46" i="1"/>
  <c r="BJ45" i="1"/>
  <c r="BF45" i="1"/>
  <c r="BE45" i="1"/>
  <c r="BD45" i="1"/>
  <c r="BC45" i="1"/>
  <c r="BB45" i="1"/>
  <c r="AZ45" i="1"/>
  <c r="AY45" i="1"/>
  <c r="BA45" i="1" s="1"/>
  <c r="AW45" i="1"/>
  <c r="AV45" i="1"/>
  <c r="AU45" i="1"/>
  <c r="AT45" i="1"/>
  <c r="AS45" i="1"/>
  <c r="AR45" i="1"/>
  <c r="AP45" i="1"/>
  <c r="AO45" i="1"/>
  <c r="AN45" i="1"/>
  <c r="BJ44" i="1"/>
  <c r="BF44" i="1"/>
  <c r="BE44" i="1"/>
  <c r="BD44" i="1"/>
  <c r="BC44" i="1"/>
  <c r="BB44" i="1"/>
  <c r="AZ44" i="1"/>
  <c r="AY44" i="1"/>
  <c r="AX44" i="1" s="1"/>
  <c r="AW44" i="1"/>
  <c r="AV44" i="1"/>
  <c r="AU44" i="1"/>
  <c r="AT44" i="1"/>
  <c r="AS44" i="1"/>
  <c r="AR44" i="1"/>
  <c r="AP44" i="1"/>
  <c r="AO44" i="1"/>
  <c r="AN44" i="1"/>
  <c r="BJ43" i="1"/>
  <c r="BF43" i="1"/>
  <c r="BE43" i="1"/>
  <c r="BD43" i="1"/>
  <c r="BC43" i="1"/>
  <c r="BB43" i="1"/>
  <c r="AZ43" i="1"/>
  <c r="AY43" i="1"/>
  <c r="BA43" i="1" s="1"/>
  <c r="AW43" i="1"/>
  <c r="AV43" i="1"/>
  <c r="AU43" i="1"/>
  <c r="AT43" i="1"/>
  <c r="AS43" i="1"/>
  <c r="AR43" i="1"/>
  <c r="AP43" i="1"/>
  <c r="AO43" i="1"/>
  <c r="AN43" i="1"/>
  <c r="BJ42" i="1"/>
  <c r="BF42" i="1"/>
  <c r="BE42" i="1"/>
  <c r="BD42" i="1"/>
  <c r="BC42" i="1"/>
  <c r="BB42" i="1"/>
  <c r="AZ42" i="1"/>
  <c r="AY42" i="1"/>
  <c r="BA42" i="1" s="1"/>
  <c r="AW42" i="1"/>
  <c r="AV42" i="1"/>
  <c r="AU42" i="1"/>
  <c r="AT42" i="1"/>
  <c r="AS42" i="1"/>
  <c r="AR42" i="1"/>
  <c r="AP42" i="1"/>
  <c r="AO42" i="1"/>
  <c r="AN42" i="1"/>
  <c r="BJ41" i="1"/>
  <c r="BF41" i="1"/>
  <c r="BE41" i="1"/>
  <c r="BD41" i="1"/>
  <c r="BC41" i="1"/>
  <c r="BB41" i="1"/>
  <c r="AZ41" i="1"/>
  <c r="AY41" i="1"/>
  <c r="BA41" i="1" s="1"/>
  <c r="AW41" i="1"/>
  <c r="AV41" i="1"/>
  <c r="AU41" i="1"/>
  <c r="AT41" i="1"/>
  <c r="AS41" i="1"/>
  <c r="AR41" i="1"/>
  <c r="AP41" i="1"/>
  <c r="AO41" i="1"/>
  <c r="AN41" i="1"/>
  <c r="BJ40" i="1"/>
  <c r="BF40" i="1"/>
  <c r="BE40" i="1"/>
  <c r="BD40" i="1"/>
  <c r="BC40" i="1"/>
  <c r="BB40" i="1"/>
  <c r="AZ40" i="1"/>
  <c r="AY40" i="1"/>
  <c r="AX40" i="1" s="1"/>
  <c r="AW40" i="1"/>
  <c r="AV40" i="1"/>
  <c r="AU40" i="1"/>
  <c r="AT40" i="1"/>
  <c r="AS40" i="1"/>
  <c r="AR40" i="1"/>
  <c r="AP40" i="1"/>
  <c r="AO40" i="1"/>
  <c r="AN40" i="1"/>
  <c r="BJ39" i="1"/>
  <c r="BF39" i="1"/>
  <c r="BE39" i="1"/>
  <c r="BD39" i="1"/>
  <c r="BC39" i="1"/>
  <c r="BB39" i="1"/>
  <c r="AZ39" i="1"/>
  <c r="AY39" i="1"/>
  <c r="BA39" i="1" s="1"/>
  <c r="AW39" i="1"/>
  <c r="AV39" i="1"/>
  <c r="AU39" i="1"/>
  <c r="AT39" i="1"/>
  <c r="AS39" i="1"/>
  <c r="AR39" i="1"/>
  <c r="AP39" i="1"/>
  <c r="AO39" i="1"/>
  <c r="AN39" i="1"/>
  <c r="BJ38" i="1"/>
  <c r="BF38" i="1"/>
  <c r="BE38" i="1"/>
  <c r="BD38" i="1"/>
  <c r="BC38" i="1"/>
  <c r="BB38" i="1"/>
  <c r="AZ38" i="1"/>
  <c r="AY38" i="1"/>
  <c r="BA38" i="1" s="1"/>
  <c r="AW38" i="1"/>
  <c r="AV38" i="1"/>
  <c r="AU38" i="1"/>
  <c r="AT38" i="1"/>
  <c r="AS38" i="1"/>
  <c r="AR38" i="1"/>
  <c r="AP38" i="1"/>
  <c r="AO38" i="1"/>
  <c r="AN38" i="1"/>
  <c r="BJ37" i="1"/>
  <c r="BF37" i="1"/>
  <c r="BE37" i="1"/>
  <c r="BD37" i="1"/>
  <c r="BC37" i="1"/>
  <c r="BB37" i="1"/>
  <c r="AZ37" i="1"/>
  <c r="AY37" i="1"/>
  <c r="BA37" i="1" s="1"/>
  <c r="AW37" i="1"/>
  <c r="AV37" i="1"/>
  <c r="AU37" i="1"/>
  <c r="AT37" i="1"/>
  <c r="AS37" i="1"/>
  <c r="AR37" i="1"/>
  <c r="AP37" i="1"/>
  <c r="AO37" i="1"/>
  <c r="AN37" i="1"/>
  <c r="BJ36" i="1"/>
  <c r="BF36" i="1"/>
  <c r="BE36" i="1"/>
  <c r="BD36" i="1"/>
  <c r="BC36" i="1"/>
  <c r="BB36" i="1"/>
  <c r="AZ36" i="1"/>
  <c r="AY36" i="1"/>
  <c r="AX36" i="1" s="1"/>
  <c r="AW36" i="1"/>
  <c r="AV36" i="1"/>
  <c r="AU36" i="1"/>
  <c r="AT36" i="1"/>
  <c r="AS36" i="1"/>
  <c r="AR36" i="1"/>
  <c r="AP36" i="1"/>
  <c r="AO36" i="1"/>
  <c r="AN36" i="1"/>
  <c r="BJ35" i="1"/>
  <c r="BF35" i="1"/>
  <c r="BE35" i="1"/>
  <c r="BD35" i="1"/>
  <c r="BC35" i="1"/>
  <c r="BB35" i="1"/>
  <c r="BA35" i="1"/>
  <c r="AZ35" i="1"/>
  <c r="AY35" i="1"/>
  <c r="AX35" i="1" s="1"/>
  <c r="AW35" i="1"/>
  <c r="AV35" i="1"/>
  <c r="AU35" i="1"/>
  <c r="AT35" i="1"/>
  <c r="AS35" i="1"/>
  <c r="AR35" i="1"/>
  <c r="AP35" i="1"/>
  <c r="AO35" i="1"/>
  <c r="AN35" i="1"/>
  <c r="BJ34" i="1"/>
  <c r="BF34" i="1"/>
  <c r="BE34" i="1"/>
  <c r="BD34" i="1"/>
  <c r="BC34" i="1"/>
  <c r="BB34" i="1"/>
  <c r="AZ34" i="1"/>
  <c r="AY34" i="1"/>
  <c r="BA34" i="1" s="1"/>
  <c r="AW34" i="1"/>
  <c r="AV34" i="1"/>
  <c r="AU34" i="1"/>
  <c r="AT34" i="1"/>
  <c r="AS34" i="1"/>
  <c r="AR34" i="1"/>
  <c r="AP34" i="1"/>
  <c r="AO34" i="1"/>
  <c r="AN34" i="1"/>
  <c r="BJ33" i="1"/>
  <c r="BF33" i="1"/>
  <c r="BE33" i="1"/>
  <c r="BD33" i="1"/>
  <c r="BC33" i="1"/>
  <c r="BB33" i="1"/>
  <c r="AZ33" i="1"/>
  <c r="AY33" i="1"/>
  <c r="BA33" i="1" s="1"/>
  <c r="AW33" i="1"/>
  <c r="AV33" i="1"/>
  <c r="AU33" i="1"/>
  <c r="AT33" i="1"/>
  <c r="AS33" i="1"/>
  <c r="AR33" i="1"/>
  <c r="AP33" i="1"/>
  <c r="AO33" i="1"/>
  <c r="AN33" i="1"/>
  <c r="BJ32" i="1"/>
  <c r="BF32" i="1"/>
  <c r="BE32" i="1"/>
  <c r="BD32" i="1"/>
  <c r="BC32" i="1"/>
  <c r="BB32" i="1"/>
  <c r="AZ32" i="1"/>
  <c r="AY32" i="1"/>
  <c r="AX32" i="1" s="1"/>
  <c r="AW32" i="1"/>
  <c r="AV32" i="1"/>
  <c r="AU32" i="1"/>
  <c r="AT32" i="1"/>
  <c r="AS32" i="1"/>
  <c r="AR32" i="1"/>
  <c r="AP32" i="1"/>
  <c r="AO32" i="1"/>
  <c r="AN32" i="1"/>
  <c r="BJ31" i="1"/>
  <c r="BF31" i="1"/>
  <c r="BE31" i="1"/>
  <c r="BD31" i="1"/>
  <c r="BC31" i="1"/>
  <c r="BB31" i="1"/>
  <c r="AZ31" i="1"/>
  <c r="AY31" i="1"/>
  <c r="BA31" i="1" s="1"/>
  <c r="AW31" i="1"/>
  <c r="AV31" i="1"/>
  <c r="AU31" i="1"/>
  <c r="AT31" i="1"/>
  <c r="AS31" i="1"/>
  <c r="AR31" i="1"/>
  <c r="AP31" i="1"/>
  <c r="AO31" i="1"/>
  <c r="AN31" i="1"/>
  <c r="BJ30" i="1"/>
  <c r="BF30" i="1"/>
  <c r="BE30" i="1"/>
  <c r="BD30" i="1"/>
  <c r="BC30" i="1"/>
  <c r="BB30" i="1"/>
  <c r="AZ30" i="1"/>
  <c r="AY30" i="1"/>
  <c r="BA30" i="1" s="1"/>
  <c r="AW30" i="1"/>
  <c r="AV30" i="1"/>
  <c r="AU30" i="1"/>
  <c r="AT30" i="1"/>
  <c r="AS30" i="1"/>
  <c r="AR30" i="1"/>
  <c r="AP30" i="1"/>
  <c r="AO30" i="1"/>
  <c r="AN30" i="1"/>
  <c r="BJ29" i="1"/>
  <c r="BF29" i="1"/>
  <c r="BE29" i="1"/>
  <c r="BD29" i="1"/>
  <c r="BC29" i="1"/>
  <c r="BB29" i="1"/>
  <c r="AZ29" i="1"/>
  <c r="AY29" i="1"/>
  <c r="AX29" i="1" s="1"/>
  <c r="AW29" i="1"/>
  <c r="AV29" i="1"/>
  <c r="AU29" i="1"/>
  <c r="AT29" i="1"/>
  <c r="AS29" i="1"/>
  <c r="AR29" i="1"/>
  <c r="AP29" i="1"/>
  <c r="AO29" i="1"/>
  <c r="AN29" i="1"/>
  <c r="BJ28" i="1"/>
  <c r="BF28" i="1"/>
  <c r="BE28" i="1"/>
  <c r="BD28" i="1"/>
  <c r="BC28" i="1"/>
  <c r="BB28" i="1"/>
  <c r="AZ28" i="1"/>
  <c r="AY28" i="1"/>
  <c r="AX28" i="1" s="1"/>
  <c r="AW28" i="1"/>
  <c r="AV28" i="1"/>
  <c r="AU28" i="1"/>
  <c r="AT28" i="1"/>
  <c r="AS28" i="1"/>
  <c r="AR28" i="1"/>
  <c r="AP28" i="1"/>
  <c r="AO28" i="1"/>
  <c r="AN28" i="1"/>
  <c r="BJ27" i="1"/>
  <c r="BF27" i="1"/>
  <c r="BE27" i="1"/>
  <c r="BD27" i="1"/>
  <c r="BC27" i="1"/>
  <c r="BB27" i="1"/>
  <c r="AZ27" i="1"/>
  <c r="AY27" i="1"/>
  <c r="BA27" i="1" s="1"/>
  <c r="AW27" i="1"/>
  <c r="AV27" i="1"/>
  <c r="AU27" i="1"/>
  <c r="AT27" i="1"/>
  <c r="AS27" i="1"/>
  <c r="AR27" i="1"/>
  <c r="AP27" i="1"/>
  <c r="AO27" i="1"/>
  <c r="AN27" i="1"/>
  <c r="BJ26" i="1"/>
  <c r="BF26" i="1"/>
  <c r="BE26" i="1"/>
  <c r="BD26" i="1"/>
  <c r="BC26" i="1"/>
  <c r="BB26" i="1"/>
  <c r="AZ26" i="1"/>
  <c r="AY26" i="1"/>
  <c r="BA26" i="1" s="1"/>
  <c r="AW26" i="1"/>
  <c r="AV26" i="1"/>
  <c r="AU26" i="1"/>
  <c r="AT26" i="1"/>
  <c r="AS26" i="1"/>
  <c r="AR26" i="1"/>
  <c r="AP26" i="1"/>
  <c r="AO26" i="1"/>
  <c r="AN26" i="1"/>
  <c r="BJ25" i="1"/>
  <c r="BF25" i="1"/>
  <c r="BE25" i="1"/>
  <c r="BD25" i="1"/>
  <c r="BC25" i="1"/>
  <c r="BB25" i="1"/>
  <c r="AZ25" i="1"/>
  <c r="AY25" i="1"/>
  <c r="BA25" i="1" s="1"/>
  <c r="AW25" i="1"/>
  <c r="AV25" i="1"/>
  <c r="AU25" i="1"/>
  <c r="AT25" i="1"/>
  <c r="AS25" i="1"/>
  <c r="AR25" i="1"/>
  <c r="AP25" i="1"/>
  <c r="AO25" i="1"/>
  <c r="AN25" i="1"/>
  <c r="BJ24" i="1"/>
  <c r="BF24" i="1"/>
  <c r="BE24" i="1"/>
  <c r="BD24" i="1"/>
  <c r="BC24" i="1"/>
  <c r="BB24" i="1"/>
  <c r="AZ24" i="1"/>
  <c r="AY24" i="1"/>
  <c r="AX24" i="1" s="1"/>
  <c r="AW24" i="1"/>
  <c r="AV24" i="1"/>
  <c r="AU24" i="1"/>
  <c r="AT24" i="1"/>
  <c r="AS24" i="1"/>
  <c r="AR24" i="1"/>
  <c r="AP24" i="1"/>
  <c r="AO24" i="1"/>
  <c r="AN24" i="1"/>
  <c r="BJ23" i="1"/>
  <c r="BF23" i="1"/>
  <c r="BE23" i="1"/>
  <c r="BD23" i="1"/>
  <c r="BC23" i="1"/>
  <c r="BB23" i="1"/>
  <c r="AZ23" i="1"/>
  <c r="AY23" i="1"/>
  <c r="BA23" i="1" s="1"/>
  <c r="AW23" i="1"/>
  <c r="AV23" i="1"/>
  <c r="AU23" i="1"/>
  <c r="AT23" i="1"/>
  <c r="AS23" i="1"/>
  <c r="AR23" i="1"/>
  <c r="AP23" i="1"/>
  <c r="AO23" i="1"/>
  <c r="AN23" i="1"/>
  <c r="BJ22" i="1"/>
  <c r="BF22" i="1"/>
  <c r="BE22" i="1"/>
  <c r="BD22" i="1"/>
  <c r="BC22" i="1"/>
  <c r="BB22" i="1"/>
  <c r="AZ22" i="1"/>
  <c r="AY22" i="1"/>
  <c r="BA22" i="1" s="1"/>
  <c r="AW22" i="1"/>
  <c r="AV22" i="1"/>
  <c r="AU22" i="1"/>
  <c r="AT22" i="1"/>
  <c r="AS22" i="1"/>
  <c r="AR22" i="1"/>
  <c r="AP22" i="1"/>
  <c r="AO22" i="1"/>
  <c r="AN22" i="1"/>
  <c r="BJ21" i="1"/>
  <c r="BF21" i="1"/>
  <c r="BE21" i="1"/>
  <c r="BD21" i="1"/>
  <c r="BC21" i="1"/>
  <c r="BB21" i="1"/>
  <c r="AZ21" i="1"/>
  <c r="AY21" i="1"/>
  <c r="AX21" i="1" s="1"/>
  <c r="AW21" i="1"/>
  <c r="AV21" i="1"/>
  <c r="AU21" i="1"/>
  <c r="AT21" i="1"/>
  <c r="AS21" i="1"/>
  <c r="AR21" i="1"/>
  <c r="AP21" i="1"/>
  <c r="AO21" i="1"/>
  <c r="AN21" i="1"/>
  <c r="BJ20" i="1"/>
  <c r="BF20" i="1"/>
  <c r="BE20" i="1"/>
  <c r="BD20" i="1"/>
  <c r="BC20" i="1"/>
  <c r="BB20" i="1"/>
  <c r="BA20" i="1"/>
  <c r="AZ20" i="1"/>
  <c r="AY20" i="1"/>
  <c r="AX20" i="1" s="1"/>
  <c r="AW20" i="1"/>
  <c r="AV20" i="1"/>
  <c r="AU20" i="1"/>
  <c r="AT20" i="1"/>
  <c r="AS20" i="1"/>
  <c r="AR20" i="1"/>
  <c r="AP20" i="1"/>
  <c r="AO20" i="1"/>
  <c r="AN20" i="1"/>
  <c r="BJ19" i="1"/>
  <c r="BF19" i="1"/>
  <c r="BE19" i="1"/>
  <c r="BD19" i="1"/>
  <c r="BC19" i="1"/>
  <c r="BB19" i="1"/>
  <c r="AZ19" i="1"/>
  <c r="AY19" i="1"/>
  <c r="BA19" i="1" s="1"/>
  <c r="AX19" i="1"/>
  <c r="AW19" i="1"/>
  <c r="AV19" i="1"/>
  <c r="AU19" i="1"/>
  <c r="AT19" i="1"/>
  <c r="AS19" i="1"/>
  <c r="AR19" i="1"/>
  <c r="AP19" i="1"/>
  <c r="AO19" i="1"/>
  <c r="AN19" i="1"/>
  <c r="AQ19" i="1" s="1"/>
  <c r="BJ18" i="1"/>
  <c r="BF18" i="1"/>
  <c r="BE18" i="1"/>
  <c r="BD18" i="1"/>
  <c r="BC18" i="1"/>
  <c r="BB18" i="1"/>
  <c r="AZ18" i="1"/>
  <c r="AY18" i="1"/>
  <c r="BA18" i="1" s="1"/>
  <c r="AW18" i="1"/>
  <c r="AV18" i="1"/>
  <c r="AU18" i="1"/>
  <c r="AT18" i="1"/>
  <c r="AS18" i="1"/>
  <c r="AR18" i="1"/>
  <c r="AP18" i="1"/>
  <c r="AO18" i="1"/>
  <c r="AN18" i="1"/>
  <c r="BJ17" i="1"/>
  <c r="BF17" i="1"/>
  <c r="BE17" i="1"/>
  <c r="BD17" i="1"/>
  <c r="BC17" i="1"/>
  <c r="BB17" i="1"/>
  <c r="AZ17" i="1"/>
  <c r="AY17" i="1"/>
  <c r="BA17" i="1" s="1"/>
  <c r="AX17" i="1"/>
  <c r="AW17" i="1"/>
  <c r="AV17" i="1"/>
  <c r="AU17" i="1"/>
  <c r="AT17" i="1"/>
  <c r="AS17" i="1"/>
  <c r="AR17" i="1"/>
  <c r="AP17" i="1"/>
  <c r="AO17" i="1"/>
  <c r="AN17" i="1"/>
  <c r="BJ16" i="1"/>
  <c r="BF16" i="1"/>
  <c r="BE16" i="1"/>
  <c r="BD16" i="1"/>
  <c r="BC16" i="1"/>
  <c r="BB16" i="1"/>
  <c r="AZ16" i="1"/>
  <c r="AY16" i="1"/>
  <c r="AX16" i="1" s="1"/>
  <c r="AW16" i="1"/>
  <c r="AV16" i="1"/>
  <c r="AU16" i="1"/>
  <c r="AT16" i="1"/>
  <c r="AS16" i="1"/>
  <c r="AR16" i="1"/>
  <c r="AP16" i="1"/>
  <c r="AO16" i="1"/>
  <c r="AN16" i="1"/>
  <c r="BJ15" i="1"/>
  <c r="BF15" i="1"/>
  <c r="BE15" i="1"/>
  <c r="BD15" i="1"/>
  <c r="BC15" i="1"/>
  <c r="BB15" i="1"/>
  <c r="AZ15" i="1"/>
  <c r="AY15" i="1"/>
  <c r="AX15" i="1" s="1"/>
  <c r="AW15" i="1"/>
  <c r="AV15" i="1"/>
  <c r="AU15" i="1"/>
  <c r="AT15" i="1"/>
  <c r="AS15" i="1"/>
  <c r="AR15" i="1"/>
  <c r="AP15" i="1"/>
  <c r="AO15" i="1"/>
  <c r="AN15" i="1"/>
  <c r="BJ14" i="1"/>
  <c r="BF14" i="1"/>
  <c r="BE14" i="1"/>
  <c r="BD14" i="1"/>
  <c r="BC14" i="1"/>
  <c r="BB14" i="1"/>
  <c r="AZ14" i="1"/>
  <c r="AY14" i="1"/>
  <c r="BA14" i="1" s="1"/>
  <c r="AW14" i="1"/>
  <c r="AV14" i="1"/>
  <c r="AU14" i="1"/>
  <c r="AT14" i="1"/>
  <c r="AS14" i="1"/>
  <c r="AR14" i="1"/>
  <c r="AP14" i="1"/>
  <c r="AO14" i="1"/>
  <c r="AN14" i="1"/>
  <c r="BJ13" i="1"/>
  <c r="BF13" i="1"/>
  <c r="BE13" i="1"/>
  <c r="BD13" i="1"/>
  <c r="BC13" i="1"/>
  <c r="BB13" i="1"/>
  <c r="AZ13" i="1"/>
  <c r="AY13" i="1"/>
  <c r="AX13" i="1" s="1"/>
  <c r="AW13" i="1"/>
  <c r="AV13" i="1"/>
  <c r="AU13" i="1"/>
  <c r="AT13" i="1"/>
  <c r="AS13" i="1"/>
  <c r="AR13" i="1"/>
  <c r="AP13" i="1"/>
  <c r="AO13" i="1"/>
  <c r="AN13" i="1"/>
  <c r="BJ12" i="1"/>
  <c r="BF12" i="1"/>
  <c r="BE12" i="1"/>
  <c r="BD12" i="1"/>
  <c r="BC12" i="1"/>
  <c r="BB12" i="1"/>
  <c r="AZ12" i="1"/>
  <c r="AY12" i="1"/>
  <c r="BA12" i="1" s="1"/>
  <c r="AW12" i="1"/>
  <c r="AV12" i="1"/>
  <c r="AU12" i="1"/>
  <c r="AT12" i="1"/>
  <c r="AS12" i="1"/>
  <c r="AR12" i="1"/>
  <c r="AP12" i="1"/>
  <c r="AO12" i="1"/>
  <c r="AN12" i="1"/>
  <c r="BJ11" i="1"/>
  <c r="BF11" i="1"/>
  <c r="BE11" i="1"/>
  <c r="BD11" i="1"/>
  <c r="BC11" i="1"/>
  <c r="BB11" i="1"/>
  <c r="AZ11" i="1"/>
  <c r="AY11" i="1"/>
  <c r="BA11" i="1" s="1"/>
  <c r="AW11" i="1"/>
  <c r="AV11" i="1"/>
  <c r="AU11" i="1"/>
  <c r="AT11" i="1"/>
  <c r="AS11" i="1"/>
  <c r="AR11" i="1"/>
  <c r="AP11" i="1"/>
  <c r="AO11" i="1"/>
  <c r="AN11" i="1"/>
  <c r="BJ10" i="1"/>
  <c r="BF10" i="1"/>
  <c r="BE10" i="1"/>
  <c r="BD10" i="1"/>
  <c r="BC10" i="1"/>
  <c r="BB10" i="1"/>
  <c r="AZ10" i="1"/>
  <c r="AY10" i="1"/>
  <c r="BA10" i="1" s="1"/>
  <c r="AW10" i="1"/>
  <c r="AV10" i="1"/>
  <c r="AU10" i="1"/>
  <c r="AT10" i="1"/>
  <c r="AS10" i="1"/>
  <c r="AR10" i="1"/>
  <c r="AP10" i="1"/>
  <c r="AO10" i="1"/>
  <c r="AN10" i="1"/>
  <c r="BJ9" i="1"/>
  <c r="BF9" i="1"/>
  <c r="BE9" i="1"/>
  <c r="BD9" i="1"/>
  <c r="BC9" i="1"/>
  <c r="BB9" i="1"/>
  <c r="AZ9" i="1"/>
  <c r="AY9" i="1"/>
  <c r="BA9" i="1" s="1"/>
  <c r="AW9" i="1"/>
  <c r="AV9" i="1"/>
  <c r="AU9" i="1"/>
  <c r="AT9" i="1"/>
  <c r="AS9" i="1"/>
  <c r="AR9" i="1"/>
  <c r="AP9" i="1"/>
  <c r="AO9" i="1"/>
  <c r="AN9" i="1"/>
  <c r="BJ8" i="1"/>
  <c r="BF8" i="1"/>
  <c r="BE8" i="1"/>
  <c r="BD8" i="1"/>
  <c r="BC8" i="1"/>
  <c r="BB8" i="1"/>
  <c r="AZ8" i="1"/>
  <c r="AY8" i="1"/>
  <c r="BA8" i="1" s="1"/>
  <c r="AW8" i="1"/>
  <c r="AV8" i="1"/>
  <c r="AU8" i="1"/>
  <c r="AT8" i="1"/>
  <c r="AS8" i="1"/>
  <c r="AR8" i="1"/>
  <c r="AP8" i="1"/>
  <c r="AO8" i="1"/>
  <c r="AN8" i="1"/>
  <c r="BJ7" i="1"/>
  <c r="BF7" i="1"/>
  <c r="BE7" i="1"/>
  <c r="BD7" i="1"/>
  <c r="BC7" i="1"/>
  <c r="BB7" i="1"/>
  <c r="AZ7" i="1"/>
  <c r="AY7" i="1"/>
  <c r="BA7" i="1" s="1"/>
  <c r="AW7" i="1"/>
  <c r="AV7" i="1"/>
  <c r="AU7" i="1"/>
  <c r="AT7" i="1"/>
  <c r="AS7" i="1"/>
  <c r="AR7" i="1"/>
  <c r="AP7" i="1"/>
  <c r="AO7" i="1"/>
  <c r="AN7" i="1"/>
  <c r="BJ6" i="1"/>
  <c r="BF6" i="1"/>
  <c r="BE6" i="1"/>
  <c r="BD6" i="1"/>
  <c r="BC6" i="1"/>
  <c r="BB6" i="1"/>
  <c r="AZ6" i="1"/>
  <c r="AY6" i="1"/>
  <c r="BA6" i="1" s="1"/>
  <c r="AW6" i="1"/>
  <c r="AV6" i="1"/>
  <c r="AU6" i="1"/>
  <c r="AT6" i="1"/>
  <c r="AS6" i="1"/>
  <c r="AR6" i="1"/>
  <c r="AP6" i="1"/>
  <c r="AO6" i="1"/>
  <c r="AN6" i="1"/>
  <c r="BJ5" i="1"/>
  <c r="BF5" i="1"/>
  <c r="BE5" i="1"/>
  <c r="BD5" i="1"/>
  <c r="BC5" i="1"/>
  <c r="BB5" i="1"/>
  <c r="AZ5" i="1"/>
  <c r="AY5" i="1"/>
  <c r="BA5" i="1" s="1"/>
  <c r="AW5" i="1"/>
  <c r="AV5" i="1"/>
  <c r="AU5" i="1"/>
  <c r="AT5" i="1"/>
  <c r="AS5" i="1"/>
  <c r="AR5" i="1"/>
  <c r="AP5" i="1"/>
  <c r="AO5" i="1"/>
  <c r="AN5" i="1"/>
  <c r="BJ4" i="1"/>
  <c r="BF4" i="1"/>
  <c r="BE4" i="1"/>
  <c r="BD4" i="1"/>
  <c r="BC4" i="1"/>
  <c r="BB4" i="1"/>
  <c r="AZ4" i="1"/>
  <c r="AY4" i="1"/>
  <c r="AX4" i="1" s="1"/>
  <c r="AW4" i="1"/>
  <c r="AV4" i="1"/>
  <c r="AU4" i="1"/>
  <c r="AT4" i="1"/>
  <c r="AS4" i="1"/>
  <c r="AR4" i="1"/>
  <c r="AP4" i="1"/>
  <c r="AO4" i="1"/>
  <c r="AN4" i="1"/>
  <c r="BJ3" i="1"/>
  <c r="BF3" i="1"/>
  <c r="BE3" i="1"/>
  <c r="BD3" i="1"/>
  <c r="BC3" i="1"/>
  <c r="BB3" i="1"/>
  <c r="AZ3" i="1"/>
  <c r="AY3" i="1"/>
  <c r="BA3" i="1" s="1"/>
  <c r="AW3" i="1"/>
  <c r="AV3" i="1"/>
  <c r="AU3" i="1"/>
  <c r="AT3" i="1"/>
  <c r="AS3" i="1"/>
  <c r="AR3" i="1"/>
  <c r="AP3" i="1"/>
  <c r="AO3" i="1"/>
  <c r="AN3" i="1"/>
  <c r="BJ2" i="1"/>
  <c r="BF2" i="1"/>
  <c r="BE2" i="1"/>
  <c r="BD2" i="1"/>
  <c r="BC2" i="1"/>
  <c r="BB2" i="1"/>
  <c r="AZ2" i="1"/>
  <c r="AY2" i="1"/>
  <c r="BA2" i="1" s="1"/>
  <c r="AW2" i="1"/>
  <c r="AV2" i="1"/>
  <c r="AU2" i="1"/>
  <c r="AT2" i="1"/>
  <c r="AS2" i="1"/>
  <c r="AR2" i="1"/>
  <c r="AP2" i="1"/>
  <c r="AO2" i="1"/>
  <c r="AN2" i="1"/>
  <c r="AX53" i="1" l="1"/>
  <c r="BA79" i="1"/>
  <c r="AQ119" i="1"/>
  <c r="AQ235" i="1"/>
  <c r="AQ284" i="1"/>
  <c r="AQ341" i="1"/>
  <c r="AX244" i="1"/>
  <c r="AX401" i="1"/>
  <c r="AQ21" i="1"/>
  <c r="BA15" i="1"/>
  <c r="AX43" i="1"/>
  <c r="AQ76" i="1"/>
  <c r="BA81" i="1"/>
  <c r="AX188" i="1"/>
  <c r="AQ265" i="1"/>
  <c r="AX291" i="1"/>
  <c r="AQ58" i="1"/>
  <c r="AQ224" i="1"/>
  <c r="AQ239" i="1"/>
  <c r="AQ267" i="1"/>
  <c r="AQ268" i="1"/>
  <c r="AX278" i="1"/>
  <c r="AX425" i="1"/>
  <c r="AQ38" i="1"/>
  <c r="AQ108" i="1"/>
  <c r="AX189" i="1"/>
  <c r="BA246" i="1"/>
  <c r="AX247" i="1"/>
  <c r="AQ329" i="1"/>
  <c r="AQ375" i="1"/>
  <c r="AX427" i="1"/>
  <c r="BA292" i="1"/>
  <c r="BA335" i="1"/>
  <c r="AX410" i="1"/>
  <c r="AQ15" i="1"/>
  <c r="AQ40" i="1"/>
  <c r="AQ41" i="1"/>
  <c r="BA131" i="1"/>
  <c r="AQ141" i="1"/>
  <c r="AQ155" i="1"/>
  <c r="BA306" i="1"/>
  <c r="AX307" i="1"/>
  <c r="AQ347" i="1"/>
  <c r="AQ420" i="1"/>
  <c r="AQ27" i="1"/>
  <c r="AQ127" i="1"/>
  <c r="AX249" i="1"/>
  <c r="AQ302" i="1"/>
  <c r="AQ381" i="1"/>
  <c r="AQ401" i="1"/>
  <c r="AQ402" i="1"/>
  <c r="AX411" i="1"/>
  <c r="AX163" i="1"/>
  <c r="AQ214" i="1"/>
  <c r="AQ82" i="1"/>
  <c r="AQ317" i="1"/>
  <c r="AQ231" i="1"/>
  <c r="AQ318" i="1"/>
  <c r="AX23" i="1"/>
  <c r="AQ159" i="1"/>
  <c r="BA164" i="1"/>
  <c r="AX286" i="1"/>
  <c r="AQ31" i="1"/>
  <c r="AX61" i="1"/>
  <c r="AQ81" i="1"/>
  <c r="AQ123" i="1"/>
  <c r="AQ210" i="1"/>
  <c r="AQ360" i="1"/>
  <c r="AX51" i="1"/>
  <c r="AQ56" i="1"/>
  <c r="BA115" i="1"/>
  <c r="AQ177" i="1"/>
  <c r="BA181" i="1"/>
  <c r="AX182" i="1"/>
  <c r="BA353" i="1"/>
  <c r="AQ361" i="1"/>
  <c r="AQ374" i="1"/>
  <c r="AQ430" i="1"/>
  <c r="AQ124" i="1"/>
  <c r="AX132" i="1"/>
  <c r="AQ178" i="1"/>
  <c r="BA326" i="1"/>
  <c r="AQ348" i="1"/>
  <c r="AQ350" i="1"/>
  <c r="AX355" i="1"/>
  <c r="AX385" i="1"/>
  <c r="AQ34" i="1"/>
  <c r="AX63" i="1"/>
  <c r="AQ83" i="1"/>
  <c r="AQ321" i="1"/>
  <c r="AQ412" i="1"/>
  <c r="AQ70" i="1"/>
  <c r="AQ71" i="1"/>
  <c r="BA89" i="1"/>
  <c r="AX145" i="1"/>
  <c r="AX174" i="1"/>
  <c r="AQ189" i="1"/>
  <c r="AX194" i="1"/>
  <c r="AQ200" i="1"/>
  <c r="BA218" i="1"/>
  <c r="AX219" i="1"/>
  <c r="AQ269" i="1"/>
  <c r="BA290" i="1"/>
  <c r="AQ309" i="1"/>
  <c r="BA343" i="1"/>
  <c r="AQ397" i="1"/>
  <c r="BA52" i="1"/>
  <c r="AQ84" i="1"/>
  <c r="AQ416" i="1"/>
  <c r="AX426" i="1"/>
  <c r="AQ23" i="1"/>
  <c r="AQ181" i="1"/>
  <c r="AQ226" i="1"/>
  <c r="AQ271" i="1"/>
  <c r="AQ364" i="1"/>
  <c r="BA28" i="1"/>
  <c r="AQ37" i="1"/>
  <c r="AQ101" i="1"/>
  <c r="AQ130" i="1"/>
  <c r="AX136" i="1"/>
  <c r="AX175" i="1"/>
  <c r="AX186" i="1"/>
  <c r="AX195" i="1"/>
  <c r="AQ216" i="1"/>
  <c r="AX221" i="1"/>
  <c r="AQ256" i="1"/>
  <c r="AX305" i="1"/>
  <c r="AX360" i="1"/>
  <c r="BA370" i="1"/>
  <c r="AX372" i="1"/>
  <c r="AQ382" i="1"/>
  <c r="AX391" i="1"/>
  <c r="AQ418" i="1"/>
  <c r="AQ191" i="1"/>
  <c r="BA316" i="1"/>
  <c r="AQ24" i="1"/>
  <c r="AQ39" i="1"/>
  <c r="AQ75" i="1"/>
  <c r="AQ88" i="1"/>
  <c r="AQ89" i="1"/>
  <c r="AQ131" i="1"/>
  <c r="AQ203" i="1"/>
  <c r="AX210" i="1"/>
  <c r="AX10" i="1"/>
  <c r="AQ26" i="1"/>
  <c r="BA67" i="1"/>
  <c r="AQ277" i="1"/>
  <c r="AQ301" i="1"/>
  <c r="AQ406" i="1"/>
  <c r="AQ425" i="1"/>
  <c r="AQ90" i="1"/>
  <c r="BA111" i="1"/>
  <c r="AX179" i="1"/>
  <c r="AX225" i="1"/>
  <c r="BA250" i="1"/>
  <c r="AX297" i="1"/>
  <c r="AQ357" i="1"/>
  <c r="AQ369" i="1"/>
  <c r="AQ185" i="1"/>
  <c r="AQ279" i="1"/>
  <c r="AQ316" i="1"/>
  <c r="AQ390" i="1"/>
  <c r="AQ426" i="1"/>
  <c r="AQ18" i="1"/>
  <c r="AQ29" i="1"/>
  <c r="AQ136" i="1"/>
  <c r="AQ160" i="1"/>
  <c r="AX169" i="1"/>
  <c r="AQ195" i="1"/>
  <c r="AQ208" i="1"/>
  <c r="AQ247" i="1"/>
  <c r="AQ346" i="1"/>
  <c r="AQ410" i="1"/>
  <c r="AX417" i="1"/>
  <c r="BA4" i="1"/>
  <c r="AX5" i="1"/>
  <c r="AQ10" i="1"/>
  <c r="BA21" i="1"/>
  <c r="BA59" i="1"/>
  <c r="BA117" i="1"/>
  <c r="BA127" i="1"/>
  <c r="BA157" i="1"/>
  <c r="AX158" i="1"/>
  <c r="AQ164" i="1"/>
  <c r="AQ190" i="1"/>
  <c r="AX203" i="1"/>
  <c r="AQ209" i="1"/>
  <c r="AQ220" i="1"/>
  <c r="BA236" i="1"/>
  <c r="AQ255" i="1"/>
  <c r="AQ291" i="1"/>
  <c r="AQ335" i="1"/>
  <c r="BA383" i="1"/>
  <c r="AQ393" i="1"/>
  <c r="BA412" i="1"/>
  <c r="AX413" i="1"/>
  <c r="BA13" i="1"/>
  <c r="BA32" i="1"/>
  <c r="AX33" i="1"/>
  <c r="BA69" i="1"/>
  <c r="BA105" i="1"/>
  <c r="AQ114" i="1"/>
  <c r="AX140" i="1"/>
  <c r="AQ243" i="1"/>
  <c r="AQ322" i="1"/>
  <c r="AQ324" i="1"/>
  <c r="AQ325" i="1"/>
  <c r="AX330" i="1"/>
  <c r="AQ115" i="1"/>
  <c r="AQ257" i="1"/>
  <c r="AQ272" i="1"/>
  <c r="AQ311" i="1"/>
  <c r="AQ312" i="1"/>
  <c r="AQ326" i="1"/>
  <c r="AQ338" i="1"/>
  <c r="AQ339" i="1"/>
  <c r="AQ368" i="1"/>
  <c r="BA403" i="1"/>
  <c r="AQ423" i="1"/>
  <c r="AX6" i="1"/>
  <c r="AQ66" i="1"/>
  <c r="AQ67" i="1"/>
  <c r="BA95" i="1"/>
  <c r="AQ137" i="1"/>
  <c r="BA149" i="1"/>
  <c r="AX160" i="1"/>
  <c r="AQ166" i="1"/>
  <c r="BA170" i="1"/>
  <c r="AX171" i="1"/>
  <c r="AX205" i="1"/>
  <c r="AX217" i="1"/>
  <c r="BA238" i="1"/>
  <c r="AQ246" i="1"/>
  <c r="AX279" i="1"/>
  <c r="AX287" i="1"/>
  <c r="BA296" i="1"/>
  <c r="AX196" i="1"/>
  <c r="AQ223" i="1"/>
  <c r="AQ303" i="1"/>
  <c r="AX364" i="1"/>
  <c r="BA405" i="1"/>
  <c r="AX416" i="1"/>
  <c r="AQ424" i="1"/>
  <c r="AX428" i="1"/>
  <c r="AX2" i="1"/>
  <c r="BA24" i="1"/>
  <c r="AX25" i="1"/>
  <c r="AQ50" i="1"/>
  <c r="AQ116" i="1"/>
  <c r="AQ126" i="1"/>
  <c r="AQ139" i="1"/>
  <c r="AQ157" i="1"/>
  <c r="AQ175" i="1"/>
  <c r="AQ212" i="1"/>
  <c r="AQ259" i="1"/>
  <c r="AQ274" i="1"/>
  <c r="AQ313" i="1"/>
  <c r="AQ371" i="1"/>
  <c r="AQ399" i="1"/>
  <c r="AX407" i="1"/>
  <c r="AX55" i="1"/>
  <c r="AQ68" i="1"/>
  <c r="AQ69" i="1"/>
  <c r="BA97" i="1"/>
  <c r="AX143" i="1"/>
  <c r="AX153" i="1"/>
  <c r="AX172" i="1"/>
  <c r="AX180" i="1"/>
  <c r="AQ184" i="1"/>
  <c r="AQ194" i="1"/>
  <c r="AQ202" i="1"/>
  <c r="AX207" i="1"/>
  <c r="AQ225" i="1"/>
  <c r="AQ234" i="1"/>
  <c r="BA240" i="1"/>
  <c r="AX280" i="1"/>
  <c r="AQ294" i="1"/>
  <c r="AQ22" i="1"/>
  <c r="AQ248" i="1"/>
  <c r="AQ261" i="1"/>
  <c r="AQ286" i="1"/>
  <c r="BA332" i="1"/>
  <c r="AQ403" i="1"/>
  <c r="AQ413" i="1"/>
  <c r="AX3" i="1"/>
  <c r="AQ14" i="1"/>
  <c r="AQ60" i="1"/>
  <c r="AX75" i="1"/>
  <c r="AX135" i="1"/>
  <c r="AQ149" i="1"/>
  <c r="AX154" i="1"/>
  <c r="AQ170" i="1"/>
  <c r="AX173" i="1"/>
  <c r="AQ176" i="1"/>
  <c r="AX199" i="1"/>
  <c r="AQ215" i="1"/>
  <c r="BA230" i="1"/>
  <c r="AX231" i="1"/>
  <c r="BA253" i="1"/>
  <c r="AX270" i="1"/>
  <c r="AQ276" i="1"/>
  <c r="AX281" i="1"/>
  <c r="BA308" i="1"/>
  <c r="AQ343" i="1"/>
  <c r="AQ362" i="1"/>
  <c r="BA378" i="1"/>
  <c r="AX408" i="1"/>
  <c r="AX420" i="1"/>
  <c r="BA430" i="1"/>
  <c r="AQ42" i="1"/>
  <c r="AQ43" i="1"/>
  <c r="BA87" i="1"/>
  <c r="BA99" i="1"/>
  <c r="AQ118" i="1"/>
  <c r="BA123" i="1"/>
  <c r="BA242" i="1"/>
  <c r="AQ306" i="1"/>
  <c r="AQ74" i="1"/>
  <c r="AQ6" i="1"/>
  <c r="BA36" i="1"/>
  <c r="AX37" i="1"/>
  <c r="AQ107" i="1"/>
  <c r="AQ205" i="1"/>
  <c r="AQ249" i="1"/>
  <c r="AQ287" i="1"/>
  <c r="AQ297" i="1"/>
  <c r="AQ353" i="1"/>
  <c r="AX381" i="1"/>
  <c r="AQ387" i="1"/>
  <c r="AQ388" i="1"/>
  <c r="AQ389" i="1"/>
  <c r="AQ415" i="1"/>
  <c r="AX422" i="1"/>
  <c r="BA65" i="1"/>
  <c r="AQ96" i="1"/>
  <c r="AQ97" i="1"/>
  <c r="AQ142" i="1"/>
  <c r="AQ151" i="1"/>
  <c r="AQ188" i="1"/>
  <c r="AQ228" i="1"/>
  <c r="AQ240" i="1"/>
  <c r="AQ251" i="1"/>
  <c r="AQ307" i="1"/>
  <c r="BA347" i="1"/>
  <c r="AQ99" i="1"/>
  <c r="AQ2" i="1"/>
  <c r="AQ25" i="1"/>
  <c r="BA125" i="1"/>
  <c r="AQ152" i="1"/>
  <c r="AX156" i="1"/>
  <c r="BA165" i="1"/>
  <c r="AX167" i="1"/>
  <c r="AX192" i="1"/>
  <c r="AX211" i="1"/>
  <c r="AQ229" i="1"/>
  <c r="BA271" i="1"/>
  <c r="AQ298" i="1"/>
  <c r="AQ332" i="1"/>
  <c r="AQ354" i="1"/>
  <c r="AX369" i="1"/>
  <c r="AQ376" i="1"/>
  <c r="AQ407" i="1"/>
  <c r="AQ429" i="1"/>
  <c r="AQ242" i="1"/>
  <c r="AX12" i="1"/>
  <c r="AQ17" i="1"/>
  <c r="AX31" i="1"/>
  <c r="AQ44" i="1"/>
  <c r="AQ45" i="1"/>
  <c r="AQ54" i="1"/>
  <c r="AQ55" i="1"/>
  <c r="AQ72" i="1"/>
  <c r="AQ73" i="1"/>
  <c r="AQ122" i="1"/>
  <c r="AQ133" i="1"/>
  <c r="AX146" i="1"/>
  <c r="AQ172" i="1"/>
  <c r="AX183" i="1"/>
  <c r="AQ197" i="1"/>
  <c r="AX201" i="1"/>
  <c r="AQ230" i="1"/>
  <c r="AQ253" i="1"/>
  <c r="AX275" i="1"/>
  <c r="AQ289" i="1"/>
  <c r="AX293" i="1"/>
  <c r="BA302" i="1"/>
  <c r="AX303" i="1"/>
  <c r="AQ308" i="1"/>
  <c r="AQ344" i="1"/>
  <c r="AQ365" i="1"/>
  <c r="AQ378" i="1"/>
  <c r="AQ392" i="1"/>
  <c r="BA423" i="1"/>
  <c r="AX424" i="1"/>
  <c r="BA16" i="1"/>
  <c r="BA29" i="1"/>
  <c r="AQ48" i="1"/>
  <c r="AQ62" i="1"/>
  <c r="AQ63" i="1"/>
  <c r="BA85" i="1"/>
  <c r="AQ102" i="1"/>
  <c r="AQ113" i="1"/>
  <c r="AQ121" i="1"/>
  <c r="AQ129" i="1"/>
  <c r="AX133" i="1"/>
  <c r="AQ143" i="1"/>
  <c r="BA151" i="1"/>
  <c r="AX152" i="1"/>
  <c r="AQ156" i="1"/>
  <c r="AX159" i="1"/>
  <c r="BA177" i="1"/>
  <c r="AX178" i="1"/>
  <c r="AX184" i="1"/>
  <c r="AQ187" i="1"/>
  <c r="AQ193" i="1"/>
  <c r="AQ199" i="1"/>
  <c r="AX202" i="1"/>
  <c r="AQ206" i="1"/>
  <c r="BA208" i="1"/>
  <c r="AX209" i="1"/>
  <c r="AQ213" i="1"/>
  <c r="AQ221" i="1"/>
  <c r="AQ236" i="1"/>
  <c r="AX248" i="1"/>
  <c r="AQ252" i="1"/>
  <c r="AQ260" i="1"/>
  <c r="AQ292" i="1"/>
  <c r="BA294" i="1"/>
  <c r="AX295" i="1"/>
  <c r="AQ299" i="1"/>
  <c r="BA318" i="1"/>
  <c r="AX328" i="1"/>
  <c r="AX334" i="1"/>
  <c r="AX342" i="1"/>
  <c r="AX349" i="1"/>
  <c r="BA390" i="1"/>
  <c r="AQ396" i="1"/>
  <c r="BA400" i="1"/>
  <c r="AQ9" i="1"/>
  <c r="AQ35" i="1"/>
  <c r="BA44" i="1"/>
  <c r="AX45" i="1"/>
  <c r="AQ49" i="1"/>
  <c r="AQ92" i="1"/>
  <c r="AQ93" i="1"/>
  <c r="AQ103" i="1"/>
  <c r="BA107" i="1"/>
  <c r="AQ386" i="1"/>
  <c r="BA409" i="1"/>
  <c r="AQ150" i="1"/>
  <c r="AX168" i="1"/>
  <c r="AQ171" i="1"/>
  <c r="AQ222" i="1"/>
  <c r="AQ245" i="1"/>
  <c r="BA273" i="1"/>
  <c r="AQ293" i="1"/>
  <c r="AQ300" i="1"/>
  <c r="AQ331" i="1"/>
  <c r="AQ352" i="1"/>
  <c r="AQ370" i="1"/>
  <c r="AX392" i="1"/>
  <c r="AQ414" i="1"/>
  <c r="AQ80" i="1"/>
  <c r="AQ4" i="1"/>
  <c r="AQ28" i="1"/>
  <c r="AX39" i="1"/>
  <c r="AQ57" i="1"/>
  <c r="AQ104" i="1"/>
  <c r="AX134" i="1"/>
  <c r="AQ144" i="1"/>
  <c r="AX147" i="1"/>
  <c r="AX185" i="1"/>
  <c r="AQ207" i="1"/>
  <c r="AX233" i="1"/>
  <c r="AQ237" i="1"/>
  <c r="AQ278" i="1"/>
  <c r="BA288" i="1"/>
  <c r="AX289" i="1"/>
  <c r="BA320" i="1"/>
  <c r="AQ377" i="1"/>
  <c r="AQ64" i="1"/>
  <c r="AQ65" i="1"/>
  <c r="BA77" i="1"/>
  <c r="AQ94" i="1"/>
  <c r="AQ105" i="1"/>
  <c r="BA109" i="1"/>
  <c r="AQ138" i="1"/>
  <c r="AX141" i="1"/>
  <c r="AX161" i="1"/>
  <c r="AX191" i="1"/>
  <c r="AX197" i="1"/>
  <c r="AQ238" i="1"/>
  <c r="AX243" i="1"/>
  <c r="AQ254" i="1"/>
  <c r="AQ262" i="1"/>
  <c r="AX329" i="1"/>
  <c r="AX336" i="1"/>
  <c r="AQ340" i="1"/>
  <c r="AX350" i="1"/>
  <c r="BA357" i="1"/>
  <c r="AQ363" i="1"/>
  <c r="BA374" i="1"/>
  <c r="AQ379" i="1"/>
  <c r="AQ398" i="1"/>
  <c r="AQ112" i="1"/>
  <c r="AQ16" i="1"/>
  <c r="AQ36" i="1"/>
  <c r="AQ51" i="1"/>
  <c r="AQ85" i="1"/>
  <c r="AQ95" i="1"/>
  <c r="AQ132" i="1"/>
  <c r="AQ158" i="1"/>
  <c r="AQ183" i="1"/>
  <c r="AQ201" i="1"/>
  <c r="AX258" i="1"/>
  <c r="BA265" i="1"/>
  <c r="AX276" i="1"/>
  <c r="AX283" i="1"/>
  <c r="BA312" i="1"/>
  <c r="AQ372" i="1"/>
  <c r="AX375" i="1"/>
  <c r="AQ380" i="1"/>
  <c r="AQ400" i="1"/>
  <c r="AQ408" i="1"/>
  <c r="AQ128" i="1"/>
  <c r="AQ323" i="1"/>
  <c r="AX8" i="1"/>
  <c r="AQ11" i="1"/>
  <c r="AQ106" i="1"/>
  <c r="AX148" i="1"/>
  <c r="AX162" i="1"/>
  <c r="AQ167" i="1"/>
  <c r="AX198" i="1"/>
  <c r="BA226" i="1"/>
  <c r="BA282" i="1"/>
  <c r="BA304" i="1"/>
  <c r="AQ355" i="1"/>
  <c r="AQ384" i="1"/>
  <c r="AQ5" i="1"/>
  <c r="AQ30" i="1"/>
  <c r="BA204" i="1"/>
  <c r="AQ273" i="1"/>
  <c r="AX277" i="1"/>
  <c r="AQ295" i="1"/>
  <c r="AQ328" i="1"/>
  <c r="AQ334" i="1"/>
  <c r="BA337" i="1"/>
  <c r="AQ349" i="1"/>
  <c r="AX376" i="1"/>
  <c r="AQ391" i="1"/>
  <c r="AQ409" i="1"/>
  <c r="AQ417" i="1"/>
  <c r="AX27" i="1"/>
  <c r="BA40" i="1"/>
  <c r="AX41" i="1"/>
  <c r="AQ86" i="1"/>
  <c r="AQ87" i="1"/>
  <c r="BA101" i="1"/>
  <c r="AQ117" i="1"/>
  <c r="AQ125" i="1"/>
  <c r="AQ146" i="1"/>
  <c r="AQ173" i="1"/>
  <c r="AQ196" i="1"/>
  <c r="AQ217" i="1"/>
  <c r="BA234" i="1"/>
  <c r="AQ264" i="1"/>
  <c r="AX269" i="1"/>
  <c r="AQ280" i="1"/>
  <c r="AQ281" i="1"/>
  <c r="AQ288" i="1"/>
  <c r="AQ319" i="1"/>
  <c r="AQ320" i="1"/>
  <c r="AQ327" i="1"/>
  <c r="AX339" i="1"/>
  <c r="AX396" i="1"/>
  <c r="AX406" i="1"/>
  <c r="AQ427" i="1"/>
  <c r="AQ120" i="1"/>
  <c r="AX9" i="1"/>
  <c r="AQ52" i="1"/>
  <c r="AQ77" i="1"/>
  <c r="BA91" i="1"/>
  <c r="AQ140" i="1"/>
  <c r="AQ153" i="1"/>
  <c r="AQ168" i="1"/>
  <c r="AX187" i="1"/>
  <c r="AX193" i="1"/>
  <c r="AX206" i="1"/>
  <c r="BA212" i="1"/>
  <c r="AX213" i="1"/>
  <c r="AX245" i="1"/>
  <c r="AQ275" i="1"/>
  <c r="AQ296" i="1"/>
  <c r="AQ20" i="1"/>
  <c r="BA48" i="1"/>
  <c r="AX49" i="1"/>
  <c r="AQ53" i="1"/>
  <c r="AQ98" i="1"/>
  <c r="AQ109" i="1"/>
  <c r="BA113" i="1"/>
  <c r="BA121" i="1"/>
  <c r="BA129" i="1"/>
  <c r="AQ134" i="1"/>
  <c r="AX137" i="1"/>
  <c r="AQ147" i="1"/>
  <c r="AX176" i="1"/>
  <c r="AQ179" i="1"/>
  <c r="AQ218" i="1"/>
  <c r="AX229" i="1"/>
  <c r="AQ233" i="1"/>
  <c r="AQ241" i="1"/>
  <c r="BA324" i="1"/>
  <c r="AX325" i="1"/>
  <c r="AX346" i="1"/>
  <c r="AQ356" i="1"/>
  <c r="AQ358" i="1"/>
  <c r="AQ366" i="1"/>
  <c r="AQ367" i="1"/>
  <c r="AQ373" i="1"/>
  <c r="AQ383" i="1"/>
  <c r="AX389" i="1"/>
  <c r="AQ411" i="1"/>
  <c r="AQ12" i="1"/>
  <c r="AX150" i="1"/>
  <c r="AQ161" i="1"/>
  <c r="AQ174" i="1"/>
  <c r="AQ304" i="1"/>
  <c r="AQ336" i="1"/>
  <c r="AQ359" i="1"/>
  <c r="BA387" i="1"/>
  <c r="AQ421" i="1"/>
  <c r="AQ7" i="1"/>
  <c r="AQ32" i="1"/>
  <c r="AQ46" i="1"/>
  <c r="AQ47" i="1"/>
  <c r="BA56" i="1"/>
  <c r="AQ61" i="1"/>
  <c r="AQ78" i="1"/>
  <c r="AQ79" i="1"/>
  <c r="BA93" i="1"/>
  <c r="AQ110" i="1"/>
  <c r="AQ135" i="1"/>
  <c r="AQ154" i="1"/>
  <c r="AQ169" i="1"/>
  <c r="AQ180" i="1"/>
  <c r="AQ204" i="1"/>
  <c r="AQ211" i="1"/>
  <c r="AQ219" i="1"/>
  <c r="AQ250" i="1"/>
  <c r="AQ258" i="1"/>
  <c r="AQ266" i="1"/>
  <c r="AQ283" i="1"/>
  <c r="AQ290" i="1"/>
  <c r="AQ337" i="1"/>
  <c r="AX371" i="1"/>
  <c r="AQ395" i="1"/>
  <c r="AQ3" i="1"/>
  <c r="AQ8" i="1"/>
  <c r="AQ13" i="1"/>
  <c r="AQ33" i="1"/>
  <c r="BA73" i="1"/>
  <c r="BA83" i="1"/>
  <c r="AQ100" i="1"/>
  <c r="AQ111" i="1"/>
  <c r="AX138" i="1"/>
  <c r="AQ148" i="1"/>
  <c r="AQ162" i="1"/>
  <c r="AQ186" i="1"/>
  <c r="AQ192" i="1"/>
  <c r="AQ198" i="1"/>
  <c r="BA214" i="1"/>
  <c r="AX215" i="1"/>
  <c r="BA222" i="1"/>
  <c r="AX223" i="1"/>
  <c r="AQ227" i="1"/>
  <c r="AQ244" i="1"/>
  <c r="AX254" i="1"/>
  <c r="BA261" i="1"/>
  <c r="AX262" i="1"/>
  <c r="BA300" i="1"/>
  <c r="AX301" i="1"/>
  <c r="AQ305" i="1"/>
  <c r="AQ330" i="1"/>
  <c r="AQ345" i="1"/>
  <c r="AQ351" i="1"/>
  <c r="AX354" i="1"/>
  <c r="AQ385" i="1"/>
  <c r="AQ394" i="1"/>
  <c r="AQ404" i="1"/>
  <c r="AQ405" i="1"/>
  <c r="AQ419" i="1"/>
  <c r="AQ422" i="1"/>
  <c r="AX166" i="1"/>
  <c r="AX251" i="1"/>
  <c r="AX255" i="1"/>
  <c r="AX259" i="1"/>
  <c r="AX263" i="1"/>
  <c r="AX267" i="1"/>
  <c r="AX358" i="1"/>
  <c r="AX362" i="1"/>
  <c r="AX366" i="1"/>
  <c r="AX379" i="1"/>
  <c r="AX388" i="1"/>
  <c r="AX414" i="1"/>
  <c r="AX7" i="1"/>
  <c r="AX11" i="1"/>
  <c r="AX14" i="1"/>
  <c r="AX18" i="1"/>
  <c r="AX22" i="1"/>
  <c r="AX26" i="1"/>
  <c r="AX30" i="1"/>
  <c r="AX34" i="1"/>
  <c r="AX38" i="1"/>
  <c r="AX42" i="1"/>
  <c r="AX46" i="1"/>
  <c r="AX50" i="1"/>
  <c r="AX54" i="1"/>
  <c r="AX58" i="1"/>
  <c r="AX62" i="1"/>
  <c r="AX66" i="1"/>
  <c r="AX70" i="1"/>
  <c r="AX74" i="1"/>
  <c r="AX78" i="1"/>
  <c r="AX82" i="1"/>
  <c r="AX86" i="1"/>
  <c r="AX90" i="1"/>
  <c r="AX94" i="1"/>
  <c r="AX98" i="1"/>
  <c r="AX102" i="1"/>
  <c r="AX106" i="1"/>
  <c r="AX110" i="1"/>
  <c r="AX114" i="1"/>
  <c r="AX118" i="1"/>
  <c r="AX122" i="1"/>
  <c r="AX126" i="1"/>
  <c r="AX130" i="1"/>
  <c r="AX235" i="1"/>
  <c r="AX239" i="1"/>
  <c r="AX272" i="1"/>
  <c r="AX309" i="1"/>
  <c r="AX313" i="1"/>
  <c r="AX317" i="1"/>
  <c r="AX321" i="1"/>
  <c r="AX338" i="1"/>
  <c r="AX384" i="1"/>
  <c r="AX393" i="1"/>
  <c r="AX397" i="1"/>
  <c r="AX419" i="1"/>
  <c r="AX252" i="1"/>
  <c r="AX256" i="1"/>
  <c r="AX260" i="1"/>
  <c r="AX264" i="1"/>
  <c r="AX268" i="1"/>
  <c r="AX359" i="1"/>
  <c r="AX363" i="1"/>
  <c r="AX380" i="1"/>
  <c r="AX402" i="1"/>
  <c r="AX415" i="1"/>
  <c r="AX429" i="1"/>
  <c r="AX322" i="1"/>
  <c r="AX394" i="1"/>
  <c r="AX398" i="1"/>
  <c r="AX216" i="1"/>
  <c r="AX220" i="1"/>
  <c r="AX224" i="1"/>
  <c r="AX228" i="1"/>
  <c r="AX232" i="1"/>
  <c r="AX327" i="1"/>
  <c r="AX331" i="1"/>
  <c r="AX340" i="1"/>
  <c r="AX344" i="1"/>
  <c r="AX348" i="1"/>
  <c r="AX352" i="1"/>
  <c r="AX356" i="1"/>
  <c r="AX373" i="1"/>
  <c r="AX377" i="1"/>
  <c r="AX386" i="1"/>
  <c r="AX399" i="1"/>
  <c r="AX421" i="1"/>
  <c r="AX64" i="1"/>
  <c r="AX68" i="1"/>
  <c r="AX72" i="1"/>
  <c r="AX76" i="1"/>
  <c r="AX80" i="1"/>
  <c r="AX84" i="1"/>
  <c r="AX88" i="1"/>
  <c r="AX92" i="1"/>
  <c r="AX96" i="1"/>
  <c r="AX100" i="1"/>
  <c r="AX104" i="1"/>
  <c r="AX108" i="1"/>
  <c r="AX112" i="1"/>
  <c r="AX116" i="1"/>
  <c r="AX120" i="1"/>
  <c r="AX124" i="1"/>
  <c r="AX128" i="1"/>
  <c r="AX237" i="1"/>
  <c r="AX241" i="1"/>
  <c r="AX274" i="1"/>
  <c r="AX311" i="1"/>
  <c r="AX315" i="1"/>
  <c r="AX319" i="1"/>
  <c r="AX323" i="1"/>
  <c r="AX395" i="1"/>
  <c r="AX266" i="1"/>
  <c r="AX365" i="1"/>
  <c r="AX404" i="1"/>
</calcChain>
</file>

<file path=xl/sharedStrings.xml><?xml version="1.0" encoding="utf-8"?>
<sst xmlns="http://schemas.openxmlformats.org/spreadsheetml/2006/main" count="492" uniqueCount="489">
  <si>
    <t>D_OH</t>
    <phoneticPr fontId="1" type="noConversion"/>
  </si>
  <si>
    <t>D_NH2</t>
    <phoneticPr fontId="1" type="noConversion"/>
  </si>
  <si>
    <t>D_O-CH3</t>
    <phoneticPr fontId="1" type="noConversion"/>
  </si>
  <si>
    <t>D_1</t>
    <phoneticPr fontId="1" type="noConversion"/>
  </si>
  <si>
    <t>D_2</t>
    <phoneticPr fontId="1" type="noConversion"/>
  </si>
  <si>
    <t>D_3</t>
    <phoneticPr fontId="1" type="noConversion"/>
  </si>
  <si>
    <t>D_4</t>
    <phoneticPr fontId="1" type="noConversion"/>
  </si>
  <si>
    <t>D_5</t>
    <phoneticPr fontId="1" type="noConversion"/>
  </si>
  <si>
    <t>D_6</t>
    <phoneticPr fontId="1" type="noConversion"/>
  </si>
  <si>
    <t>D_7</t>
    <phoneticPr fontId="1" type="noConversion"/>
  </si>
  <si>
    <t>D-Π C=C</t>
    <phoneticPr fontId="1" type="noConversion"/>
  </si>
  <si>
    <t>D-Π C≡C</t>
    <phoneticPr fontId="1" type="noConversion"/>
  </si>
  <si>
    <t>D-Π Ring</t>
    <phoneticPr fontId="1" type="noConversion"/>
  </si>
  <si>
    <t>Π_1</t>
    <phoneticPr fontId="1" type="noConversion"/>
  </si>
  <si>
    <t>Π_2</t>
    <phoneticPr fontId="1" type="noConversion"/>
  </si>
  <si>
    <t>Π_3</t>
    <phoneticPr fontId="1" type="noConversion"/>
  </si>
  <si>
    <t>Π_4</t>
    <phoneticPr fontId="1" type="noConversion"/>
  </si>
  <si>
    <t>Π_5</t>
    <phoneticPr fontId="1" type="noConversion"/>
  </si>
  <si>
    <t>Π_6</t>
    <phoneticPr fontId="1" type="noConversion"/>
  </si>
  <si>
    <t>Π_7</t>
    <phoneticPr fontId="1" type="noConversion"/>
  </si>
  <si>
    <t>Π_8</t>
    <phoneticPr fontId="1" type="noConversion"/>
  </si>
  <si>
    <t>Π_9</t>
    <phoneticPr fontId="1" type="noConversion"/>
  </si>
  <si>
    <t>Π_C=C</t>
    <phoneticPr fontId="1" type="noConversion"/>
  </si>
  <si>
    <t>Π_C≡C</t>
    <phoneticPr fontId="1" type="noConversion"/>
  </si>
  <si>
    <t>Π_A_C=C</t>
    <phoneticPr fontId="1" type="noConversion"/>
  </si>
  <si>
    <t>Π_A Ring</t>
    <phoneticPr fontId="1" type="noConversion"/>
  </si>
  <si>
    <t>A_1</t>
    <phoneticPr fontId="1" type="noConversion"/>
  </si>
  <si>
    <t>A_2</t>
    <phoneticPr fontId="1" type="noConversion"/>
  </si>
  <si>
    <t>A_3</t>
    <phoneticPr fontId="1" type="noConversion"/>
  </si>
  <si>
    <t>A_4</t>
    <phoneticPr fontId="1" type="noConversion"/>
  </si>
  <si>
    <t>A_5</t>
    <phoneticPr fontId="1" type="noConversion"/>
  </si>
  <si>
    <t>A_6</t>
    <phoneticPr fontId="1" type="noConversion"/>
  </si>
  <si>
    <t>A_7</t>
    <phoneticPr fontId="1" type="noConversion"/>
  </si>
  <si>
    <t>A_8</t>
    <phoneticPr fontId="1" type="noConversion"/>
  </si>
  <si>
    <t>A_9</t>
    <phoneticPr fontId="1" type="noConversion"/>
  </si>
  <si>
    <t>A_10</t>
    <phoneticPr fontId="1" type="noConversion"/>
  </si>
  <si>
    <t>A_11</t>
    <phoneticPr fontId="1" type="noConversion"/>
  </si>
  <si>
    <t>A_12</t>
    <phoneticPr fontId="1" type="noConversion"/>
  </si>
  <si>
    <t>C_Π</t>
    <phoneticPr fontId="1" type="noConversion"/>
  </si>
  <si>
    <t>C_D</t>
    <phoneticPr fontId="1" type="noConversion"/>
  </si>
  <si>
    <t>C_A</t>
    <phoneticPr fontId="1" type="noConversion"/>
  </si>
  <si>
    <t>C</t>
    <phoneticPr fontId="1" type="noConversion"/>
  </si>
  <si>
    <t>D-&gt;C=C&lt;</t>
    <phoneticPr fontId="1" type="noConversion"/>
  </si>
  <si>
    <t>D-N(6ring)</t>
    <phoneticPr fontId="1" type="noConversion"/>
  </si>
  <si>
    <t>D-N(5ring)</t>
    <phoneticPr fontId="1" type="noConversion"/>
  </si>
  <si>
    <t>D-N&lt;(-Ring)</t>
    <phoneticPr fontId="1" type="noConversion"/>
  </si>
  <si>
    <t>D-N&lt;(Ring)</t>
    <phoneticPr fontId="1" type="noConversion"/>
  </si>
  <si>
    <t>A-&gt;C=C&lt;</t>
    <phoneticPr fontId="1" type="noConversion"/>
  </si>
  <si>
    <t>A-CN3</t>
    <phoneticPr fontId="1" type="noConversion"/>
  </si>
  <si>
    <t>A-N(TCF)</t>
    <phoneticPr fontId="1" type="noConversion"/>
  </si>
  <si>
    <t>A-N(6ring)</t>
    <phoneticPr fontId="1" type="noConversion"/>
  </si>
  <si>
    <t>A-N(5ring)</t>
    <phoneticPr fontId="1" type="noConversion"/>
  </si>
  <si>
    <t>A-C=O</t>
    <phoneticPr fontId="1" type="noConversion"/>
  </si>
  <si>
    <t>A-C=C</t>
    <phoneticPr fontId="1" type="noConversion"/>
  </si>
  <si>
    <t>pai-N(Thiophene)</t>
    <phoneticPr fontId="1" type="noConversion"/>
  </si>
  <si>
    <t>pai-N(Thiazole)</t>
    <phoneticPr fontId="1" type="noConversion"/>
  </si>
  <si>
    <t>pai-N(benzene)</t>
    <phoneticPr fontId="1" type="noConversion"/>
  </si>
  <si>
    <t>CCN(C1=CC=C2C(OC(/C=C/C3=CC4=C(/C(CC4)=C5CCC6=C\5SC(/C=C/C(C(O/7)(C(F)(F)F)C(F)(F)F)=C(C#N)C7=C(C#N)\C#N)=C6)S3)=C2)=C1)CC</t>
  </si>
  <si>
    <t>N#CC(/C(NC1=O)=C(C#N)\C#N)=C1/C=C/C2=CC3=C(/C(CC3)=C4C5=C(CC/4)C=C(S5)/C=C/C6=CC=C(C=C6)N(C7=C8SC=C7)C9C8SC=C9)S2</t>
  </si>
  <si>
    <t>N#CC(/C(NC1=O)=C(C#N)/C#N)=C1/C=C/C2=CC3=C(/C(CC3)=C4C5=C(CC/4)C=C(C6=CC7=CC=C(N(CC)CC)C=C7O6)S5)S2</t>
  </si>
  <si>
    <t>CCN(C1=CC=C2C(OC(/C=C/C3=NC=C(/C=C/C4=CN=C(/C=C/C(C(O/C5=C(C#N)\C#N)(C(F)(F)F)C(F)(F)F)=C5C#N)S4)C=N3)=C2)=C1)CC</t>
  </si>
  <si>
    <t>N#CC(/C(N1)=C(C#N)\C#N)=C(/C=C/C2=CC3=C(S2)/C(CC3)=C4C5=C(C=C(/C=C/C6=CC=C(C=C6)N(C7=CC=CC=C7)C8=CC=CC=C8)S5)CC/4)C1=O</t>
  </si>
  <si>
    <t>N#CC(/C(NC1=O)=C(C#N)/C#N)=C1C2=CC3=C(/C(CC3)=C4C5=C(CC/4)C=C(S5)/C=C/C6=CC7=CC=C(N(CC)CC)C=C7O6)S2</t>
  </si>
  <si>
    <t>CCN(CC)C1=CC=C2C(OC(/C=C/C3=NC=C(C=N3)/C=C/C4=CC=C(S4)/C=C/C(C(C(F)(F)F)(C(F)(F)F)O/5)=C(C#N)C5=C(C#N)/C#N)=C2)=C1</t>
  </si>
  <si>
    <t>CC(/C1=C\C2=CC3=C(/C(CC3)=C4CCC5=C\4SC(/C=C/C6=C(/C(NC6=O)=C(C#N)\C#N)C#N)=C5)S2)(C7=CC=CC=C7N1C)C</t>
  </si>
  <si>
    <t>N#C/C(C#N)=C1NC(C(/C=C/C2=NC=C(S2)/C=C/C3=CC=C(C4=CC=C(C=C4)N(C5C6SC=C5)C7=C6SC=C7)S3)=C/1C#N)=O</t>
  </si>
  <si>
    <t>N#C/C(C#N)=C1C2=CC=CC=C2C(C/1=C\C3=NC(Cl)=C(S3)/C=C/C4=C(CCCC)C(CCCC)=C(/C=C/C5=CC6=CC=C(C=C6O5)N(CC)CC)S4)=O</t>
  </si>
  <si>
    <t>N#C/C(C#N)=C1NC(C(/C=C/C(S2)=NC=C2/C=C/C3=CN=C(N=C3)/C=C/C4=CC=C(N(C5C6SC=C5)C7=C6SC=C7)C=C4)=C/1C#N)=O</t>
  </si>
  <si>
    <t>CCN(CC)C(C=C1O2)=CC=C1C=C2/C=C/C3=CC=C(S3)/C=C/C4=C(/C(NC4=O)=C(C#N)/C#N)C#N</t>
  </si>
  <si>
    <t>N#CC(/C(N1)=C(C#N)/C#N)=C(/C=C/C2=CC3=C(S2)/C(CC3)=C4C5=C(C=C(/C=C/C6=CC=C(N(C7=C8SC=C7)C9=C8SC=C9)C=C6)S5)CC/4)C1=O</t>
  </si>
  <si>
    <t>N#CC(/C(N1)=C(C#N)\C#N)=C(/C=C/C2=CN=C(/C=C/C3=CC4=CC=C(C=C4O3)N(CC)CC)N=C2)C1=O</t>
  </si>
  <si>
    <t>N#C/C(C#N)=C1NC(C(/C=C/C(S2)=CC=C2/C=C/C3=CN=C(N=C3)/C=C/C4=CC=C(N(C5C6SC=C5)C7=C6SC=C7)C=C4)=C/1C#N)=O</t>
  </si>
  <si>
    <t>N#C/C(C#N)=C1NC(C(/C=C/C2=NC=C(/C=C/C3=CC=C(/C=C/C4=CC=C(N(C5=C6SC=C5)C7=C6SC=C7)C=C4)S3)S2)=C\1C#N)=O</t>
  </si>
  <si>
    <t>CCN(CC)C1=CC=C2C=C(C#CC(C=C3)=CC(S4)=C3N=C4/C=C/C(C(N/5)=O)=C(C#N)C5=C(C#N)\C#N)OC2=C1</t>
  </si>
  <si>
    <t>CCN(C1=CC=C2C=C(/C=C/C3=CN=C(/C=C/C4=C(C#N)/C(NC4=O)=C(C#N)/C#N)S3)OC2=C1)CC</t>
  </si>
  <si>
    <t>N#CC(/C(NC1=O)=C(C#N)\C#N)=C1/C=C/C2=NC=C(/C=C/C3=CN=C(/C=C/C4=CC=C(N(C5=CC=CC=C5)C6=CC=CC=C6)C=C4)N=C3)S2</t>
  </si>
  <si>
    <t>N#C/C(C#N)=C1NC(C(/C=C/C2=NC=C(S2)/C=C/C3=NC=C(C4=CC=C(C=C4)N(C5C6SC=C5)C7=C6SC=C7)S3)=C/1C#N)=O</t>
  </si>
  <si>
    <t>N#C/C(C#N)=C1OC(C(/C=C/C2=NC3=C(S2)C=C(/C=C/C4=CC=C(N(C5=CC=C(C=C5)N)C6=CC=C(C=C6)N)C=C4)C=C3)=C\1C#N)(C)C(F)(F)F</t>
  </si>
  <si>
    <t>CC(C(/C=C/C1=CC=C(/C=C/C2=CN=C(/C=C/C3=CC4=CC=C(C=C4O3)N(CC)CC)N=C2)S1)=C/5C#N)(C(F)(F)F)OC5=C(C#N)\C#N</t>
  </si>
  <si>
    <t>N#C/C(C#N)=C1NC(C(/C=C/C2=NC=C(C#CC3=CN=C(/C=C/C4=CC=C(C=C4)N(C5=C6SC=C5)C7C6SC=C7)N=C3)S2)=C\1C#N)=O</t>
  </si>
  <si>
    <t>CC(/C1=C\C2=CC=C(/C=C/C3=CC=C(/C=C/C4=C(/C(NC4=O)=C(C#N)/C#N)C#N)S3)S2)(C5=CC=CC=C5N1C)C</t>
  </si>
  <si>
    <t>O=C(N/C1=C(C#N)\C#N)C(/C=C/C2=NC3=C(C=C(/C=C/C(C=C4)=CC=C4N(C5=CC=CC=C5)C6=CC=CC=C6)C=C3)S2)=C1C#N</t>
  </si>
  <si>
    <t>N#C/C(C#N)=C1C2=CC=CC=C2C(C/1=C\C3=NC(Cl)=C(/C=C/C4=NC=C(S4)/C=C/C5=CC6=CC=C(N(CC)CC)C=C6O5)S3)=O</t>
  </si>
  <si>
    <t>N#CC(/C(NC1=O)=C(C#N)\C#N)=C1/C=C/C(C=C2)=CC=C2/C=C/C3=CN=C(C4=CC5=CC=C(N(CC)CC)C=C5O4)N=C3</t>
  </si>
  <si>
    <t>CC(C(/C=C/C1=NC=C(S1)/C=C/C2=CN=C(/C=C/C3=CC=C(C=C3)N(C4C5SC=C4)C6=C5SC=C6)N=C2)=C/7C#N)(C(F)(F)F)OC7=C(C#N)\C#N</t>
  </si>
  <si>
    <t>CC(/C1=C\C2=CC=C(S2)/C=C/C3=C(Cl)N=C(S3)/C=C/C(C(C)(O/4)C)=C(C#N)C4=C(C#N)/C#N)(C)C5=CC=CC=C5N1C</t>
  </si>
  <si>
    <t>N#CC(/C(NC1=O)=C(C#N)\C#N)=C1/C=C/C2=NC(Cl)=C(/C=C/C3=CN=C(N=C3)C4=CC=C(N(C5=CC=CC=C5)C6=CC=CC=C6)C=C4)S2</t>
  </si>
  <si>
    <t>O=S(C1=C/C2=NC=C(/C=C/C3=CC=C(S3)C4=CC5=CC=C(C=C5O4)N(CC)CC)S2)(C6=CC=CC=C6C/1=C(C#N)\C#N)=O</t>
  </si>
  <si>
    <t>O=S(C1=C/C2=NC=C(S2)/C=C/C3=CC=C(S3)/C=C/C4=CC=C(C=C4)N(C)C)(C5=CC=CC=C5C/1=C(C#N)/C#N)=O</t>
  </si>
  <si>
    <t>N#C/C(C#N)=C1C2=CC=CC=C2C(C\1=C/C3=NC(Cl)=C(S3)/C=C/C4=C(CCCC)C(CCCC)=C(/C=C/C5=CC=C(C=C5)N(C)C)S4)=O</t>
  </si>
  <si>
    <t>N#C/C(C#N)=C1C2=CC=CC=C2C(C/1=C\C3=NC=C(/C=C/C4=CC=C(S4)/C=C/C5=CC6=CC=C(N(CC)CC)C=C6O5)S3)=O</t>
  </si>
  <si>
    <t>CC(C)(C(/C=C/C(S1)=CC2=C1/C(CC2)=C3CCC4=C\3SC(/C=C/C5=CC=C(N(C)C)C=C5)=C4)=C/6C#N)OC6=C(C#N)/C#N</t>
  </si>
  <si>
    <t>CC(C(/C=C/C1=CC=C(/C=C/C2=CN=C(C#CC3=CC4=CC=C(C=C4O3)N(CC)CC)N=C2)S1)=C/5C#N)(C(F)(F)F)OC5=C(C#N)\C#N</t>
  </si>
  <si>
    <t>N#C/C(C#N)=C1C2=CC=CC=C2C(C/1=C\C3=NC(Cl)=C(S3)/C=C/C4=NC(Cl)=C(/C=C/C5=CC6=CC=C(C=C6O5)N(CC)CC)S4)=O</t>
  </si>
  <si>
    <t>N#CC(/C(N1)=C(C#N)\C#N)=C(/C=C/C2=NC=C(S2)/C=C/C3=CN=C(C4=CC=C(C=C4)N(C5=CC=CC=C5)C6=CC=CC=C6)N=C3)C1=O</t>
  </si>
  <si>
    <t>N#C/C(C1=NC=C(S1)/C=C/C2=CN=C(N=C2)/C=C/C3=CC4=CC=C(N(CC)CC)C=C4O3)=C(C#N)/C#N</t>
  </si>
  <si>
    <t>N#C/C(C#N)=C1C2=CC=CC=C2C(C/1=C\C3=NC=C(/C=C/C4=C(C(CCCC)=C(S4)/C=C/C5=CC6=CC=C(N(CC)CC)C=C6O5)CCCC)S3)=O</t>
  </si>
  <si>
    <t>N#CC1=C(/C=C/C2=NC=C(/C=C/C3=CC4=CC=C(C=C4O3)N(CC)CC)S2)C(C)(O/C1=C(C#N)\C#N)C(F)(F)F</t>
  </si>
  <si>
    <t>FC(F)(F)C(O/C1=C(C#N)/C#N)(C(/C=C/C2=CC=C(S2)/C=C/C3=CC4=CC=C(C=C4O3)N(CC)CC)=C1C#N)C(F)(F)F</t>
  </si>
  <si>
    <t>CCN(CC)C1=CC=C2C(OC(/C=C/C3=CC=C(S3)/C=C/C4=CN=C(S4)/C=C/C(C(C(F)(F)F)(O/5)C(F)(F)F)=C(C#N)C5=C(C#N)\C#N)=C2)=C1</t>
  </si>
  <si>
    <t>CC(C(F)(F)F)(O/C1=C(C#N)\C#N)C(/C=C/C2=NC(Cl)=C(/C=C/C3=NC=C(S3)C4=CC=C(N(C5=C6SC=C5)C7C6SC=C7)C=C4)S2)=C1C#N</t>
  </si>
  <si>
    <t>CC(C1=CC=CC=C1N2C)(/C2=C\C3=CN=C(/C=C/C4=C(Cl)N=C(/C=C/C(C(C)(C)O/C5=C(C#N)/C#N)=C5C#N)S4)S3)C</t>
  </si>
  <si>
    <t>N#C/C(C#N)=C1C2=CC=CC=C2C(C\1=C/C3=NC=C(S3)/C=C/C4=NC=C(/C=C/C5=CC6=CC=C(C=C6O5)N(CC)CC)S4)=O</t>
  </si>
  <si>
    <t>CC(/C1=C\C2=C(CCCC)C(CCCC)=C(S2)/C=C/C3=C(Cl)N=C(S3)/C=C/C(C(C)(O/4)C)=C(C#N)C4=C(C#N)/C#N)(C)C5=CC=CC=C5N1C</t>
  </si>
  <si>
    <t>CC(C)(/C1=C\C(S2)=CC3=C2/C(CC3)=C4CCC5=C\4SC(C6=C(C#N)/C(NC6=O)=C(C#N)\C#N)=C5)C7=CC=CC=C7N1C</t>
  </si>
  <si>
    <t>CC(C(/C=C/C1=CC=C(/C=C/C2=CC=C(S2)/C=C/C3=CC=C(C=C3)N(C4=CC=CC=C4)C5=CC=CC=C5)S1)=C/6C#N)(C)OC6=C(C#N)\C#N</t>
  </si>
  <si>
    <t>CC(O/C1=C(C#N)/C#N)(C)C(/C=C/C2=CC3=C(S2)/C(CC3)=C4CCC5=C\4SC(/C=C/C6=CC7=CC=C(N(CC)CC)C=C7O6)=C5)=C1C#N</t>
  </si>
  <si>
    <t>N#C/C(C#N)=C1C2=CC=CC=C2C(C\1=C/C3=NC(Cl)=C(/C=C/C4=NC(Cl)=C(S4)/C=C/C5=CC=C(N(C)C)C=C5)S3)=O</t>
  </si>
  <si>
    <t>CC(C1=CC=CC=C1N2C)(/C2=C\C3=CC=C(/C=C/C4=CN=C(/C=C/C(C(C)(C)O/C5=C(C#N)/C#N)=C5C#N)S4)S3)C</t>
  </si>
  <si>
    <t>N#CC(/C(N1)=C(C#N)\C#N)=C(/C=C/C2=CN=C(C3=CC4=CC=C(C=C4O3)N(CC)CC)N=C2)C1=O</t>
  </si>
  <si>
    <t>N#C/C(C#N)=C1C2=CC=CC=C2C(C\1=C/C3=NC(Cl)=C(C#CC4=C(C(CCCC)=C(S4)/C=C/C5=CC=C(N(C)C)C=C5)CCCC)S3)=O</t>
  </si>
  <si>
    <t>N#C/C(C#N)=C1NC(C(/C=C/C2=CN=C(N=C2)C#CC3=CC=C(N(C4C5SC=C4)C6=C5SC=C6)C=C3)=C/1C#N)=O</t>
  </si>
  <si>
    <t>N#CC(/C(N1)=C(C#N)\C#N)=C(/C=C/C2=C(CCCC)C(CCCC)=C(S2)/C=C/C3=CC=C(S3)C4=CC=C(C=C4)N(C)C)C1=O</t>
  </si>
  <si>
    <t>N#C/C(C#N)=C1C2=CC=CC=C2C(C\1=C/C3=NC(Cl)=C(S3)/C=C/C4=CC=C(C=C4)/C=C/C5=CC=C(C=C5)N(C6=CC=C(OC)C=C6)C7=CC=C(OC)C=C7)=O</t>
  </si>
  <si>
    <t>CN(C)C(C=C1)=CC=C1/C=C/C2=CC3=C(S2)/C(CC3)=C(CC4)/C5=C4C=C(/C=C6S(=O)(C7=CC=CC=C7C\6=C(C#N)/C#N)=O)S5</t>
  </si>
  <si>
    <t>N#CC(/C(NC1=O)=C(C#N)\C#N)=C1/C=C/C2=CC=C(/C=C/C3=CN=C(N=C3)C4=CC=C(N(C5=CC=CC=C5)C6=CC=CC=C6)C=C4)S2</t>
  </si>
  <si>
    <t>N#C/C(C#N)=C1C2=CC=CC=C2C(C\1=C/C3=NC=C(S3)/C=C/C4=CC=C(/C=C/C5=CC=C(C=C5)N(C)C)S4)=O</t>
  </si>
  <si>
    <t>CC(O/1)(C)C(/C=C/C2=NC=C(S2)/C=C/C3=NC=C(/C=C/C4=CC=C(C=C4)N(C5=CC=CC=C5)C6=CC=CC=C6)S3)=C(C#N)C1=C(C#N)\C#N</t>
  </si>
  <si>
    <t>N#C/C(C1=CC=C(/C=C/C2=CN=C(/C=C/C3=CC4=CC=C(C=C4O3)N(CC)CC)N=C2)S1)=C(C#N)/C#N</t>
  </si>
  <si>
    <t>CC(O/C1=C(C#N)/C#N)(C(F)(F)F)C(/C=C/C2=CN=C(N=C2)/C=C/C3=CC4=CC=C(N(CC)CC)C=C4O3)=C1C#N</t>
  </si>
  <si>
    <t>N#CC1=C(C(C(F)(F)F)(C(F)(F)F)O/C1=C(C#N)\C#N)/C=C/C2=NC=C(S2)/C=C/C3=CC=C(C=C3)N(C4=CC=CC=C4)C5=CC=CC=C5</t>
  </si>
  <si>
    <t>O=S(C1=C/C2=NC=C(S2)/C=C/C3=NC=C(C4=CC5=CC=C(N(CC)CC)C=C5O4)S3)(C6=CC=CC=C6C/1=C(C#N)\C#N)=O</t>
  </si>
  <si>
    <t>N#C/C(C#N)=C1C2=CC=CC=C2C(C/1=C\C3=CC=C(/C=C/C4=CN=C(N=C4)/C=C/C5=CC6=CC=C(N(CC)CC)C=C6O5)S3)=O</t>
  </si>
  <si>
    <t>O=C(N/C1=C(C#N)\C#N)C(/C=C/C2=CC=C(/C=C/C3=CC=C(/C=C/C4=CC=C(C=C4)N(C5=C6SC=C5)C7=C6SC=C7)S3)S2)=C1C#N</t>
  </si>
  <si>
    <t>CC(O/C1=C(C#N)/C#N)(C)C(/C=C/C2=NC(Cl)=C(/C=C/C3=CN=C(N=C3)/C=C/C4=CC=C(N(C5=CC=CC=C5)C6=CC=CC=C6)C=C4)S2)=C1C#N</t>
  </si>
  <si>
    <t>N#C/C(C#N)=C1C2=CC=CC=C2C(C\1=C/C3=NC(Cl)=C(S3)/C=C/C4=CC=C(C=C4)/C=C/C5=CC=C(C=C5)N(C)C)=O</t>
  </si>
  <si>
    <t>CC(C)(C1=CC=CC=C1N/2C)C2=C/C(S3)=CN=C3/C=C/C(S4)=CN=C4/C=C/C(C(O/5)(C)C)=C(C#N)C5=C(C#N)\C#N</t>
  </si>
  <si>
    <t>CC(C)(C(/C=C/C1=NC=C(/C=C/C2=CC=C(S2)/C=C/C3=CC=C(N(C4=CC=CC=C4)C5=CC=CC=C5)C=C3)S1)=C/6C#N)OC6=C(C#N)/C#N</t>
  </si>
  <si>
    <t>N#C/C(C#N)=C1NC(C(/C=C/C2=CC=C(/C=C/C3=CN=C(/C=C/C4=CC=C(C=C4)N(C5=C6SC=C5)C7=C6SC=C7)N=C3)S2)=C\1C#N)=O</t>
  </si>
  <si>
    <t>N#C/C(C#N)=C1NC(C(/C=C/C2=NC=C(/C=C/C3=CN=C(/C=C/C4=CC=C(C=C4)N(C5=C6SC=C5)C7=C6SC=C7)N=C3)S2)=C\1C#N)=O</t>
  </si>
  <si>
    <t>N#C/C(C#N)=C1C2=CC=CC=C2C(C\1=C/C3=NC=C(C#CC4=CC=C(S4)/C=C/C5=CC=C(N(C)C)C=C5)S3)=O</t>
  </si>
  <si>
    <t>CC(C(F)(F)F)(O/C1=C(C#N)\C#N)C(/C=C/C2=NC(Cl)=C(/C=C/C3=NC(Cl)=C(S3)C4=CC=C(N(C5=C6SC=C5)C7C6SC=C7)C=C4)S2)=C1C#N</t>
  </si>
  <si>
    <t>CC(O/C1=C(C#N)/C#N)(C(/C=C/C2=NC=C(/C=C/C3=NC=C(S3)C4=CC=C(N(C5=C6SC=C5)C7C6SC=C7)C=C4)S2)=C1C#N)C(F)(F)F</t>
  </si>
  <si>
    <t>CC(C)(O/C1=C(C#N)/C#N)C(/C=C/C2=C(CCCC)C(CCCC)=C(S2)/C=C/C3=CC=C(/C=C/C4=CC=C(N(C5=CC=CC=C5)C6=CC=CC=C6)C=C4)S3)=C1C#N</t>
  </si>
  <si>
    <t>N#C/C(C#N)=C1C2=CC=CC=C2C(C\1=C/C3=NC=C(S3)/C=C/C4=CC=C(/C=C/C5=CC=C(C=C5)N(C6=CC=CC=C6)C7=CC=CC=C7)S4)=O</t>
  </si>
  <si>
    <t>CC(C(/C=C/C1=CC=C(/C=C/C2=CC=C(S2)/C=C/C3=CC=C(C=C3)N(C4=C5SC=C4)C6=C5SC=C6)S1)=C/7C#N)(C(F)(F)F)OC7=C(C#N)\C#N</t>
  </si>
  <si>
    <t>N#C/C(C#N)=C1C2=CC=CC=C2C(C\1=C/C3=NC(Cl)=C(S3)/C=C/C4=NC=C(/C=C/C5=CC=C(C=C5)N(C)C)S4)=O</t>
  </si>
  <si>
    <t>N#C/C(C#N)=C1C2=CC=CC=C2C(C\1=C/C3=NC=C(S3)/C=C/C4=CC=C(/C=C5C(C)(C6=CC=CC=C6N\5C)C)S4)=O</t>
  </si>
  <si>
    <t>CC(C1=CC=CC=C1N/2C)(C)C2=C\C(S3)=CC4=C3/C(CC4)=C5CCC6=C\5SC(/C=C/C(C(C)(C)O/7)=C(C#N)C7=C(C#N)\C#N)=C6</t>
  </si>
  <si>
    <t>N#CC(/C(N1)=C(C#N)\C#N)=C(/C=C/C2=C(CCCC)C(CCCC)=C(S2)/C=C/C3=CN=C(C4=CC=C(C=C4)N(C5=CC=CC=C5)C6=CC=CC=C6)N=C3)C1=O</t>
  </si>
  <si>
    <t>FC(F)(C(C(/C=C/C1=C(CCCC)C(CCCC)=C(/C=C/C2=CC3=CC=C(N(CC)CC)C=C3O2)S1)=C/4C#N)(C(F)(F)F)OC4=C(C#N)/C#N)F</t>
  </si>
  <si>
    <t>CC(C(/C=C/C1=NC(Cl)=C(/C=C/C2=CC=C(N(C3=CC=CC=C3)C4=CC=CC=C4)C=C2)S1)=C5C#N)(O/C5=C(C#N)/C#N)C(F)(F)F</t>
  </si>
  <si>
    <t>N#C/C(C#N)=C1NC(C(C2=CC=C(C3=CN=C(/C=C/C4=CC5=CC=C(C=C5O4)N(CC)CC)N=C3)C=C2)=C/1C#N)=O</t>
  </si>
  <si>
    <t>CC(C(F)(F)F)(O/C1=C(C#N)/C#N)C(/C=C/C2=NC=C(/C=C/C3=CN=C(C4=CC=C(N(C5=C6SC=C5)C7C6SC=C7)C=C4)N=C3)S2)=C1C#N</t>
  </si>
  <si>
    <t>O=S(C1=C/C2=CC=C(/C=C/C3=CN=C(/C=C/C4=CC5=CC=C(N(CC)CC)C=C5O4)N=C3)C=C2)(C6=CC=CC=C6C/1=C(C#N)\C#N)=O</t>
  </si>
  <si>
    <t>N#C/C(C#N)=C1C2=CC=CC=C2C(C\1=C/C3=NC(Cl)=C(/C=C/C4=CC=C(C=C4)/C=C5C(C)(C6=CC=CC=C6N\5C)C)S3)=O</t>
  </si>
  <si>
    <t>CC(C(/C=C/C1=CC=C(/C=C/C2=CN=C(N=C2)/C=C/C3=CC=C(C=C3)N(C)C)C=C1)=C4C#N)(O/C4=C(C#N)/C#N)C(F)(F)F</t>
  </si>
  <si>
    <t>CC(O/C1=C(C#N)/C#N)(C(/C=C/C2=CC=C(S2)/C=C/C3=CN=C(C#CC4=CC=C(C=C4)N(C5C6SC=C5)C7=C6SC=C7)N=C3)=C1C#N)C(F)(F)F</t>
  </si>
  <si>
    <t>N#C/C(C#N)=C1C2=CC=CC=C2C(C\1=C/C3=NC(Cl)=C(/C=C/C4=CC=C(/C=C/C5=CC=C(N(C6=CC=CC=C6)C7=CC=CC=C7)C=C5)C=C4)S3)=O</t>
  </si>
  <si>
    <t>CC(C1=CC=CC=C1N2C)(/C2=C\C3=CN=C(C#CC4=CN=C(/C=C/C(C(C)(C)O/C5=C(C#N)/C#N)=C5C#N)S4)S3)C</t>
  </si>
  <si>
    <t>O=S(C1=C/C2=NC(Cl)=C(S2)C#CC3=CC4=CC=C(C=C4O3)N(CC)CC)(C5=CC=CC=C5C/1=C(C#N)\C#N)=O</t>
  </si>
  <si>
    <t>N#C/C(C#N)=C1C2=CC=CC=C2C(C/1=C\C3=CC=C(S3)/C=C/C4=CC=C(/C=C/C5=CC6=CC=C(C=C6O5)N(CC)CC)C=C4)=O</t>
  </si>
  <si>
    <t>CC(O/C1=C(C#N)\C#N)(C(/C=C/C2=C(C(CCCC)=C(/C=C/C3=C(CCCC)C(CCCC)=C(S3)/C=C/C4=CC=C(C=C4)N(C5=CC=CC=C5)C6=CC=CC=C6)S2)CCCC)=C1C#N)C</t>
  </si>
  <si>
    <t>N#C/C(C#N)=C1C2=CC=CC=C2C(C\1=C/C3=NC(Cl)=C(/C=C/C4=CN=C(/C=C/C5=CC=C(N(C)C)C=C5)N=C4)S3)=O</t>
  </si>
  <si>
    <t>N#C/C(C#N)=C1C2=CC=CC=C2C(C\1=C/C3=NC=C(/C=C/C4=NC=C(S4)/C=C/C5=CC=C(N(C)C)C=C5)S3)=O</t>
  </si>
  <si>
    <t>O=S(C1=C/C2=CN=C(/C=C/C3=CC4=CC=C(N(CC)CC)C=C4O3)N=C2)(C5=CC=CC=C5C/1=C(C#N)\C#N)=O</t>
  </si>
  <si>
    <t>O=S(C1=C/C2=NC=C(/C=C/C3=CC=C(S3)C4=CC=C(N(C)C)C=C4)S2)(C5=CC=CC=C5C/1=C(C#N)/C#N)=O</t>
  </si>
  <si>
    <t>N#C/C(C#N)=C1NC(C(C2=CN=C(C#CC3=CC=C(C=C3)N(C4=C5SC=C4)C6C5SC=C6)N=C2)=C/1C#N)=O</t>
  </si>
  <si>
    <t>O=S(C1=C/C(S2)=CC=C2/C=C/C3=CC4=CC=C(C=C4O3)N(CC)CC)(C5=CC=CC=C5C/1=C(C#N)/C#N)=O</t>
  </si>
  <si>
    <t>CC(C(/C=C/C1=NC=C(S1)/C=C/C2=CN=C(/C=C/C3=CC=C(C=C3)N(C4=CC=CC=C4)C5=CC=CC=C5)N=C2)=C6C#N)(O/C6=C(C#N)/C#N)C</t>
  </si>
  <si>
    <t>CC(O/1)(C)C(/C=C/C2=CC3=C(/C(CC3)=C4CCC5=C\4SC(/C=C/C6=CC=C(C=C6)N7C8=CC=CC=C8C9=C7C=CC=C9)=C5)S2)=C(C#N)C1=C(C#N)\C#N</t>
  </si>
  <si>
    <t>N#C/C(C#N)=C1NC(C(/C=C/C2=NC(Cl)=C(/C=C/C3=CC=C(N(C4=C5SC=C4)C6=C5SC=C6)C=C3)S2)=C/1C#N)=O</t>
  </si>
  <si>
    <t>N#C/C(C#N)=C1C2=CC=CC=C2C(C/1=C\C3=CC4=C(S3)/C(CC4)=C5CCC6=C\5SC(/C=C/C7=CC=C(N(C8=CC=CC=C8)C9=CC=CC=C9)C=C7)=C6)=O</t>
  </si>
  <si>
    <t>CCN(CC)C1=CC=C2C(OC(/C=C/C3=NC=C(C=N3)C#CC4=CC=C(S4)/C=C/C(C(O/5)(C(F)(F)F)C(F)(F)F)=C(C#N)C5=C(C#N)/C#N)=C2)=C1</t>
  </si>
  <si>
    <t>CC(C(/C=C/C1=CC2=C(/C(CC2)=C3CCC4=C\3SC(C5=CC=C(C=C5)N(C)C)=C4)S1)=C6C#N)(O/C6=C(C#N)/C#N)C</t>
  </si>
  <si>
    <t>N#C/C(C#N)=C1NC(C(/C=C/C2=NC=C(/C=C/C3=NC=C(S3)C4=CC=C(N(C5=C6SC=C5)C7=C6SC=C7)C=C4)S2)=C/1C#N)=O</t>
  </si>
  <si>
    <t>O=S(C1=C/C2=NC=C(S2)/C=C/C3=CC4=CC=C(C=C4O3)N(CC)CC)(C5=CC=CC=C5C/1=C(C#N)/C#N)=O</t>
  </si>
  <si>
    <t>N#CC(/C(NC1=O)=C(C#N)\C#N)=C1/C=C/C2=CN=C(C3=CC=C(N(C4=CC=CC=C4)C5=CC=CC=C5)C=C3)N=C2</t>
  </si>
  <si>
    <t>N#C/C(C#N)=C1C2=CC=CC=C2C(C/1=C\C3=C(CCCC)C(CCCC)=C(/C=C/C4=CC=C(C=C4)/C=C/C5=CC6=CC=C(N(CC)CC)C=C6O5)S3)=O</t>
  </si>
  <si>
    <t>CC(C(F)(F)F)(C(/C=C/C1=NC=C(S1)/C=C/C2=CC=C(C=C2)N(C3=CC=CC=C3)C4=CC=CC=C4)=C/5C#N)OC5=C(C#N)/C#N</t>
  </si>
  <si>
    <t>N#C/C(C#N)=C1C2=CC=CC=C2C(C\1=C/C3=NC(Cl)=C(/C=C/C4=CC=C(S4)/C=C/C5=CC=C(N(C)C)C=C5)S3)=O</t>
  </si>
  <si>
    <t>CC(O/C1=C(C#N)/C#N)(C(F)(F)F)C(/C=C/C2=CC=C(C=C2)C#CC3=CN=C(/C=C/C4=CC=C(N(C)C)C=C4)N=C3)=C1C#N</t>
  </si>
  <si>
    <t>N#C/C(C#N)=C1C2=CC=CC=C2C(C\1=C/C3=NC=C(/C=C/C4=CC=C(/C=C/C5=CC=C(N(C)C)C=C5)C=C4)S3)=O</t>
  </si>
  <si>
    <t>O=S(C1=C/C2=CN=C(N=C2)/C=C/C3=CC4=CC=C(C=C4O3)N(CC)CC)(C5=CC=CC=C5C/1=C(C#N)\C#N)=O</t>
  </si>
  <si>
    <t>N#C/C(C#N)=C1C2=CC=CC=C2C(C\1=C/C3=NC=C(S3)/C=C/C4=CC=C(/C=C5C(C)(C)C6=CC=CC=C6N\5C)C=C4)=O</t>
  </si>
  <si>
    <t>COC1=CC=C(C=C1)N(C2=CC=C(C=C2)OC)C3=CC=C(C=C3)/C=C/C4=NC=C(C=N4)C5=CN=C(S5)C(/C=C(C#N)/C#N)=C(C#N)\C#N</t>
  </si>
  <si>
    <t>N#CC1=C(/C=C/C2=NC=C(/C=C/C3=CC=C(N(C4=CC=CC=C4)C5=CC=CC=C5)C=C3)S2)C(O/C1=C(C#N)\C#N)(C(F)(F)F)C6=CC=CC=C6</t>
  </si>
  <si>
    <t>CC(C(/C=C/C1=CN=C(/C=C/C2=CC=C(N(C3=CC=CC=C3)C4=CC=CC=C4)C=C2)N=C1)=C5C#N)(O/C5=C(C#N)/C#N)C(F)(F)F</t>
  </si>
  <si>
    <t>N#C/C(C#N)=C1C2=CC=CC=C2C(C\1=C/C3=NC=C(S3)/C=C/C4=CC=C(C=C4)/C=C/C5=CC=C(C=C5)N(C6=CC=CC=C6)C7=CC=CC=C7)=O</t>
  </si>
  <si>
    <t>N#C/C(C#N)=C1NC(C(C(C=C2)=CC=C2C#CC3=CC=C(N(C4C5SC=C4)C6=C5SC=C6)C=C3)=C/1C#N)=O</t>
  </si>
  <si>
    <t>N#C/C(C#N)=C1C2=CC=CC=C2C(C\1=C/C3=NC(Cl)=C(S3)/C=C/C4=CN=C(/C=C5C(C)(C)C6=CC=CC=C6N\5C)N=C4)=O</t>
  </si>
  <si>
    <t>O=S(C1=C/C2=CC=C(/C=C/C3=CN=C(N=C3)C#CC4=CC5=CC=C(C=C5O4)N(CC)CC)C=C2)(C6=CC=CC=C6C/1=C(C#N)\C#N)=O</t>
  </si>
  <si>
    <t>N#C/C(C#N)=C1NC(C(/C=C/C2=CC=C(C3=CC=C(N(C4=C5SC=C4)C6C5SC=C6)C=C3)S2)=C/1C#N)=O</t>
  </si>
  <si>
    <t>N#C/C(C#N)=C1C2=CC=CC=C2C(C\1=C/C3=CC=C(S3)/C=C/C4=CC=C(C=C4)/C=C/C5=CC=C(C=C5)N(C)C)=O</t>
  </si>
  <si>
    <t>N#CC(C(N1)C(C#N)C#N)=C(C2=CC=C(/C=C/C3=CC=C(S3)/C=C/C4=CC5=CC=C(N(CC)CC)C=C5O4)S2)C1=O</t>
  </si>
  <si>
    <t>N#CC1=C(C(O/C1=C(C#N)\C#N)(C(F)(F)F)C)/C=C/C2=NC=C(C3=CC4=CC=C(N(CC)CC)C=C4O3)S2</t>
  </si>
  <si>
    <t>CC(O/C1=C(C#N)/C#N)(C)C(/C=C/C2=CC=C(/C=C/C3=CN=C(N=C3)/C=C/C4=CC=C(N(C5=CC=CC=C5)C6=CC=CC=C6)C=C4)S2)=C1C#N</t>
  </si>
  <si>
    <t>N#C/C(C#N)=C1C2=CC=CC=C2C(C\1=C/C3=NC=C(/C=C/C4=NC=C(S4)/C=C/C5=CC=C(N(C6=CC=CC=C6)C7=CC=CC=C7)C=C5)S3)=O</t>
  </si>
  <si>
    <t>N#C/C(C#N)=C1C2=CC=CC=C2C(C\1=C/C3=NC=C(S3)/C=C/C4=CN=C(N=C4)/C=C/C5=CC=C(C=C5)N(C)C)=O</t>
  </si>
  <si>
    <t>O=S(C1=C/C2=CN=C(N=C2)C#CC3=CC4=CC=C(C=C4O3)N(CC)CC)(C5=CC=CC=C5C/1=C(C#N)\C#N)=O</t>
  </si>
  <si>
    <t>CC(/C1=C\C2=CC=C(S2)/C=C/C3=CC=C(S3)/C=C/C4=C(C#N)C(NC4=O)C(C#N)C#N)(C5=CC=CC=C5N1C)C</t>
  </si>
  <si>
    <t>N#CC(/C(NC1=O)=C(C#N)/C#N)=C1/C=C/C(S2)=CC=C2/C=C/C3=CC=C(N(C4=CC=CC=C4)C5=CC=CC=C5)C=C3</t>
  </si>
  <si>
    <t>N#C/C(C#N)=C1NC(C(/C=C/C2=NC=C(S2)/C=C/C3=CC=C(C=C3)N(C4=C5SC=C4)C6=C5SC=C6)=C/1C#N)=O</t>
  </si>
  <si>
    <t>CC(O/C1=C(C#N)/C#N)(C)C(/C=C/C2=CC=C(C=C2)/C=C/C3=CN=C(N=C3)/C=C/C4=CC=C(C=C4)N(C5=CC=CC=C5)C6=CC=CC=C6)=C1C#N</t>
  </si>
  <si>
    <t>N#C/C(C#N)=C1NC(C(C2=CC=C(C=C2)C3=CN=C(C4=CC5=CC=C(N(CC)CC)C=C5O4)N=C3)=C/1C#N)=O</t>
  </si>
  <si>
    <t>N#C/C(C#N)=C1OC(C(/C=C/C2=C(CCCC)C(CCCC)=C(S2)/C=C/C3=CC=C(C=C3)N(C4=CC=CC=C4)C5=CC=CC=C5)=C\1C#N)(C(F)(F)F)C(F)(F)F</t>
  </si>
  <si>
    <t>O=C1C2=CSC=C2C(/C1=C\C3=NC=C(S3)/C=C/C4=CC=C(S4)/C=C/C5=CC=C(C=C5)N(C6=CC=C(OC)C=C6)C7=CC=C(OC)C=C7)=O</t>
  </si>
  <si>
    <t>N#C/C(C#N)=C1C2=CC=CC=C2C(C\1=C/C3=CC=C(S3)/C=C/C4=CN=C(N=C4)/C=C/C5=CC=C(C=C5)N(C6=CC=CC=C6)C7=CC=CC=C7)=O</t>
  </si>
  <si>
    <t>N#C/C(C#N)=C1C2=CC=CC=C2C(C\1=C/C3=NC=C(/C=C/C4=CN=C(/C=C/C5=CC=C(N(C6=CC=CC=C6)C7=CC=CC=C7)C=C5)N=C4)S3)=O</t>
  </si>
  <si>
    <t>CC(C(/C=C/C1=NC(Cl)=C(/C=C/C2=NC(Cl)=C(S2)C3=CC=C(N(C4=C5SC=C4OC)C6=C5SC=C6OC)C=C3)S1)=C/7C#N)(C(F)(F)F)OC7=C(C#N)\C#N</t>
  </si>
  <si>
    <t>O=S(C1=C/C2=CC=C(C=C2)/C=C/C3=CN=C(C4=CC5=CC=C(C=C5O4)N(CC)CC)N=C3)(C6=CC=CC=C6C/1=C(C#N)\C#N)=O</t>
  </si>
  <si>
    <t>O=S(C1=C/C2=CC=C(/C=C/C3=CC=C(C4=CC=C(N(C)C)C=C4)S3)S2)(C5=CC=CC=C5C/1=C(C#N)/C#N)=O</t>
  </si>
  <si>
    <t>COC1=CC=C(C=C1)N(C2=CC=C(C=C2)OC)C3=CC=C(C=C3)/C=C/C4=NC=C(C=N4)C5=CC=C(S5)C(/C=C(C#N)/C#N)=C(C#N)\C#N</t>
  </si>
  <si>
    <t>O=C(C1=CSC=C1C/2=O)C2=C/C3=CC4=C(/C(CC4)=C5C6=C(CC/5)C=C(S6)/C=C/C7=CC=C(C=C7)N(C8=C9SC=C8)C%10C9SC=C%10)S3</t>
  </si>
  <si>
    <t>N#CC1=C(/C=C/C2=CN=C(N=C2)C3=CC=C(N(C4=CC=CC=C4)C5=CC=CC=C5)C=C3)C(O/C1=C(C#N)/C#N)(C(F)(F)F)C(F)(F)F</t>
  </si>
  <si>
    <t>N#C/C(C#N)=C1NC(C(/C=C/C2=NC=C(S2)/C=C/C3=CC=C(/C=C\C4=CC=C(C=C4)N(C5=C6SC=C5)C7C6SC=C7)S3)=C/1C#N)=O</t>
  </si>
  <si>
    <t>CC(O/C1=C(C#N)/C#N)(C(/C=C/C2=CC=C(S2)/C=C/C3=CN=C(/C=C/C4=CC=C(C=C4)N(C5=C6SC=C5)C7=C6SC=C7)N=C3)=C1C#N)C(F)(F)F</t>
  </si>
  <si>
    <t>N#C/C(C#N)=C1NC(C(/C=C/C2=CC=C(/C=C/C3=CC=C(C=C3)N(C4=C5SC=C4)C6=C5SC=C6)S2)=C/1C#N)=O</t>
  </si>
  <si>
    <t>O=S(C1=C/C2=NC=C(/C=C/C3=NC=C(C4=CC=C(N(C5=CC=CC=C5)C6=CC=CC=C6)C=C4)S3)S2)(C7=CC=CC=C7C/1=C(C#N)/C#N)=O</t>
  </si>
  <si>
    <t>CC(O/C1=C(C#N)/C#N)(C(F)(F)F)C(/C=C/C2=CC=C(C=C2)/C=C/C3=CN=C(C4=CC=C(N(C)C)C=C4)N=C3)=C1C#N</t>
  </si>
  <si>
    <t>N#C/C(C#N)=C1NC(C(C2=CC=C(C3=CC4=CC=C(N(CC)CC)C=C4O3)C=C2)=C/1C#N)=O</t>
  </si>
  <si>
    <t>N#C/C(C#N)=C1C2=CC=CC=C2C(C/1=C\C3=NC(Cl)=C(S3)/C=C/C4=CC=C(/C=C/C5=CC6=CC=C(C=C6O5)N(CC)CC)C=C4)=O</t>
  </si>
  <si>
    <t>N#C/C(C#N)=C1C2=CC=CC=C2C(C\1=C/C3=CC=C(/C=C/C4=CC=C(C=C4)/C=C5C(C)(C6=CC=CC=C6N\5C)C)S3)=O</t>
  </si>
  <si>
    <t>CC(C)(CC(/C=C/C1=CC=C(C=C1)N(C2=CC=C(OC)C=C2)C3=CC=C(OC)C=C3)=C/4)CC4=C\C=C\C(C=C5)=CC=C5C(/C=C(C#N)\C#N)=C(C#N)\C#N</t>
  </si>
  <si>
    <t>N#C/C(C#N)=C1C2=CC=CC=C2C(C\1=C/C3=NC=C(C#CC4=CN=C(/C=C/C5=CC=C(N(C)C)C=C5)N=C4)S3)=O</t>
  </si>
  <si>
    <t>O=S(C1=C/C2=CC=C(C#CC3=CC4=CC=C(N(CC)CC)C=C4O3)S2)(C5=CC=CC=C5C/1=C(C#N)\C#N)=O</t>
  </si>
  <si>
    <t>O=C1C2=CSC=C2C(/C1=C\C3=NC(Cl)=C(S3)/C=C/C4=CC=C(S4)/C=C/C5=CC=C(C=C5)N(C6=CC=CC=C6)C7=CC=CC=C7)=O</t>
  </si>
  <si>
    <t>CC(C(/C=C/C1=CC=C(S1)/C=C/C2=CC=C(S2)/C=C/C3=CC=C(N(C4=C5SC=C4)C6=C5SC=C6)C=C3)=C7C#N)(O/C7=C(C#N)/C#N)C</t>
  </si>
  <si>
    <t>N#CC(C(C(C#N)C#N)NC1=O)=C1/C=C/C(S2)=CC=C2/C=C/C3=CC=C(/C=C/C4=CC5=CC=C(C=C5O4)N(CC)CC)S3</t>
  </si>
  <si>
    <t>CC(C)(C1=CC=CC=C1N/2C)C2=C/C3=NC=C(C=N3)/C=C/C4=CC=C(/C=C/C(C(O/C5=C(C#N)\C#N)(C)C)=C5C#N)S4</t>
  </si>
  <si>
    <t>CCN(C1=CC=C2C(OC(/C=C/C3=CN=C(/C=C4C(C5=CC=CC=C5C\4=C(C#N)\C#N)=O)S3)=C2)=C1)CC</t>
  </si>
  <si>
    <t>N#C/C(C#N)=C1NC(C(/C=C/C2=CN=C(N=C2)/C=C/C3=CC=C(N(C4=C5SC=C4)C6=C5SC=C6)C=C3)=C/1C#N)=O</t>
  </si>
  <si>
    <t>CC(O/C1=C(C#N)/C#N)(C(F)(F)F)C(/C=C/C2=CN=C(N=C2)/C=C/C3=CC=C(C=C3)N(C)C)=C1C#N</t>
  </si>
  <si>
    <t>N#CC1=C(C(C(F)(F)F)(C2=CC=CC=C2)O/C1=C(C#N)\C#N)/C=C/C3=NC=C(S3)/C=C/C4=CC=C(C=C4)N(C)C</t>
  </si>
  <si>
    <t>CC(O/C1=C(C#N)/C#N)(C)C(/C=C/C2=C(C(CCCC)=C(/C=C/C3=CC=C(/C=C/C4=CC=C(C=C4)N(C5=C6SC=C5)C7=C6SC=C7)S3)S2)CCCC)=C1C#N</t>
  </si>
  <si>
    <t>CC(C)(/C1=C\C2=CN=C(S2)/C=C/C3=C(/C(NC3=O)=C(C#N)/C#N)C#N)C4=CC=CC=C4N1C</t>
  </si>
  <si>
    <t>CC(C)(C(/C=C/C1=CC=C(C#CC2=CN=C(/C=C/C3=CC=C(N(C4=CC=CC=C4)C5=CC=CC=C5)C=C3)N=C2)C=C1)=C/6C#N)OC6=C(C#N)/C#N</t>
  </si>
  <si>
    <t>CN1C2=CC=CC=C2C(C)(C)/C1=C\C3=NC=C(/C=C/C4=CC=C(C=C4)/C=C/C(C(O/C5=C(C#N)\C#N)(C)C)=C5C#N)C=N3</t>
  </si>
  <si>
    <t>O=S(C1=C/C2=CC=C(/C=C/C3=CN=C(N=C3)/C=C4C(C)(C)C5=CC=CC=C5N\4C)C=C2)(C6=CC=CC=C6C/1=C(C#N)/C#N)=O</t>
  </si>
  <si>
    <t>N#CC(/C(N1)=C(C#N)\C#N)=C(/C=C/C2=CC=C(C3=CC=C(C=C3)N(C4=CC=CC=C4)C5=CC=CC=C5)S2)C1=O</t>
  </si>
  <si>
    <t>N#C/C(C(C=C1)=CC=C1C2=CN=C(N=C2)/C=C/C3=CC4=CC=C(N(CC)CC)C=C4O3)=C(C#N)/C#N</t>
  </si>
  <si>
    <t>N#C/C(C#N)=C1C2=CC=CC=C2C(C\1=C/C3=CC=C(C#CC4=CN=C(/C=C/C5=CC=C(N(C6=CC=CC=C6)C7=CC=CC=C7)C=C5)N=C4)S3)=O</t>
  </si>
  <si>
    <t>N#C/C(C#N)=C1C2=CC=CC=C2C(C\1=C/C3=C(CCCC)C(CCCC)=C(/C=C/C4=CC=C(/C=C/C5=CC=C(N(C)C)C=C5)C=C4)S3)=O</t>
  </si>
  <si>
    <t>CC(O/1)(C)C(/C=C/C2=CC=C(/C=C/C3=CC=C(S3)/C=C/C4=CC=C(C=C4)N5C6=CC=CC=C6C7=C5C=CC=C7)S2)=C(C#N)C1=C(C#N)\C#N</t>
  </si>
  <si>
    <t>N#C/C(C1=CN=C(N=C1)/C=C/C2=CC3=CC=C(N(CC)CC)C=C3O2)=C(C#N)/C#N</t>
  </si>
  <si>
    <t>CCN(C1=CC=C2C(OC(/C=C/C3=CC=C(S3)/C=C/C4=CC=C(S4)/C=C/C(C(O/5)(C)C)=C(C#N)C5=C(C#N)\C#N)=C2)=C1)CC</t>
  </si>
  <si>
    <t>CC(C(F)(F)F)(O/C1=C(C#N)\C#N)C(/C=C/C2=NC=C(/C=C/C3=NC=C(S3)C4=CC=C(N(C5=C6SC=C5OC)C7=C6SC=C7OC)C=C4)S2)=C1C#N</t>
  </si>
  <si>
    <t>CC(C(F)(F)F)(C(/C=C/C1=CC=C(C#CC2=CN=C(N=C2)C3=CC=C(C=C3)N(C)C)C=C1)=C/4C#N)OC4=C(C#N)/C#N</t>
  </si>
  <si>
    <t>COC(C=C1)=CC=C1N(C2=CC=C(C=C2)OC)C(C=C3)=CC=C3/C=C/C4=CN=C(C(/C=C(C#N)/C#N)=C(C#N)\C#N)S4</t>
  </si>
  <si>
    <t>CC(C(F)(F)F)(O/C1=C(C#N)/C#N)C(/C=C/C2=CC=C(/C=C/C3=CN=C(N=C3)/C=C/C4=CC=C(N(C5=C6SC=C5)C7C6SC=C7)C=C4)S2)=C1C#N</t>
  </si>
  <si>
    <t>CC(O/C1=C(C#N)/C#N)(C)C(/C=C/C2=CN=C(/C=C/C3=CC=C(N(C4=CC=CC=C4)C5=CC=CC=C5)C=C3)N=C2)=C1C#N</t>
  </si>
  <si>
    <t>O=S(C1=C/C2=CN=C(/C=C/C3=CC=C(N(C4=CC=CC=C4)C5=CC=CC=C5)C=C3)N=C2)(C6=CC=CC=C6C/1=C(C#N)/C#N)=O</t>
  </si>
  <si>
    <t>CC(O/C1=C(C#N)/C#N)(C(/C=C/C2=NC=C(S2)C#CC3=CN=C(/C=C/C4=CC=C(C=C4)N(C5=C6SC=C5)C7=C6SC=C7)N=C3)=C1C#N)C(F)(F)F</t>
  </si>
  <si>
    <t>O=S(C1=C/C(C=C2)=CC=C2C3=CN=C(N=C3)/C=C/C4=CC5=CC=C(C=C5O4)N(CC)CC)(C6=CC=CC=C6C/1=C(C#N)\C#N)=O</t>
  </si>
  <si>
    <t>CC(O/C1=C(C#N)/C#N)(C(F)(F)F)C(/C=C/C2=C(C(CCCC)=C(/C=C/C3=CC=C(N(C4=CC=CC=C4)C5=CC=CC=C5)C=C3)S2)CCCC)=C1C#N</t>
  </si>
  <si>
    <t>N#C/C(C#N)=C1C2=CC=CC=C2C(C\1=C/C3=CC=C(S3)/C=C/C4=CN=C(/C=C5C(C)(C)C6=CC=CC=C6N\5C)N=C4)=O</t>
  </si>
  <si>
    <t>N#C/C(C#N)=C1C2=CC=CC=C2C(C\1=C/C3=NC=C(S3)C#CC4=CN=C(/C=C5C(C)(C)C6=CC=CC=C6N\5C)N=C4)=O</t>
  </si>
  <si>
    <t>CC(C)(C(/C=C/C1=CC=C(/C=C/C2=CC=C(N(C3=CC=CC=C3)C4=CC=CC=C4)C=C2)S1)=C/5C#N)OC5=C(C#N)/C#N</t>
  </si>
  <si>
    <t>CC(C1=CC=CC=C1N/2C)(C)C2=C/C3=CC=C(/C=C/C4=C(C#N)/C(NC4=O)=C(C#N)/C#N)S3</t>
  </si>
  <si>
    <t>N#CC1=C(C(C2=CC=CC=C2)(C)O/C1=C(C#N)\C#N)/C=C/C3=CN=C(/C=C/C4=CC=C(N(C5=CC=CC=C5)C6=CC=CC=C6)C=C4)N=C3</t>
  </si>
  <si>
    <t>CC(O/C1=C(C#N)/C#N)(C(/C=C/C2=NC(Cl)=C(S2)/C=C/C3=NC=C(C4=CC=C(C=C4)N(C5=C6SC=C5)C7=C6SC=C7)S3)=C1C#N)C(F)(F)F</t>
  </si>
  <si>
    <t>CC(C)(C(/C=C/C1=C(CCCC)C(CCCC)=C(S1)/C=C/C2=C(C(CCCC)=C(S2)/C=C/C3=CC=C(N(C4=C5SC=C4)C6=C5SC=C6)C=C3)CCCC)=C/7C#N)OC7=C(C#N)\C#N</t>
  </si>
  <si>
    <t>CC(C(F)(F)F)(C(/C=C/C(C=C1)=CC=C1C2=CN=C(/C=C/C3=CC=C(N(C)C)C=C3)N=C2)=C/4C#N)OC4=C(C#N)/C#N</t>
  </si>
  <si>
    <t>CC(C1=CC=CC=C1N2C)(/C2=C\C3=NC=C(/C=C/C4=C(CCCC)C(CCCC)=C(S4)/C=C/C(C(C)(C)O/5)=C(C#N)C5=C(C#N)\C#N)C=N3)C</t>
  </si>
  <si>
    <t>N#C/C(C#N)=C1C2=CC=CC=C2C(C\1=C/C3=CC=C(S3)/C=C/C4=CC=C(C5=CC=C(C=C5)N(C)C)S4)=O</t>
  </si>
  <si>
    <t>N#C/C(C#N)=C1NC(C(/C=C/C2=CN=C(C#CC3=CC=C(C=C3)N(C4=C5SC=C4)C6=C5SC=C6)N=C2)=C/1C#N)=O</t>
  </si>
  <si>
    <t>CC(C1=CC=CC=C1N2C)(/C2=C\C3=NC=C(C#CC4=CC=C(S4)/C=C/C(C(C)(C)O/5)=C(C#N)C5=C(C#N)\C#N)C=N3)C</t>
  </si>
  <si>
    <t>CC(C)(/C1=C\C2=CC3=C(/C(CC3)=C4CCC5=C\4SC(/C=C6C(C7=CC=CC=C7C\6=C(C#N)/C#N)=O)=C5)S2)C8=CC=CC=C8N1C</t>
  </si>
  <si>
    <t>N#C/C(C#N)=C1C2=CC=CC=C2C(C\1=C/C3=CC4=C(S3)/C(CC4)=C(CC5)/C(S6)=C5C=C6/C=C/C7=CC=C(N8C9=CC=CC=C9C%10=C8C=CC=C%10)C=C7)=O</t>
  </si>
  <si>
    <t>CC(O/C1=C(C#N)/C#N)(C(F)(F)F)C(/C=C/C2=CN=C(C3=CC=C(C=C3)N(C4=CC=CC=C4)C5=CC=CC=C5)N=C2)=C1C#N</t>
  </si>
  <si>
    <t>N#C/C(C#N)=C1C2=CC=CC=C2C(C\1=C/C3=CC=C(C#CC4=CC=C(S4)C5=CC=C(N(C)C)C=C5)S3)=O</t>
  </si>
  <si>
    <t>N#C/C(C#N)=C1C2=CC=CC=C2C(C/1=C\C3=NC=C(/C=C/C4=CC=C(C=C4)/C=C/C5=CC6=CC=C(N(CC)CC)C=C6O5)S3)=O</t>
  </si>
  <si>
    <t>N#C/C(C1=NC(Cl)=C(/C=C/C2=CN=C(/C=C/C3=CC4=CC=C(C=C4O3)N(CC)CC)N=C2)S1)=C(C#N)/C#N</t>
  </si>
  <si>
    <t>CC(C(/C=C/C1=CC=C(/C=C/C2=CN=C(N=C2)C#CC3=CC=C(N(C4=C5SC=C4)C6=C5SC=C6)C=C3)S1)=C/7C#N)(C(F)(F)F)OC7=C(C#N)\C#N</t>
  </si>
  <si>
    <t>COC1=CC=C(N(C2=CC=C(C#CC3=NC=C(C=N3)C(C(C)(O/C4=C(C#N)\C#N)C)=C4C#N)C=C2)C5=CC=C(C=C5)OC)C=C1</t>
  </si>
  <si>
    <t>O=C1C2=CSC=C2C(/C1=C\C3=NC=C(S3)/C=C/C4=C(CCCC)C(CCCC)=C(S4)/C=C/C5=CC=C(C=C5)N(C6=CC=CC=C6)C7=CC=CC=C7)=O</t>
  </si>
  <si>
    <t>N#C/C(C#N)=C1C2=CC=CC=C2C(C\1=C/C3=C(CCCC)C(CCCC)=C(/C=C/C4=CN=C(N=C4)/C=C5C(C)(C6=CC=CC=C6N\5C)C)S3)=O</t>
  </si>
  <si>
    <t>N#C/C(C#N)=C1C2=CC=CC=C2C(C/1=C\C3=NC=C(S3)/C=C/C4=CN=C(/C=C/C5=CC6=CC=C(C=C6O5)N(CC)CC)N=C4)=O</t>
  </si>
  <si>
    <t>CC(C(/C=C/C1=C(CCCC)C(CCCC)=C(S1)/C=C/C2=CC=C(C=C2)N(C3=CC=CC=C3)C4=CC=CC=C4)=C5C#N)(O/C5=C(C#N)/C#N)C</t>
  </si>
  <si>
    <t>CC(C(/C=C/C1=C(C(CCCC)=C(C#CC2=C(CCCC)C(CCCC)=C(/C=C/C3=CC=C(C=C3)N(C4=C5SC=C4)C6=C5SC=C6)S2)S1)CCCC)=C7C#N)(O/C7=C(C#N)/C#N)C</t>
  </si>
  <si>
    <t>N#CC(/C(NC1=O)=C(C#N)\C#N)=C1/C=C/C(C=C2)=CC=C2C3=CN=C(N=C3)/C=C/C4=CC5=CC=C(N(CC)CC)C=C5O4</t>
  </si>
  <si>
    <t>O=S(C1=C/C2=CC=C(C3=CC4=CC=C(N(CC)CC)C=C4O3)S2)(C5=CC=CC=C5C/1=C(C#N)\C#N)=O</t>
  </si>
  <si>
    <t>O=S(C1=C/C2=NC=C(S2)/C=C/C3=CC=C(N(C)C)C=C3)(C4=CC=CC=C4C/1=C(C#N)\C#N)=O</t>
  </si>
  <si>
    <t>O=S(C1=C/C2=CC=C(S2)C#CC3=CC=C(C=C3)N(C4=CC=CC=C4)C5=CC=CC=C5)(C6=CC=CC=C6C/1=C(C#N)/C#N)=O</t>
  </si>
  <si>
    <t>N#C/C(C#N)=C/C1=NC=C(S1)/C=C/C2=CN=C(/C=C/C3=CC=C(N(C4=CC=CC=C4)C5=CC=CC=C5)C=C3)N=C2</t>
  </si>
  <si>
    <t>O=S(C1=C/C2=CC=C(C3=CN=C(C#CC4=CC5=CC=C(N(CC)CC)C=C5O4)N=C3)C=C2)(C6=CC=CC=C6C/1=C(C#N)\C#N)=O</t>
  </si>
  <si>
    <t>N#C/C(C#N)=C/C(C1=CC=C(C2=CN=C(C#CC3=CC=C(N(C4C5SC=C4)C6=C5SC=C6)C=C3)N=C2)S1)=C(C#N)/C#N</t>
  </si>
  <si>
    <t>CC(C)(CC(/C=C/C1=CC=C(N(C2C3SC=C2)C4=C3SC=C4)C=C1)=C/5)CC5=C\C=C\C(C(C)(C(F)(F)F)O/6)=C(C#N)C6=C(C#N)/C#N</t>
  </si>
  <si>
    <t>O=S(C1=C/C(C=C2)=CC=C2C3=CN=C(C#CC4=CC5=CC=C(N(CC)CC)C=C5O4)N=C3)(C6=CC=CC=C6C/1=C(C#N)\C#N)=O</t>
  </si>
  <si>
    <t>CC(O/C1=C(C#N)/C#N)(C(/C=C/C2=NC=C(S2)/C=C/C3=NC(Cl)=C(C4=CC=C(C=C4)N(C5=C6SC=C5)C7=C6SC=C7)S3)=C1C#N)C(F)(F)F</t>
  </si>
  <si>
    <t>N#C/C(C#N)=C1C2=CC=CC=C2C(C/1=C\C3=CC=C(/C=C/C4=CC=C(S4)C5=CC=C(N(C6=C7SC=C6)C8=C7SC=C8)C=C5)S3)=O</t>
  </si>
  <si>
    <t>N#C/C(C#N)=C1C2=CC=CC=C2C(C/1=C\C3=CC=C(/C=C/C4=CC=C(N5C6=CC=C(N)C=C6C7=C5C=CC(N)=C7)C=C4)S3)=O</t>
  </si>
  <si>
    <t>CC(C)(C(/C=C/C(C=C1)=CC=C1C2=CN=C(N=C2)/C=C/C3=CC=C(C=C3)N(C4=CC=CC=C4)C5=CC=CC=C5)=C/6C#N)OC6=C(C#N)/C#N</t>
  </si>
  <si>
    <t>CC(C)(C(/C=C/C1=CC=C(C=C1)C2=CN=C(N=C2)/C=C/C3=CC=C(N(C4=CC=CC=C4)C5=CC=CC=C5)C=C3)=C/6C#N)OC6=C(C#N)/C#N</t>
  </si>
  <si>
    <t>N#C/C(C#N)=C1C2=CC=CC=C2C(C/1=C\C3=CC=C(S3)/C=C/C4=CC=C(/C=C/C5=CC=C(N6C7=CC=CC=C7C8=C6C=CC=C8)C=C5)S4)=O</t>
  </si>
  <si>
    <t>CC(CC(/C=C/C1=CC=C(N(C2=CC=C(C=C2)OC)C3=CC=C(C=C3)OC)C=C1)=C/C4=C\C(C(C)(O/C5=C(C#N)\C#N)C)=C5C#N)(C4)C</t>
  </si>
  <si>
    <t>CC(O/1)(C(F)(F)F)C(/C=C/C2=CC=C(/C=C/C3=CC=C(N4C5=CC=CC=C5C6=C4C=CC=C6)C=C3)S2)=C(C#N)C1=C(C#N)\C#N</t>
  </si>
  <si>
    <t>N#C/C(C#N)=C/C1=CC=C(/C=C/C2=CN=C(N=C2)/C=C/C3=CC=C(C=C3)N(C4=CC=CC=C4)C5=CC=CC=C5)S1</t>
  </si>
  <si>
    <t>N#C/C(C#N)=C1NC(C(C2=CN=C(N=C2)C#CC3=CC=C(N(C4=C5SC=C4)C6=C5SC=C6)C=C3)=C/1C#N)=O</t>
  </si>
  <si>
    <t>CC(C/1)(C)CC(/C=C/C2=CC3=CC=C(N(CC)CC)C=C3O2)=CC1=C/C=C4C(C5=CC=CC=C5C\4=C(C#N)/C#N)=O</t>
  </si>
  <si>
    <t>N#C/C(C#N)=C/C1=CC=C(C=C1)/C=C/C2=CN=C(/C=C/C3=CC=C(N(C4=CC=CC=C4)C5=CC=CC=C5)C=C3)N=C2</t>
  </si>
  <si>
    <t>COC(C=C1)=CC=C1N(C2=CC=C(OC)C=C2)C(C=C3)=CC=C3C#CC4=CC=C(C(C(C)(C)O/5)=C(C#N)C5=C(C#N)/C#N)C=C4</t>
  </si>
  <si>
    <t>N#C/C(C#N)=C1C2=CC=CC=C2C(C/1=C\C3=CC=C(C=C3)/C=C/C4=CN=C(N=C4)/C=C/C5=CC=C(C=C5)N(C6=C7SC=C6)C8=C7SC=C8)=O</t>
  </si>
  <si>
    <t>O=C(/C1=C/C2=CN=C(/C=C/C3=CC=C(N(C4C5SC=C4)C6=C5SC=C6)C=C3)N=C2)C7=CSC=C7C1=O</t>
  </si>
  <si>
    <t>O=C(C1=CSC=C1C/2=O)C2=C\C3=CC4=C(S3)/C(CC4)=C5CCC6=C\5SC(/C=C/C7=CC=C(N(C8=C9SC=C8OC)C%10=C9SC=C%10OC)C=C7)=C6</t>
  </si>
  <si>
    <t>N#C/C(C#N)=C1NC(C(/C=C/C2=CC=C(S2)C3=CC=C(C=C3)N(C4=C5SC=C4)C6=C5SC=C6)=C/1C#N)=O</t>
  </si>
  <si>
    <t>N#C/C(C#N)=C1C2=CC=CC=C2C(C/1=C\C3=CC=C(/C=C/C4=CC=C(C5=CC=C(C=C5)N6C7=CC=CC=C7C8=C6C=CC=C8)S4)S3)=O</t>
  </si>
  <si>
    <t>COC1=CC=C(N(C2=CC=C(/C=C/C3=NC=C(C4=CC=C(C(/C=C(C#N)/C#N)=C(C#N)\C#N)C=C4)C=N3)C=C2)C5=CC=C(OC)C=C5)C=C1</t>
  </si>
  <si>
    <t>CC(C/1)(C)CC(/C=C/C=C2C(C3=CC=CC=C3N/2C)(C)C)=CC1=C\C=C4C(C5=CSC=C5C\4=O)=O</t>
  </si>
  <si>
    <t>O=C(/C1=C/C2=CC3=C(/C(CC3)=C4CCC5=C\4SC(/C=C/C6=CC=C(C=C6)N(C7=C8SC=C7)C9=C8SC=C9)=C5)S2)C%10=CSC=C%10C1=O</t>
  </si>
  <si>
    <t>N#C/C(C#N)=C1C2=CC=CC=C2C(C/1=C\C3=NC=C(/C=C/C4=NC=C(S4)/C=C5C(C)(C)C6=CC=CC=C6N\5C)S3)=O</t>
  </si>
  <si>
    <t>N#C/C(C#N)=C1C2=CC=CC=C2C(C\1=C/C3=C(CCCC)C(CCCC)=C(S3)/C=C/C4=CC=C(/C=C5C(C6=CC=CC=C6N\5C)(C)C)C=C4)=O</t>
  </si>
  <si>
    <t>N#C/C(C#N)=C1C2=CC=CC=C2C(C/1=C\C3=CC=C(/C=C/C4=CC=C(N5C6=CC=C(OC)C=C6C7=C5C=CC(OC)=C7)C=C4)S3)=O</t>
  </si>
  <si>
    <t>N#C/C(C#N)=C1NC(C(C2=CN=C(C#CC3=CC=C(C=C3)N4C5=CC=CC=C5C6=C4C=CC=C6)N=C2)=C/1C#N)=O</t>
  </si>
  <si>
    <t>O=C(C1=CSC=C1C/2=O)C2=C/C3=NC=C(/C=C/C4=CC=C(C=C4)N(C5=C6SC=C5)C7C6SC=C7)S3</t>
  </si>
  <si>
    <t>N#C/C(C#N)=C1C2=CC=CC=C2C(C/1=C\C3=CC=C(/C=C/C4=CC=C(N(C)C)C=C4)S3)=O</t>
  </si>
  <si>
    <t>CN1C2=CC=CC=C2C(C)(/C1=C\C3=NC=C(C4=CC=C(/C=C/C(C(C)(C)O/5)=C(C#N)C5=C(C#N)\C#N)C=C4)C=N3)C</t>
  </si>
  <si>
    <t>N#C/C(C#N)=C/C1=C(CCCC)C(CCCC)=C(S1)/C=C/C2=CN=C(/C=C/C3=CC=C(N(C4=CC=CC=C4)C5=CC=CC=C5)C=C3)N=C2</t>
  </si>
  <si>
    <t>N#C/C(C#N)=C1C2=CC=CC=C2C(C/1=C\C3=CC=C(/C=C/C4=CN=C(/C=C/C5=CC=C(C=C5)N6C7=CC=CC=C7C8=C6C=CC=C8)N=C4)C=C3)=O</t>
  </si>
  <si>
    <t>O=S(C1=C/C2=CC=C(C3=CN=C(/C=C4C(C)(C5=CC=CC=C5N\4C)C)N=C3)C=C2)(C6=CC=CC=C6C/1=C(C#N)/C#N)=O</t>
  </si>
  <si>
    <t>CC(C)(CC(/C=C/C1=CC=C(C=C1)N(C2=CC=CC=C2)C3=CC=CC=C3)=C/4)CC4=C\C=C\C(C#N)=C(C#N)\C#N</t>
  </si>
  <si>
    <t>O=S(C1=C/C(C=C2)=CC=C2C3=CN=C(/C=C4C(C5=CC=CC=C5N\4C)(C)C)N=C3)(C6=CC=CC=C6C/1=C(C#N)/C#N)=O</t>
  </si>
  <si>
    <t>CC(C)(/C1=C\C2=CN=C(S2)/C=C/C(C(C)(O/3)C)=C(C#N)C3=C(C#N)\C#N)C4=CC=CC=C4N1C</t>
  </si>
  <si>
    <t>N#C/C(C1=CC=C(C2=CC3=CC=C(N(CC)CC)C=C3O2)C=C1)=C(C#N)\C#N</t>
  </si>
  <si>
    <t>CC(C)(C(/C=C/C1=CC=C(S1)/C=C/C2=CC=C(N(C3=C4SC=C3)C5=C4SC=C5)C=C2)=C/6C#N)OC6=C(C#N)\C#N</t>
  </si>
  <si>
    <t>O=C(C1=CSC=C1C/2=O)C2=C\C3=NC=C(/C=C/C4=NC=C(S4)C5=CC=C(N(C6=CC=CC=C6)C7=CC=CC=C7)C=C5)S3</t>
  </si>
  <si>
    <t>O=S(C1=C/C2=NC=C(/C=C/C3=CC=C(C=C3)N4C5=CC=CC=C5C6=C4C=CC=C6)S2)(C7=CC=CC=C7C/1=C(C#N)\C#N)=O</t>
  </si>
  <si>
    <t>CC(/C1=C\C2=NC=C(/C=C/C3=CN=C(S3)/C=C/C(C(C)(O/4)C)=C(C#N)C4=C(C#N)/C#N)C=N2)(C)C5=CC=CC=C5N1C</t>
  </si>
  <si>
    <t>N#C/C(C#N)=C1C2=CC=CC=C2C(C/1=C\C3=NC=C(S3)/C=C/C4=CC=C(C=C4)N(C5=C6SC=C5OC)C7=C6SC=C7OC)=O</t>
  </si>
  <si>
    <t>N#C/C(C#N)=C1NC(C(C(C=C2)=CC=C2C#CC3=CC=C(N4C5=CC=CC=C5C6=C4C=CC=C6)C=C3)=C/1C#N)=O</t>
  </si>
  <si>
    <t>N#C/C(C#N)=C1OC(C)(C(F)(F)F)C(C(C=C2)=CC=C2C#CC3=CC=C(N(C4=CC=CC=C4)C5=CC=CC=C5)C=C3)=C/1C#N</t>
  </si>
  <si>
    <t>N#C/C(C#N)=C1C2=CC=CC=C2C(C/1=C\C3=CC=C(C=C3)/C=C/C4=CN=C(C#CC5=CC=C(N(C6=C7SC=C6)C8=C7SC=C8)C=C5)N=C4)=O</t>
  </si>
  <si>
    <t>CN1C2=CC=CC=C2C(C)(C)/C1=C\C(S3)=CN=C3/C=C/C(C(O/4)(C)C)=C(C#N)C4=C(C#N)\C#N</t>
  </si>
  <si>
    <t>N#C/C(C#N)=C1C2=CC=CC=C2C(C/1=C\C3=CC=C(C=C3)C#CC4=CN=C(N=C4)/C=C/C5=CC=C(N6C7=CC=CC=C7C8=C6C=CC=C8)C=C5)=O</t>
  </si>
  <si>
    <t>CC(CC(/C=C/C1=CC=C(C=C1)N(C2=CC=CC=C2)C3=CC=CC=C3)=C/C4=C\C=C5C(C6=CC=CC=C6C\5=C(C#N)\C#N)=O)(C4)C</t>
  </si>
  <si>
    <t>N#C/C(C#N)=C1C2=CC=CC=C2C(C/1=C\C3=NC(Cl)=C(S3)/C=C/C4=CC=C(C=C4)N5C6=CC=CC=C6C7=C5C=CC=C7)=O</t>
  </si>
  <si>
    <t>O=S(C1=C/C2=CC=C(C3=CC=C(N(C4=CC=CC=C4)C5=CC=CC=C5)C=C3)S2)(C6=CC=CC=C6C/1=C(C#N)/C#N)=O</t>
  </si>
  <si>
    <t>CC(C(F)(F)F)(C(/C=C/C1=C(CCCC)C(CCCC)=C(S1)/C=C/C2=CC=C(C=C2)N3C4=CC=CC=C4C5=C3C=CC=C5)=C/6C#N)OC6=C(C#N)\C#N</t>
  </si>
  <si>
    <t>O=C1C2=CSC=C2C(/C1=C\C3=CC=C(/C=C/C4=CC=C(/C=C\C5=CC=C(C=C5)N(C6=CC=CC=C6)C7=CC=CC=C7)S4)S3)=O</t>
  </si>
  <si>
    <t>O=C(/C1=C/C2=CC3=C(S2)/C(CC3)=C4C5=C(C=C(/C=C/C6=CC=C(N(C7=C8SC=C7)C9=C8SC=C9)C=C6)S5)CC/4)C%10=CSC=C%10C1=O</t>
  </si>
  <si>
    <t>O=[N+]([O-])C1=NC=C(/C=C/C2=CC=C(/C=C/C3=CC=C(N(C4=CC=CC=C4)C5=CC=CC=C5)C=C3)S2)S1</t>
  </si>
  <si>
    <t>N#C/C(C#N)=C1C2=CC=CC=C2C(C/1=C\C3=CN=C(N=C3)/C=C/C4=CC=C(C=C4)N(C5=C6SC=C5)C7=C6SC=C7)=O</t>
  </si>
  <si>
    <t>N#C/C(C#N)=C1C2=CC=CC=C2C(C/1=C\C3=NC=C(/C=C/C4=CC=C(N(C5=C6SC=C5)C7=C6SC=C7)C=C4)S3)=O</t>
  </si>
  <si>
    <t>CCN(C1=CC=C2C=C(C3=CC=C(C=C3)C#CC4=NC=C(C=N4)[N+]([O-])=O)OC2=C1)CC</t>
  </si>
  <si>
    <t>CCN(CC)C1=CC=C2C=C(OC2=C1)C3=CC=C(C#CC4=NC=C(C5=CC=C([N+]([O-])=O)S5)C=N4)C=C3</t>
  </si>
  <si>
    <t>CC(C)(/C1=C\C2=CC=C(S2)/C=C/C3=CC=C(/C=C4C(C5=CSC=C5C\4=O)=O)S3)C6=CC=CC=C6N1C</t>
  </si>
  <si>
    <t>CN(C1=CC=C(C=C1)C#CC2=CN=C(C3=CC=C(C(/C=C(C#N)/C#N)=C(C#N)\C#N)C=C3)S2)C</t>
  </si>
  <si>
    <t>N#C/C(C#N)=C/C1=CC=C(/C=C/C2=CN=C(N=C2)C3=CC=C(C=C3)N(C4=CC=CC=C4)C5=CC=CC=C5)C=C1</t>
  </si>
  <si>
    <t>O=C1C2=CSC=C2C(/C1=C\C3=CN=C(N=C3)C4=CC=C(C=C4)N(C5=CC=C(OC)C=C5)C6=CC=C(OC)C=C6)=O</t>
  </si>
  <si>
    <t>N#C/C(C#N)=C/C(C1=CC=C(C=C1)C2=CN=C(N=C2)C#CC3=CC=C(C=C3)N(C4=C5SC=C4)C6C5SC=C6)=C(C#N)/C#N</t>
  </si>
  <si>
    <t>O=S(C1=C/C2=NC=C(S2)/C=C3C(C)(C)C4=CC=CC=C4N\3C)(C5=CC=CC=C5C/1=C(C#N)/C#N)=O</t>
  </si>
  <si>
    <t>CC(C1=CC=CC=C1N/2C)(C)C2=C/C3=CN=C(/C=C4S(=O)(C5=CC=CC=C5C\4=C(C#N)\C#N)=O)S3</t>
  </si>
  <si>
    <t>O=S(C1=C/C2=NC=C(/C=C3C(C4=CC=CC=C4N\3C)(C)C)S2)(C5=CC=CC=C5C/1=C(C#N)\C#N)=O</t>
  </si>
  <si>
    <t>O=C1C2=CSC=C2C(/C1=C\C3=CC=C(/C=C/C4=CC=C(N(C5=CC=CC=C5)C6=CC=CC=C6)C=C4)S3)=O</t>
  </si>
  <si>
    <t>CC(C1=CC=CC=C1N/2C)(C)C2=C/C3=CC=C(/C=C/C(C(C)(C)O/C4=C(C#N)\C#N)=C4C#N)S3</t>
  </si>
  <si>
    <t>N#C/C(C#N)=C1C2=CC=CC=C2C(C/1=C\C3=NC=C(/C=C/C4=CC=C(N5C6=CC=CC=C6C7=C5C=CC=C7)C=C4)S3)=O</t>
  </si>
  <si>
    <t>N#C/C(C#N)=C1C2=CC=CC=C2C(C/1=C\C3=CN=C(C#CC4=CC=C(N(C5=C6SC=C5)C7=C6SC=C7)C=C4)N=C3)=O</t>
  </si>
  <si>
    <t>N#C/C(C#N)=C1C2=CC=CC=C2C(C\1=C/C(S3)=NC=C3/C=C/C4=CC=C(N5C6=CC=CC=C6C7=C5C=CC=C7)C=C4)=O</t>
  </si>
  <si>
    <t>CC(C(/C=C/C1=NC=C(S1)/C=C/C2=CC=C(C=C2)N(C3=CC=CC=C3)C4=CC=CC=C4)=C5C#N)(O/C5=C(C#N)/C#N)C</t>
  </si>
  <si>
    <t>N#C/C(C#N)=C1C2=CC=CC=C2C(C/1=C\C3=CN=C(/C=C/C4=CC=C(C=C4)N5C6=CC=CC=C6C7=C5C=CC=C7)N=C3)=O</t>
  </si>
  <si>
    <t>CN1C2=CC=CC=C2C(C)(/C1=C\C(N=C3)=NC=C3/C=C/C(C(C)(C)O/C4=C(C#N)\C#N)=C4C#N)C</t>
  </si>
  <si>
    <t>O=C1C2=CSC=C2C(/C1=C\C3=CN=C(N=C3)/C=C/C4=CC=C(N(C)C)C=C4)=O</t>
  </si>
  <si>
    <t>N#C/C(C#N)=C1C2=CC=CC=C2C(C/1=C\C3=CC=C(/C=C/C4=CC=C(N(C5=C6SC=C5OC)C7=C6SC=C7OC)C=C4)S3)=O</t>
  </si>
  <si>
    <t>N#C/C(C#N)=C1C2=CC=CC=C2C(C/1=C\C3=CC=C(/C=C/C4=CN=C(C5=CC=C(N6C7=CC=CC=C7C8=C6C=CC=C8)C=C5)N=C4)C=C3)=O</t>
  </si>
  <si>
    <t>N#C/C(C#N)=C/C(C1=CC=C(S1)C2=CN=C(N=C2)C#CC3=CC=C(C=C3)N(C4=C5SC=C4)C6=C5SC=C6)=C(C#N)/C#N</t>
  </si>
  <si>
    <t>N#C/C(C#N)=C1C2=CC=CC=C2C(C/1=C\C3=CC=C(C=C3)/C=C/C4=CN=C(C5=CC=C(N6C7=CC=CC=C7C8=C6C=CC=C8)C=C5)N=C4)=O</t>
  </si>
  <si>
    <t>CC(C(F)(F)F)(O/C1=C(C#N)\C#N)C(/C=C/C2=NC=C(/C=C/C3=NC(Cl)=C(S3)C4=CC=C(N(C5=C6SC=C5)C7C6SC=C7)C=C4)S2)=C1C#N</t>
  </si>
  <si>
    <t>N#C/C(C#N)=C/C1=CC=C(C2=CN=C(/C=C/C3=CC=C(C=C3)N(C4=CC=CC=C4)C5=CC=CC=C5)N=C2)C=C1</t>
  </si>
  <si>
    <t>O=C(/C1=C/C2=CC=C(C=C2)C3=CN=C(N=C3)/C=C/C4=CC=C(N(C5=CC=CC=C5)C6=CC=CC=C6)C=C4)C7=CSC=C7C1=O</t>
  </si>
  <si>
    <t>N#C/C(C#N)=C1C2=CC=CC=C2C(C/1=C\C3=CC=C(C#CC4=CC=C(N(C5=C6SC=C5)C7=C6SC=C7)C=C4)S3)=O</t>
  </si>
  <si>
    <t>N#C/C(C#N)=C/C(C1=CC=C(C2=CC=C(C#CC3=CC=C(N(C4C5SC=C4)C6=C5SC=C6)C=C3)C=C2)C=C1)=C(C#N)/C#N</t>
  </si>
  <si>
    <t>O=S(C1=C/C2=CN=C(N=C2)/C=C3C(C)(C4=CC=CC=C4N\3C)C)(C5=CC=CC=C5C/1=C(C#N)/C#N)=O</t>
  </si>
  <si>
    <t>N#C/C(C#N)=C1C2=CC=CC=C2C(C/1=C\C3=CC=C(C4=CN=C(/C=C/C5=CC=C(N(C6=C7SC=C6)C8=C7SC=C8)C=C5)N=C4)C=C3)=O</t>
  </si>
  <si>
    <t>N#C/C(C#N)=C1C2=CC=CC=C2C(C/1=C\C3=C(C(CCCC)=C(S3)/C=C/C4=C(C(CCCC)=C(C5=CC=C(C=C5)N(C6=C7SC=C6)C8=C7SC=C8)S4)CCCC)CCCC)=O</t>
  </si>
  <si>
    <t>CC(C/1)(C)CC(/C=C/C=C2C(C3=CC=CC=C3N/2C)(C)C)=CC1=C/C(C(O/4)(C)C)=C(C#N)C4=C(C#N)\C#N</t>
  </si>
  <si>
    <t>CCN(C1=CC=C2C=C(OC2=C1)C3=NC=C(C=N3)/C=C/C4=CC=C(C=C4)[N+]([O-])=O)CC</t>
  </si>
  <si>
    <t>O=C(/C1=C/C2=CC=C(S2)/C=C/C3=CN=C(/C=C/C4=CC=C(C=C4)N5C6=CC=CC=C6C7=C5C=CC=C7)N=C3)C8=CSC=C8C1=O</t>
  </si>
  <si>
    <t>N#C/C(C#N)=C1C2=CC=CC=C2C(C/1=C\C3=CC=C(S3)/C=C/C4=CC=C(C=C4)N5C6=CC=CC=C6C7=C5C=CC=C7)=O</t>
  </si>
  <si>
    <t>CC(C/1)(C)CC(/C=C/C2=CC=C(N(C)C)C=C2)=CC1=C/C=C/C=C(C#N)C#N</t>
  </si>
  <si>
    <t>CN(C)C1=CC=C(C#CC2=CC=C(C(C=C3)=CC=C3C(/C=C(C#N)\C#N)=C(C#N)\C#N)C=C2)C=C1</t>
  </si>
  <si>
    <t>NC1=CC=C(/C=C/C2=CC=C(C(C(C)(C(F)(F)F)O/3)=C(C#N)C3=C(C#N)/C#N)C=C2)C=C1</t>
  </si>
  <si>
    <t>O=C(C1=CSC=C1C/2=O)C2=C\C3=NC4=C(C=C(/C=C/C5=CC=C(C=C5)N(C6=C7SC=C6)C8=C7SC=C8)C=C4)S3</t>
  </si>
  <si>
    <t>N#CC(C#N)=CC(C=C1)=CC=C1/C=C/C2=CC=C(C3=CC=C(N(C4=CC=CC=C4)C5=CC=CC=C5)C=C3)C=C2</t>
  </si>
  <si>
    <t>N#C/C(C#N)=C1C2=CC=CC=C2C(C/1=C\C3=CC=C(C=C3)C4=CN=C(N=C4)/C=C/C5=CC=C(N6C7=CC=CC=C7C8=C6C=CC=C8)C=C5)=O</t>
  </si>
  <si>
    <t>CC(O/C1=C(C#N)/C#N)(C(/C=C/C2=NC=C(S2)/C=C/C3=CN=C(N=C3)C4=CC=C(C=C4)N(C5=C6SC=C5)C7=C6SC=C7)=C1C#N)C(F)(F)F</t>
  </si>
  <si>
    <t>O=C(C1=CSC=C1C/2=O)C2=C\C3=CN=C(N=C3)/C=C/C4=CC=C(C=C4)N(C5=C6SC=C5)C7=C6SC=C7</t>
  </si>
  <si>
    <t>O=[N+](C(S1)=CC2=C1/C(CC2)=C3CCC4=C\3SC(/C=C/C5=CC=C(C=C5)N(C6=CC=CC=C6)C7=CC=CC=C7)=C4)[O-]</t>
  </si>
  <si>
    <t>CC(C(/C=C/C1=CC=C(S1)C2=CC=C(C=C2)N(C3=C4SC=C3)C5=C4SC=C5)=C6C#N)(O/C6=C(C#N)/C#N)C</t>
  </si>
  <si>
    <t>N#C/C(C#N)=C1C2=CC=CC=C2C(C/1=C\C3=CC=C(C4=CN=C(N=C4)C#CC5=CC=C(C=C5)N(C6=C7SC=C6)C8=C7SC=C8)C=C3)=O</t>
  </si>
  <si>
    <t>N#C/C(C#N)=C1C2=CC=CC=C2C(C/1=C\C3=CC=C(C=C3)C4=CN=C(N=C4)C#CC5=CC=C(C=C5)N(C6=C7SC=C6)C8=C7SC=C8)=O</t>
  </si>
  <si>
    <t>N#C/C(C#N)=C1OC(C)(C(C2=CC=C(/C=C/C3=CN=C(N=C3)C4=CC=C(C=C4)N5C6=CC=CC=C6C7=C5C=CC=C7)C=C2)=C/1C#N)C</t>
  </si>
  <si>
    <t>O=C(C1=CSC=C1C/2=O)C2=C\C3=NC(Cl)=C(S3)C4=CC=C(C=C4)N(C5=C6SC=C5)C7C6SC=C7</t>
  </si>
  <si>
    <t>N#C/C(C#N)=C1C2=CC=CC=C2C(C/1=C\C3=NC(Cl)=C(/C=C/C4=CC=C(C=C4)N5C6=CC=CC=C6C7=C5C=CC=C7)S3)=O</t>
  </si>
  <si>
    <t>O=C(C1=CSC=C1C/2=O)C2=C\C3=NC=C(/C=C/C4=CN=C(N=C4)C5=CC=C(N6C7=CC=CC=C7C8=C6C=CC=C8)C=C5)S3</t>
  </si>
  <si>
    <t>CCN(C1=CC=C2C=C(C3=CC=C(C=C3)C#CC4=CC=C(C=C4)[N+]([O-])=O)OC2=C1)CC</t>
  </si>
  <si>
    <t>N#C/C(C1=NC(C=C(/C=C/C2=CC=C(C=C2)N(C3=C4SC=C3)C5C4SC=C5)C=C6)=C6S1)=C(C#N)/C#N</t>
  </si>
  <si>
    <t>O=C(C1=CSC=C1C/2=O)C2=C\C3=CC=C(C=C3)/C=C/C4=CN=C(N=C4)C5=CC=C(C=C5)N(C6=C7SC=C6)C8=C7SC=C8</t>
  </si>
  <si>
    <t>N#C/C(C#N)=C1C2=CC=CC=C2C(C/1=C\C3=CN=C(C4=CC=C(N5C6=CC=CC=C6C7=C5C=CC=C7)C=C4)N=C3)=O</t>
  </si>
  <si>
    <t>O=C(/C1=C/C2=NC=C(S2)/C=C/C3=NC=C(C(C=C4)=CC=C4N5C6=CC=CC=C6C7=C5C=CC=C7)S3)C8=CSC=C8C1=O</t>
  </si>
  <si>
    <t>O=C1C2=CSC=C2C(/C1=C\C3=CN=C(/C=C/C4=CC=C(N5C6=CC=CC=C6C7=C5C=CC=C7)C=C4)N=C3)=O</t>
  </si>
  <si>
    <t>O=C(C1=CSC=C1C/2=O)C2=C\C3=CC=C(/C=C/C4=CN=C(N=C4)C5=CC=C(N6C7=CC=CC=C7C8=C6C=CC=C8)C=C5)S3</t>
  </si>
  <si>
    <t>O=C(/C1=C/C2=NC=C(S2)/C=C/C3=CN=C(C(C=C4)=CC=C4N5C6=CC=CC=C6C7=C5C=CC=C7)N=C3)C8=CSC=C8C1=O</t>
  </si>
  <si>
    <t>O=C1C2=CSC=C2C(/C1=C\C3=CC=C(C4=CC=C(N(C5=CC=CC=C5)C6=CC=CC=C6)C=C4)S3)=O</t>
  </si>
  <si>
    <t>O=C(/C1=C/C2=NC=C(S2)/C=C/C3=CC=C(N(C4=C5SC=C4)C6=C5SC=C6)C=C3)C7=CSC=C7C1=O</t>
  </si>
  <si>
    <t>O=C(/C1=C\C2=NC=C(S2)C#CC3=NC=C(C4=CC=C(C=C4)N5C6=CC=CC=C6C7=C5C=CC=C7)S3)C8=CSC=C8C1=O</t>
  </si>
  <si>
    <t>CC(C/1)(C)CC(/C=C/C=C2C(C3=CC=CC=C3N/2C)(C)C)=CC1=C\C=C(/C(C4=CC=CC=C45)=C(C#N)/C#N)C5=O</t>
  </si>
  <si>
    <t>O=C1C2=CSC=C2C(/C1=C\C3=NC=C(S3)/C=C/C4=CC=C(C=C4)N5C6=CC=CC=C6C7=C5C=CC=C7)=O</t>
  </si>
  <si>
    <t>O=C(/C1=C/C2=CC=C(C3=CN=C(/C=C/C4=CC=C(N(C5=C6SC=C5)C7=C6SC=C7)C=C4)N=C3)C=C2)C8=CSC=C8C1=O</t>
  </si>
  <si>
    <t>CC(C)(CC(/C=C/N)=C/1)CC1=C\C=C\C(C(N/2)=O)=C(C#N)C2=C(C#N)/C#N</t>
  </si>
  <si>
    <t>N#C/C(C#N)=C/C(C1=CC=C(C2=CN=C(C#CC3=CC=C(N(C4=C5SC=C4)C6=C5SC=C6)C=C3)N=C2)C=C1)=C(C#N)/C#N</t>
  </si>
  <si>
    <t>CC(C)(/C1=C\C2=CN=C(S2)/C=C3C(C4=CSC=C4C\3=O)=O)C5=CC=CC=C5N1C</t>
  </si>
  <si>
    <t>N#C/C(C#N)=C1NC(C(C(C=C2)=CC=C2N(C3=CC=CC=C3)C4=CC=CC=C4)=C/1C#N)=O</t>
  </si>
  <si>
    <t>NC1=CC=C(C#CC2=CC=C(C(C(C)(C)O/3)=C(C#N)C3=C(C#N)/C#N)C=C2)C=C1</t>
  </si>
  <si>
    <t>O=C1C2=CSC=C2C(/C1=C\C3=CN=C(N=C3)C4=CC=C(C=C4)N(C)C)=O</t>
  </si>
  <si>
    <t>N#C/C(C#N)=C1C2=CC=CC=C2C(C/1=C\C3=NC=C(S3)C4=CC=C(C=C4)N5C6=CC=CC=C6C7=C5C=CC=C7)=O</t>
  </si>
  <si>
    <t>CC(O/C1=C(C#N)/C#N)(C(/C=C/C2=NC(Cl)=C(S2)/C=C/C3=NC(Cl)=C(C4=CC=C(C=C4)N(C5=C6SC=C5)C7=C6SC=C7)S3)=C1C#N)C(F)(F)F</t>
  </si>
  <si>
    <t>N#C/C(C#N)=C1C2=CC=CC=C2C(C/1=C\C(C=C3)=CC=C3C4=CN=C(N=C4)C5=CC=C(C=C5)N6C7=CC=CC=C7C8=C6C=CC=C8)=O</t>
  </si>
  <si>
    <t>N#C/C(C#N)=C1C2=CC=CC=C2C(C/1=C\C3=NC(Cl)=C(C4=CC=C(N5C6=CC=CC=C6C7=C5C=CC=C7)C=C4)S3)=O</t>
  </si>
  <si>
    <t>O=[N+]([O-])C1=CN=C(/C=C/C2=CC=C(C=C2)N(C3=CC=CC=C3)C4=CC=CC=C4)N=C1</t>
  </si>
  <si>
    <t>N#C/C(C#N)=C1C2=CC=CC=C2C(C/1=C\C3=CC=C(C4=CC=C(N5C6=CC=CC=C6C7=C5C=CC=C7)C=C4)S3)=O</t>
  </si>
  <si>
    <t>N#C/C(C#N)=C1OC(C)(C(F)(F)F)C(/C=C/C2=NC3=C(C=CC(/C=C/C4=CC=C(C=C4)N5C6=CC=CC=C6C7=C5C=CC=C7)=C3)S2)=C/1C#N</t>
  </si>
  <si>
    <t>N#C/C(C#N)=C/C1=CC=C(C=C1)C2=CC=C(N(C3=CC=C(O)C=C3)C4=CC=C(O)C=C4)C=C2</t>
  </si>
  <si>
    <t>NC1=NC=C(C=N1)/C=C/C2=CC=C(C=C2)C(C(C(F)(F)F)(O/C3=C(C#N)\C#N)C)=C3C#N</t>
  </si>
  <si>
    <t>CC(C1=CC=CC=C1N/2C)(C)C2=C/C3=CC=C(/C=C4C(C5=CSC=C5C\4=O)=O)S3</t>
  </si>
  <si>
    <t>OC1=CC=C(C=C1)N(C2=CC=C(O)C=C2)C3=CC=C(/C=C/C4=CC=C([N+]([O-])=O)C=C4)C=C3</t>
  </si>
  <si>
    <t>CN1C2=CC=CC=C2C(/C1=C\C3=NC=C(C4=CC=C(/C=C/C(C(C)(O/5)C)=C(C#N)C5=C(C#N)\C#N)C=C4)C=N3)(C)C</t>
  </si>
  <si>
    <t>CC(/C1=C\C2=CN=C(C(C(O/C3=C(C#N)\C#N)(C)C)=C3C#N)S2)(C4=CC=CC=C4N1C)C</t>
  </si>
  <si>
    <t>COC(C=C1)=CC=C1N(C2=CC=C(C#CC3=CC=C([N+]([O-])=O)C=C3)C=C2)C4=CC=C(OC)C=C4</t>
  </si>
  <si>
    <t>O=[N+](C(C=C1)=CC=C1/C=C/C2=CC=C(N(C3C4SC=C3)C5=C4SC=C5)C=C2)[O-]</t>
  </si>
  <si>
    <t>O=[N+]([O-])C1=NC=C(/C=C/C2=CC=C(N(C3=CC=CC=C3)C4=CC=CC=C4)C=C2)S1</t>
  </si>
  <si>
    <t>O=C(/C1=C/C2=C(CCCC)C(CCCC)=C(S2)/C=C/C3=CN=C(C4=CC=C(C=C4)N5C6=CC=CC=C6C7=C5C=CC=C7)N=C3)C8=CSC=C8C1=O</t>
  </si>
  <si>
    <t>CC(C)(CC(/C=C/C1=CC=C(C=C1)N(C2=CC=CC=C2)C3=CC=CC=C3)=C/4)CC4=C\[N+]([O-])=O</t>
  </si>
  <si>
    <t>O=[N+](C1=NC=C(C2=CN=C(/C=C/C3=CC=C(C=C3)N4C5=CC=CC=C5C6=C4C=CC=C6)N=C2)S1)[O-]</t>
  </si>
  <si>
    <t>O=[N+](C(S1)=CC=C1/C=C/C2=CC=C(C=C2)N(C3=CC=CC=C3)C4=CC=CC=C4)[O-]</t>
  </si>
  <si>
    <t>O=C(C1=CSC=C1C/2=O)C2=C\C3=NC=C(S3)C4=CC=C(C=C4)N(C5=C6SC=C5)C7=C6SC=C7</t>
  </si>
  <si>
    <t>N#C/C(C1=NC2=C(S1)C=CC(/C=C/C3=CC=C(N(C4=C5SC=C4)C6=C5SC=C6)C=C3)=C2)=C(C#N)/C#N</t>
  </si>
  <si>
    <t>O=[N+]([O-])C1=CC=C(S1)C2=CN=C(N=C2)/C=C/C3=CC=C(N4C5=CC=CC=C5C6=C4C=CC=C6)C=C3</t>
  </si>
  <si>
    <t>N#C/C(C#N)=C/C(C=C1)=CC=C1C2=CC=C(N(C3=CC=CC=C3)C4=CC=CC=C4)C=C2</t>
  </si>
  <si>
    <t>O=C(C1=CSC=C1C/2=O)C2=C\C3=NC(Cl)=C(S3)C4=CC=C(C=C4)N(C5=C6SC=C5)C7=C6SC=C7</t>
  </si>
  <si>
    <t>O=C(/C1=C/C2=NC(Cl)=C(C3=CC=C(N(C4=C5SC=C4)C6=C5SC=C6)C=C3)S2)C7=CSC=C7C1=O</t>
  </si>
  <si>
    <t>O=[N+](C(C=C1)=CC=C1/C=C/C2=CC=C(N(C3=CC=CC=C3)C4=CC=CC=C4)C=C2)[O-]</t>
  </si>
  <si>
    <t>NC1=NC=C(C=N1)C#CC2=CC=C(C=C2)C(C(C)(O/C3=C(C#N)\C#N)C)=C3C#N</t>
  </si>
  <si>
    <t>N#C/C(C#N)=C1OC(C)(C)C(/C=C/C2=NC3=C(C=CC(/C=C/C4=CC=C(C=C4)N5C6=CC=CC=C6C7=C5C=CC=C7)=C3)S2)=C/1C#N</t>
  </si>
  <si>
    <t>CC(C/1)(C)CC(/C=C/C2=CC=C(N(C)C)C=C2)=CC1=C/[N+]([O-])=O</t>
  </si>
  <si>
    <t>O=[N+]([O-])C1=CN=C(/C=C/C2=CC=C(C=C2)N3C4=CC=CC=C4C5=C3C=CC=C5)N=C1</t>
  </si>
  <si>
    <t>O=[N+](C1=CN=C(N=C1)C#CC2=CC=C(N3C4=CC=CC=C4C5=C3C=CC=C5)C=C2)[O-]</t>
  </si>
  <si>
    <t>CCN(CC)C1=CC=C(C=C(C2=CC=C(/C=C/C3=CC=C([N+]([O-])=O)C=C3)C=C2)O4)C4=C1</t>
  </si>
  <si>
    <t>CN(C)C1=CC=C(/C=C/C2=CC=C([N+]([O-])=O)C=C2)C=C1</t>
  </si>
  <si>
    <t>CN(C)C1=CC=C(C2=CC=C(/C=C(C#N)/C#N)C=C2)C=C1</t>
  </si>
  <si>
    <t>N#C/C(C#N)=C1OC(C(/C=C/C2=NC3=C(S2)C=CC(C4=CC=C(N5C6=CC(OC)=C(C=C6C7=C5C=C(C(OC)=C7)OC)OC)C=C4)=C3)=C\1C#N)(C)C</t>
  </si>
  <si>
    <t>O=[N+](C1=NC(C=C(/C=C/C2=CC=C(C=C2)N(C3=C4SC=C3)C5C4SC=C5)C=C6)=C6S1)[O-]</t>
  </si>
  <si>
    <t>N#C/C(C#N)=C1C2=CC=CC=C2C(C/1=C\C3=C(CCCC)C(CCCC)=C(S3)C4=CC=C(C=C4)N5C6=CC=CC=C6C7=C5C=CC=C7)=O</t>
  </si>
  <si>
    <t>CN(C1=NC=C(C=N1)/C=C/C2=CC=C([N+]([O-])=O)S2)C</t>
  </si>
  <si>
    <t>CN(C1=CC=C(C(C(N/2)=O)=C(C#N)C2=C(C#N)/C#N)C=C1)C</t>
  </si>
  <si>
    <t>N#C/C(C#N)=C/C(C1=CC=C(C2=CC=C(N)C=C2)C=C1)=C(C#N)/C#N</t>
  </si>
  <si>
    <t>CN(C1=NC=C(C=N1)/C=C/C2=CC=C(C=C2)[N+]([O-])=O)C</t>
  </si>
  <si>
    <t>N#C/C(C#N)=C1OC(C)(C)C(C(C=C2)=CC=C2N(C3=CC=CC=C3)C4=CC=CC=C4)=C/1C#N</t>
  </si>
  <si>
    <t>N#C/C(C#N)=C1OC(C)(C(C2=NC(C=C(/C=C/C3=CC=C(C=C3)N4C5=CC=CC=C5C6=C4C=CC=C6)C=C7)=C7S2)=C\1C#N)C</t>
  </si>
  <si>
    <t>O=[N+](C(C=C1)=CC=C1/C=C/C2=CC=C(N3C4=CC=CC=C4C5=C3C=CC=C5)C=C2)[O-]</t>
  </si>
  <si>
    <t>CCN(CC)C1=CC=C(C=C(C2=CC=C([N+]([O-])=O)C=C2)O3)C3=C1</t>
  </si>
  <si>
    <t>N#C/C(C#N)=C1C2=CC=CC=C2C(C/1=C\C3=C(CCCC)C(CCCC)=C(/C=C/C4=CC=C(S4)C5=CC=C(N(C6=C7SC=C6)C8=C7SC=C8)C=C5)S3)=O</t>
  </si>
  <si>
    <t>N#C/C(C#N)=C/C(C1=CC=C(C=C1)C2=CN=C(N=C2)N)=C(C#N)/C#N</t>
  </si>
  <si>
    <t>N#C/C(C#N)=C1NC(C(C2=CC=C(N)C=C2)=C/1C#N)=O</t>
  </si>
  <si>
    <t>O=[N+]([O-])C1=NC2=C(S1)C=CC(/C=C/C3=CC=C(N(C4=C5SC=C4)C6=C5SC=C6)C=C3)=C2</t>
  </si>
  <si>
    <t>N#C/C(C#N)=C1OC(C)(C(F)(F)F)C(C2=CC=C(N)C=C2)=C/1C#N</t>
  </si>
  <si>
    <t>N#C/C(C1=CC=C(N)C=C1)=C(C#N)\C#N</t>
  </si>
  <si>
    <t>N#CC(C#N)=CC1=CC=C(N)C=C1</t>
  </si>
  <si>
    <t>NC1=CC=C([N+]([O-])=O)C=C1</t>
  </si>
  <si>
    <t>smiles</t>
    <phoneticPr fontId="1" type="noConversion"/>
  </si>
  <si>
    <t>Dipole (Debye)</t>
    <phoneticPr fontId="2" type="noConversion"/>
  </si>
  <si>
    <t>Isotropic Polarizability (376.48 Bohr**3)</t>
    <phoneticPr fontId="2" type="noConversion"/>
  </si>
  <si>
    <t>beta_tot</t>
    <phoneticPr fontId="2" type="noConversion"/>
  </si>
  <si>
    <t>HOMO-LUMO gap (eV)</t>
    <phoneticPr fontId="2" type="noConversion"/>
  </si>
  <si>
    <t>ln(β)</t>
    <phoneticPr fontId="1" type="noConversion"/>
  </si>
  <si>
    <t>N#C/C(C#N)=C1NC(C(/C=C/C2=CN=C(/C=C/C3=CC=C(C=C3)N(C4=C5SC=C4)C6C5SC=C6)N=C2)=C/1C#N)=O</t>
    <phoneticPr fontId="1" type="noConversion"/>
  </si>
  <si>
    <t>N#CC(/C(N1)=C(C#N)\C#N)=C(/C=C/C2=CN=C(/C=C/C3=CC=C(C=C3)N(C4=CC=CC=C4)C5=CC=CC=C5)N=C2)C1=O</t>
    <phoneticPr fontId="1" type="noConversion"/>
  </si>
  <si>
    <t>N#C/C(C#N)=C1NC(C(/C=C/C2=CC=C(S2)/C=C/C3=CC=C(N(C4C5SC=C4)C6=C5SC=C6)C=C3)=C/1C#N)=O</t>
    <phoneticPr fontId="1" type="noConversion"/>
  </si>
  <si>
    <t>CC(O/C1=C(C#N)/C#N)(C(/C=C/C2=NC=C(/C=C/C3=NC=C(S3)C4=CC=C(N(C5=CC=CC=C5)C6=CC=CC=C6)C=C4)S2)=C1C#N)C(F)(F)F</t>
    <phoneticPr fontId="1" type="noConversion"/>
  </si>
  <si>
    <t>CC(C)(/C1=C/C2=CC3=C(/C(CC3)=C4CCC5=C\4SC(/C=C/C(C(C6=CC=CC=C6)(O/C7=C(C#N)\C#N)C)=C7C#N)=C5)S2)C8=CC=CC=C8N1C</t>
    <phoneticPr fontId="1" type="noConversion"/>
  </si>
  <si>
    <t>N#C/C(C#N)=C1C2=CC=CC=C2C(C\1=C/C3=CC=C(/C=C/C4=CN=C(/C=C/C5=CC=C(N(C)C)C=C5)N=C4)S3)=O</t>
    <phoneticPr fontId="1" type="noConversion"/>
  </si>
  <si>
    <t>O=C1C2=CSC=C2C(/C1=C\C3=NC(Cl)=C(S3)/C=C/C4=C(CCCC)C(CCCC)=C(S4)/C=C/C5=CC=C(C=C5)N(C6=CC=CC=C6)C7=CC=CC=C7)=O</t>
    <phoneticPr fontId="1" type="noConversion"/>
  </si>
  <si>
    <t>CC(O/1)(C)C(/C=C/C2=NC=C(S2)/C=C/C3=CC=C(C=C3)N(C4=CC=CC=C4)C5=CC=CC=C5)=C(C#N)C1=C(C#N)\C#N</t>
    <phoneticPr fontId="1" type="noConversion"/>
  </si>
  <si>
    <t>O=S(C1=C/C(S2)=CC=C2/C=C/C3=CC=C(C=C3)N(C4=CC=CC=C4)C5=CC=CC=C5)(C6=CC=CC=C6C/1=C(C#N)/C#N)=O</t>
    <phoneticPr fontId="1" type="noConversion"/>
  </si>
  <si>
    <t>CC(C(/C=C/C1=NC=C(C2=CC=C(N(C3=CC=CC=C3)C4=CC=CC=C4)C=C2)S1)=C5C#N)(O/C5=C(C#N)/C#N)C(F)(F)F</t>
    <phoneticPr fontId="1" type="noConversion"/>
  </si>
  <si>
    <t>CN(C)C(C=C1)=CC=C1/C=C/C(S2)=CC=C2/C=C/C(C(O/3)(C)C)=C(C#N)C3=C(C#N)\C#N</t>
    <phoneticPr fontId="1" type="noConversion"/>
  </si>
  <si>
    <t>CC(C)(C(C1=CN=C(N=C1)/C=C/C2=CC=C(C=C2)N(C3=CC=CC=C3)C4=CC=CC=C4)=C/5C#N)OC5=C(C#N)/C#N</t>
    <phoneticPr fontId="1" type="noConversion"/>
  </si>
  <si>
    <t>CC(C)(C(/C=C/C1=CN=C(C2=CC=C(C=C2)N(C3=CC=CC=C3)C4=CC=CC=C4)N=C1)=C/5C#N)OC5=C(C#N)/C#N</t>
    <phoneticPr fontId="1" type="noConversion"/>
  </si>
  <si>
    <t>N#C/C(C#N)=C1OC(C)(C(F)(F)F)C(C2=CC=C(C3=CC4=CC=C(N(CC)CC)C=C4O3)C=C2)=C/1C#N</t>
    <phoneticPr fontId="1" type="noConversion"/>
  </si>
  <si>
    <t>CC(/C1=C\C2=CN=C(C3=C(C#N)/C(NC3=O)=C(C#N)/C#N)S2)(C4=CC=CC=C4N1C)C</t>
    <phoneticPr fontId="1" type="noConversion"/>
  </si>
  <si>
    <t>CC(CC(/C=C/C1=CC=C(N2C3=CC=CC=C3C4=C2C=CC=C4)C=C1)=C/C5=C\C(C(N/C6=C(C#N)\C#N)=O)=C6C#N)(C5)C</t>
    <phoneticPr fontId="1" type="noConversion"/>
  </si>
  <si>
    <t>CC(/C1=C\C2=CC=C(S2)/C=C3S(=O)(C4=CC=CC=C4C\3=C(C#N)/C#N)=O)(C5=CC=CC=C5N1C)C</t>
    <phoneticPr fontId="1" type="noConversion"/>
  </si>
  <si>
    <t>N#C/C(C#N)=C/C1=CN=C(N=C1)C2=CC=C(N(C3=CC=C(OC)C=C3)C4=CC=C(OC)C=C4)C=C2</t>
    <phoneticPr fontId="1" type="noConversion"/>
  </si>
  <si>
    <t>O=C(/C1=C/C2=NC=C(C3=CC=C(N(C4C5SC=C4)C6=C5SC=C6)C=C3)S2)C7=CSC=C7C1=O</t>
    <phoneticPr fontId="1" type="noConversion"/>
  </si>
  <si>
    <t>N#C/C(C#N)=C1OC(C)(C)C(C(C=C2)=CC=C2/C=C/C3=CC=C(C4=CC=C(N5C6=CC=CC=C6C7=C5C=CC=C7)C=C4)C=C3)=C/1C#N</t>
    <phoneticPr fontId="1" type="noConversion"/>
  </si>
  <si>
    <t>N#C/C(C#N)=C/C1=CC=C(C2=CC=C(C=C2)N(C3=CC=C(C=C3)OC)C4=CC=C(C=C4)OC)C=C1</t>
    <phoneticPr fontId="1" type="noConversion"/>
  </si>
  <si>
    <t>COC1=CC=C(N(C2=CC=C(C=C2)/C=C/C3=CC=C(C=C3)[N+]([O-])=O)C4=CC=C(C=C4)OC)C=C1</t>
    <phoneticPr fontId="1" type="noConversion"/>
  </si>
  <si>
    <t>O=C(/C1=C/C2=C(CCCC)C(CCCC)=C(S2)/C=C/C3=CN=C(C4=CC=C(C=C4)N5C6=CC=CC=C6C7=C5C=CC=C7)N=C3)C8=CSC=C8C1=O</t>
    <phoneticPr fontId="1" type="noConversion"/>
  </si>
  <si>
    <t>O=C1C2=CSC=C2C(/C1=C\C3=NC=C(C4=CC=C(N5C6=CC=CC=C6C7=C5C=CC=C7)C=C4)S3)=O</t>
    <phoneticPr fontId="1" type="noConversion"/>
  </si>
  <si>
    <t>O=[N+](C(C=C1)=CC=C1C2=CN=C(/C=C/C3=CC=C(C=C3)N4C5=CC=CC=C5C6=C4C=CC=C6)N=C2)[O-]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</si>
</sst>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0"/>
  <sheetViews>
    <sheetView tabSelected="1" workbookViewId="0">
      <selection activeCell="BB8" sqref="BB8"/>
    </sheetView>
  </sheetViews>
  <sheetFormatPr defaultRowHeight="14.25" x14ac:dyDescent="0.2"/>
  <sheetData>
    <row r="1" spans="1:63" x14ac:dyDescent="0.2">
      <c r="A1" t="s">
        <v>458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459</v>
      </c>
      <c r="BH1" t="s">
        <v>460</v>
      </c>
      <c r="BI1" t="s">
        <v>461</v>
      </c>
      <c r="BJ1" t="s">
        <v>463</v>
      </c>
      <c r="BK1" t="s">
        <v>462</v>
      </c>
    </row>
    <row r="2" spans="1:63" x14ac:dyDescent="0.2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f t="shared" ref="AN2:AN61" si="0">L2*1+M2*1+O2*3+P2*2+Q2*2+R2*2+S2*2+T2*4+U2*4+V2*3+X2*1+Y2*1+Z2+W2*4</f>
        <v>6</v>
      </c>
      <c r="AO2">
        <f t="shared" ref="AO2:AO61" si="1">E2*3+F2*9+G2*4+H2*5+I2*7+J2*9+K2*3</f>
        <v>4</v>
      </c>
      <c r="AP2">
        <f t="shared" ref="AP2:AP61" si="2">AB2*6+AC2*5+AD2*4+AE2*8+AF2*5+AG2*5+AH2*3+AI2*7+AJ2*1+AK2*6+AL2*4+AM2*2</f>
        <v>5</v>
      </c>
      <c r="AQ2">
        <f t="shared" ref="AQ2:AQ61" si="3">AN2+AO2+AP2</f>
        <v>15</v>
      </c>
      <c r="AR2">
        <f t="shared" ref="AR2:AR61" si="4">F2*2+G2*1+H2*2+I2*2+K2</f>
        <v>1</v>
      </c>
      <c r="AS2">
        <f t="shared" ref="AS2:AS61" si="5">E2+F2*3+G2+H2+I2+J2*3+K2</f>
        <v>1</v>
      </c>
      <c r="AT2">
        <f t="shared" ref="AT2:AT61" si="6">F2+G2+H2*3+I2*3+K2</f>
        <v>1</v>
      </c>
      <c r="AU2">
        <f t="shared" ref="AU2:AU61" si="7">E2+G2+J2</f>
        <v>1</v>
      </c>
      <c r="AV2">
        <f t="shared" ref="AV2:AV61" si="8">F2+H2+I2+K2</f>
        <v>0</v>
      </c>
      <c r="AW2">
        <f t="shared" ref="AW2:AW61" si="9">AD2+AE2+AI2</f>
        <v>0</v>
      </c>
      <c r="AX2">
        <f t="shared" ref="AX2:AX61" si="10">AB2*3+AY2*3+AE2*2+AI2*2+AK2*4+AL2*3+AM2*2</f>
        <v>3</v>
      </c>
      <c r="AY2">
        <f t="shared" ref="AY2:AY61" si="11">AC2+AF2+AG2</f>
        <v>1</v>
      </c>
      <c r="AZ2">
        <f t="shared" ref="AZ2:AZ61" si="12">AE2+AH2+AI2</f>
        <v>0</v>
      </c>
      <c r="BA2">
        <f t="shared" ref="BA2:BA61" si="13">AB2+AD2*2+AE2+AI2+AY2</f>
        <v>1</v>
      </c>
      <c r="BB2">
        <f t="shared" ref="BB2:BB61" si="14">AB2+AD2*2+AI2</f>
        <v>0</v>
      </c>
      <c r="BC2">
        <f t="shared" ref="BC2:BC61" si="15">AD2+AE2+AI2</f>
        <v>0</v>
      </c>
      <c r="BD2">
        <f t="shared" ref="BD2:BD61" si="16">R2+S2</f>
        <v>0</v>
      </c>
      <c r="BE2">
        <f t="shared" ref="BE2:BE61" si="17">P2+Q2+W2</f>
        <v>0</v>
      </c>
      <c r="BF2">
        <f t="shared" ref="BF2:BF61" si="18">V2+W2</f>
        <v>0</v>
      </c>
      <c r="BG2">
        <v>24.9771</v>
      </c>
      <c r="BH2">
        <v>1155.5999999999999</v>
      </c>
      <c r="BI2">
        <v>295359.50075467816</v>
      </c>
      <c r="BJ2">
        <f t="shared" ref="BJ2:BJ61" si="19">LN(BI2)</f>
        <v>12.595948540000904</v>
      </c>
      <c r="BK2">
        <v>1.4630473157405182</v>
      </c>
    </row>
    <row r="3" spans="1:63" x14ac:dyDescent="0.2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si="0"/>
        <v>6</v>
      </c>
      <c r="AO3">
        <f t="shared" si="1"/>
        <v>5</v>
      </c>
      <c r="AP3">
        <f t="shared" si="2"/>
        <v>6</v>
      </c>
      <c r="AQ3">
        <f t="shared" si="3"/>
        <v>17</v>
      </c>
      <c r="AR3">
        <f t="shared" si="4"/>
        <v>2</v>
      </c>
      <c r="AS3">
        <f t="shared" si="5"/>
        <v>1</v>
      </c>
      <c r="AT3">
        <f t="shared" si="6"/>
        <v>3</v>
      </c>
      <c r="AU3">
        <f t="shared" si="7"/>
        <v>0</v>
      </c>
      <c r="AV3">
        <f t="shared" si="8"/>
        <v>1</v>
      </c>
      <c r="AW3">
        <f t="shared" si="9"/>
        <v>0</v>
      </c>
      <c r="AX3">
        <f t="shared" si="10"/>
        <v>3</v>
      </c>
      <c r="AY3">
        <f t="shared" si="11"/>
        <v>0</v>
      </c>
      <c r="AZ3">
        <f t="shared" si="12"/>
        <v>0</v>
      </c>
      <c r="BA3">
        <f t="shared" si="13"/>
        <v>1</v>
      </c>
      <c r="BB3">
        <f t="shared" si="14"/>
        <v>1</v>
      </c>
      <c r="BC3">
        <f t="shared" si="15"/>
        <v>0</v>
      </c>
      <c r="BD3">
        <f t="shared" si="16"/>
        <v>0</v>
      </c>
      <c r="BE3">
        <f t="shared" si="17"/>
        <v>0</v>
      </c>
      <c r="BF3">
        <f t="shared" si="18"/>
        <v>0</v>
      </c>
      <c r="BG3">
        <v>18.637599999999999</v>
      </c>
      <c r="BH3">
        <v>1159.58</v>
      </c>
      <c r="BI3">
        <v>281398.40800796298</v>
      </c>
      <c r="BJ3">
        <f t="shared" si="19"/>
        <v>12.54752676624757</v>
      </c>
      <c r="BK3">
        <v>1.4191825634254172</v>
      </c>
    </row>
    <row r="4" spans="1:63" x14ac:dyDescent="0.2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0"/>
        <v>5</v>
      </c>
      <c r="AO4">
        <f t="shared" si="1"/>
        <v>4</v>
      </c>
      <c r="AP4">
        <f t="shared" si="2"/>
        <v>6</v>
      </c>
      <c r="AQ4">
        <f t="shared" si="3"/>
        <v>15</v>
      </c>
      <c r="AR4">
        <f t="shared" si="4"/>
        <v>1</v>
      </c>
      <c r="AS4">
        <f t="shared" si="5"/>
        <v>1</v>
      </c>
      <c r="AT4">
        <f t="shared" si="6"/>
        <v>1</v>
      </c>
      <c r="AU4">
        <f t="shared" si="7"/>
        <v>1</v>
      </c>
      <c r="AV4">
        <f t="shared" si="8"/>
        <v>0</v>
      </c>
      <c r="AW4">
        <f t="shared" si="9"/>
        <v>0</v>
      </c>
      <c r="AX4">
        <f t="shared" si="10"/>
        <v>3</v>
      </c>
      <c r="AY4">
        <f t="shared" si="11"/>
        <v>0</v>
      </c>
      <c r="AZ4">
        <f t="shared" si="12"/>
        <v>0</v>
      </c>
      <c r="BA4">
        <f t="shared" si="13"/>
        <v>1</v>
      </c>
      <c r="BB4">
        <f t="shared" si="14"/>
        <v>1</v>
      </c>
      <c r="BC4">
        <f t="shared" si="15"/>
        <v>0</v>
      </c>
      <c r="BD4">
        <f t="shared" si="16"/>
        <v>0</v>
      </c>
      <c r="BE4">
        <f t="shared" si="17"/>
        <v>0</v>
      </c>
      <c r="BF4">
        <f t="shared" si="18"/>
        <v>0</v>
      </c>
      <c r="BG4">
        <v>20.5943</v>
      </c>
      <c r="BH4">
        <v>1041.1500000000001</v>
      </c>
      <c r="BI4">
        <v>266198.33325329324</v>
      </c>
      <c r="BJ4">
        <f t="shared" si="19"/>
        <v>12.491996923666196</v>
      </c>
      <c r="BK4">
        <v>1.419944482200121</v>
      </c>
    </row>
    <row r="5" spans="1:63" x14ac:dyDescent="0.2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0"/>
        <v>8</v>
      </c>
      <c r="AO5">
        <f t="shared" si="1"/>
        <v>4</v>
      </c>
      <c r="AP5">
        <f t="shared" si="2"/>
        <v>5</v>
      </c>
      <c r="AQ5">
        <f t="shared" si="3"/>
        <v>17</v>
      </c>
      <c r="AR5">
        <f t="shared" si="4"/>
        <v>1</v>
      </c>
      <c r="AS5">
        <f t="shared" si="5"/>
        <v>1</v>
      </c>
      <c r="AT5">
        <f t="shared" si="6"/>
        <v>1</v>
      </c>
      <c r="AU5">
        <f t="shared" si="7"/>
        <v>1</v>
      </c>
      <c r="AV5">
        <f t="shared" si="8"/>
        <v>0</v>
      </c>
      <c r="AW5">
        <f t="shared" si="9"/>
        <v>0</v>
      </c>
      <c r="AX5">
        <f t="shared" si="10"/>
        <v>3</v>
      </c>
      <c r="AY5">
        <f t="shared" si="11"/>
        <v>1</v>
      </c>
      <c r="AZ5">
        <f t="shared" si="12"/>
        <v>0</v>
      </c>
      <c r="BA5">
        <f t="shared" si="13"/>
        <v>1</v>
      </c>
      <c r="BB5">
        <f t="shared" si="14"/>
        <v>0</v>
      </c>
      <c r="BC5">
        <f t="shared" si="15"/>
        <v>0</v>
      </c>
      <c r="BD5">
        <f t="shared" si="16"/>
        <v>0</v>
      </c>
      <c r="BE5">
        <f t="shared" si="17"/>
        <v>1</v>
      </c>
      <c r="BF5">
        <f t="shared" si="18"/>
        <v>0</v>
      </c>
      <c r="BG5">
        <v>18.215</v>
      </c>
      <c r="BH5">
        <v>932.87</v>
      </c>
      <c r="BI5">
        <v>264725.58458995796</v>
      </c>
      <c r="BJ5">
        <f t="shared" si="19"/>
        <v>12.486449038587681</v>
      </c>
      <c r="BK5">
        <v>1.239777903367439</v>
      </c>
    </row>
    <row r="6" spans="1:63" x14ac:dyDescent="0.2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0"/>
        <v>6</v>
      </c>
      <c r="AO6">
        <f t="shared" si="1"/>
        <v>9</v>
      </c>
      <c r="AP6">
        <f t="shared" si="2"/>
        <v>6</v>
      </c>
      <c r="AQ6">
        <f t="shared" si="3"/>
        <v>21</v>
      </c>
      <c r="AR6">
        <f t="shared" si="4"/>
        <v>0</v>
      </c>
      <c r="AS6">
        <f t="shared" si="5"/>
        <v>3</v>
      </c>
      <c r="AT6">
        <f t="shared" si="6"/>
        <v>0</v>
      </c>
      <c r="AU6">
        <f t="shared" si="7"/>
        <v>1</v>
      </c>
      <c r="AV6">
        <f t="shared" si="8"/>
        <v>0</v>
      </c>
      <c r="AW6">
        <f t="shared" si="9"/>
        <v>0</v>
      </c>
      <c r="AX6">
        <f t="shared" si="10"/>
        <v>3</v>
      </c>
      <c r="AY6">
        <f t="shared" si="11"/>
        <v>0</v>
      </c>
      <c r="AZ6">
        <f t="shared" si="12"/>
        <v>0</v>
      </c>
      <c r="BA6">
        <f t="shared" si="13"/>
        <v>1</v>
      </c>
      <c r="BB6">
        <f t="shared" si="14"/>
        <v>1</v>
      </c>
      <c r="BC6">
        <f t="shared" si="15"/>
        <v>0</v>
      </c>
      <c r="BD6">
        <f t="shared" si="16"/>
        <v>0</v>
      </c>
      <c r="BE6">
        <f t="shared" si="17"/>
        <v>0</v>
      </c>
      <c r="BF6">
        <f t="shared" si="18"/>
        <v>0</v>
      </c>
      <c r="BG6">
        <v>20.0046</v>
      </c>
      <c r="BH6">
        <v>1158.1099999999999</v>
      </c>
      <c r="BI6">
        <v>258204.64167545852</v>
      </c>
      <c r="BJ6">
        <f t="shared" si="19"/>
        <v>12.461507734287542</v>
      </c>
      <c r="BK6">
        <v>1.4738502355104286</v>
      </c>
    </row>
    <row r="7" spans="1:63" x14ac:dyDescent="0.2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0"/>
        <v>5</v>
      </c>
      <c r="AO7">
        <f t="shared" si="1"/>
        <v>4</v>
      </c>
      <c r="AP7">
        <f t="shared" si="2"/>
        <v>6</v>
      </c>
      <c r="AQ7">
        <f t="shared" si="3"/>
        <v>15</v>
      </c>
      <c r="AR7">
        <f t="shared" si="4"/>
        <v>1</v>
      </c>
      <c r="AS7">
        <f t="shared" si="5"/>
        <v>1</v>
      </c>
      <c r="AT7">
        <f t="shared" si="6"/>
        <v>1</v>
      </c>
      <c r="AU7">
        <f t="shared" si="7"/>
        <v>1</v>
      </c>
      <c r="AV7">
        <f t="shared" si="8"/>
        <v>0</v>
      </c>
      <c r="AW7">
        <f t="shared" si="9"/>
        <v>0</v>
      </c>
      <c r="AX7">
        <f t="shared" si="10"/>
        <v>3</v>
      </c>
      <c r="AY7">
        <f t="shared" si="11"/>
        <v>0</v>
      </c>
      <c r="AZ7">
        <f t="shared" si="12"/>
        <v>0</v>
      </c>
      <c r="BA7">
        <f t="shared" si="13"/>
        <v>1</v>
      </c>
      <c r="BB7">
        <f t="shared" si="14"/>
        <v>1</v>
      </c>
      <c r="BC7">
        <f t="shared" si="15"/>
        <v>0</v>
      </c>
      <c r="BD7">
        <f t="shared" si="16"/>
        <v>0</v>
      </c>
      <c r="BE7">
        <f t="shared" si="17"/>
        <v>0</v>
      </c>
      <c r="BF7">
        <f t="shared" si="18"/>
        <v>0</v>
      </c>
      <c r="BG7">
        <v>20.634899999999998</v>
      </c>
      <c r="BH7">
        <v>1026.97</v>
      </c>
      <c r="BI7">
        <v>253545.23931332983</v>
      </c>
      <c r="BJ7">
        <f t="shared" si="19"/>
        <v>12.443297544921196</v>
      </c>
      <c r="BK7">
        <v>1.3924881949259666</v>
      </c>
    </row>
    <row r="8" spans="1:63" x14ac:dyDescent="0.2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0"/>
        <v>8</v>
      </c>
      <c r="AO8">
        <f t="shared" si="1"/>
        <v>4</v>
      </c>
      <c r="AP8">
        <f t="shared" si="2"/>
        <v>5</v>
      </c>
      <c r="AQ8">
        <f t="shared" si="3"/>
        <v>17</v>
      </c>
      <c r="AR8">
        <f t="shared" si="4"/>
        <v>1</v>
      </c>
      <c r="AS8">
        <f t="shared" si="5"/>
        <v>1</v>
      </c>
      <c r="AT8">
        <f t="shared" si="6"/>
        <v>1</v>
      </c>
      <c r="AU8">
        <f t="shared" si="7"/>
        <v>1</v>
      </c>
      <c r="AV8">
        <f t="shared" si="8"/>
        <v>0</v>
      </c>
      <c r="AW8">
        <f t="shared" si="9"/>
        <v>0</v>
      </c>
      <c r="AX8">
        <f t="shared" si="10"/>
        <v>3</v>
      </c>
      <c r="AY8">
        <f t="shared" si="11"/>
        <v>1</v>
      </c>
      <c r="AZ8">
        <f t="shared" si="12"/>
        <v>0</v>
      </c>
      <c r="BA8">
        <f t="shared" si="13"/>
        <v>1</v>
      </c>
      <c r="BB8">
        <f t="shared" si="14"/>
        <v>0</v>
      </c>
      <c r="BC8">
        <f t="shared" si="15"/>
        <v>0</v>
      </c>
      <c r="BD8">
        <f t="shared" si="16"/>
        <v>1</v>
      </c>
      <c r="BE8">
        <f t="shared" si="17"/>
        <v>0</v>
      </c>
      <c r="BF8">
        <f t="shared" si="18"/>
        <v>0</v>
      </c>
      <c r="BG8">
        <v>19.2667</v>
      </c>
      <c r="BH8">
        <v>959.35</v>
      </c>
      <c r="BI8">
        <v>246688.61260944267</v>
      </c>
      <c r="BJ8">
        <f t="shared" si="19"/>
        <v>12.415882142592924</v>
      </c>
      <c r="BK8">
        <v>1.3167589109973523</v>
      </c>
    </row>
    <row r="9" spans="1:63" x14ac:dyDescent="0.2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0"/>
        <v>6</v>
      </c>
      <c r="AO9">
        <f t="shared" si="1"/>
        <v>3</v>
      </c>
      <c r="AP9">
        <f t="shared" si="2"/>
        <v>6</v>
      </c>
      <c r="AQ9">
        <f t="shared" si="3"/>
        <v>15</v>
      </c>
      <c r="AR9">
        <f t="shared" si="4"/>
        <v>1</v>
      </c>
      <c r="AS9">
        <f t="shared" si="5"/>
        <v>1</v>
      </c>
      <c r="AT9">
        <f t="shared" si="6"/>
        <v>1</v>
      </c>
      <c r="AU9">
        <f t="shared" si="7"/>
        <v>0</v>
      </c>
      <c r="AV9">
        <f t="shared" si="8"/>
        <v>1</v>
      </c>
      <c r="AW9">
        <f t="shared" si="9"/>
        <v>0</v>
      </c>
      <c r="AX9">
        <f t="shared" si="10"/>
        <v>3</v>
      </c>
      <c r="AY9">
        <f t="shared" si="11"/>
        <v>0</v>
      </c>
      <c r="AZ9">
        <f t="shared" si="12"/>
        <v>0</v>
      </c>
      <c r="BA9">
        <f t="shared" si="13"/>
        <v>1</v>
      </c>
      <c r="BB9">
        <f t="shared" si="14"/>
        <v>1</v>
      </c>
      <c r="BC9">
        <f t="shared" si="15"/>
        <v>0</v>
      </c>
      <c r="BD9">
        <f t="shared" si="16"/>
        <v>0</v>
      </c>
      <c r="BE9">
        <f t="shared" si="17"/>
        <v>0</v>
      </c>
      <c r="BF9">
        <f t="shared" si="18"/>
        <v>0</v>
      </c>
      <c r="BG9">
        <v>21.892600000000002</v>
      </c>
      <c r="BH9">
        <v>1004.21</v>
      </c>
      <c r="BI9">
        <v>225620.43023575062</v>
      </c>
      <c r="BJ9">
        <f t="shared" si="19"/>
        <v>12.326609354061404</v>
      </c>
      <c r="BK9">
        <v>1.4776870407687588</v>
      </c>
    </row>
    <row r="10" spans="1:63" x14ac:dyDescent="0.2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0"/>
        <v>6</v>
      </c>
      <c r="AO10">
        <f t="shared" si="1"/>
        <v>5</v>
      </c>
      <c r="AP10">
        <f t="shared" si="2"/>
        <v>6</v>
      </c>
      <c r="AQ10">
        <f t="shared" si="3"/>
        <v>17</v>
      </c>
      <c r="AR10">
        <f t="shared" si="4"/>
        <v>2</v>
      </c>
      <c r="AS10">
        <f t="shared" si="5"/>
        <v>1</v>
      </c>
      <c r="AT10">
        <f t="shared" si="6"/>
        <v>3</v>
      </c>
      <c r="AU10">
        <f t="shared" si="7"/>
        <v>0</v>
      </c>
      <c r="AV10">
        <f t="shared" si="8"/>
        <v>1</v>
      </c>
      <c r="AW10">
        <f t="shared" si="9"/>
        <v>0</v>
      </c>
      <c r="AX10">
        <f t="shared" si="10"/>
        <v>3</v>
      </c>
      <c r="AY10">
        <f t="shared" si="11"/>
        <v>0</v>
      </c>
      <c r="AZ10">
        <f t="shared" si="12"/>
        <v>0</v>
      </c>
      <c r="BA10">
        <f t="shared" si="13"/>
        <v>1</v>
      </c>
      <c r="BB10">
        <f t="shared" si="14"/>
        <v>1</v>
      </c>
      <c r="BC10">
        <f t="shared" si="15"/>
        <v>0</v>
      </c>
      <c r="BD10">
        <f t="shared" si="16"/>
        <v>1</v>
      </c>
      <c r="BE10">
        <f t="shared" si="17"/>
        <v>1</v>
      </c>
      <c r="BF10">
        <f t="shared" si="18"/>
        <v>0</v>
      </c>
      <c r="BG10">
        <v>14.888299999999999</v>
      </c>
      <c r="BH10">
        <v>879.68</v>
      </c>
      <c r="BI10">
        <v>213545.39519026087</v>
      </c>
      <c r="BJ10">
        <f t="shared" si="19"/>
        <v>12.271604712891541</v>
      </c>
      <c r="BK10">
        <v>1.2892482009535768</v>
      </c>
    </row>
    <row r="11" spans="1:63" x14ac:dyDescent="0.2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f t="shared" si="0"/>
        <v>7</v>
      </c>
      <c r="AO11">
        <f t="shared" si="1"/>
        <v>4</v>
      </c>
      <c r="AP11">
        <f t="shared" si="2"/>
        <v>7</v>
      </c>
      <c r="AQ11">
        <f t="shared" si="3"/>
        <v>18</v>
      </c>
      <c r="AR11">
        <f t="shared" si="4"/>
        <v>1</v>
      </c>
      <c r="AS11">
        <f t="shared" si="5"/>
        <v>1</v>
      </c>
      <c r="AT11">
        <f t="shared" si="6"/>
        <v>1</v>
      </c>
      <c r="AU11">
        <f t="shared" si="7"/>
        <v>1</v>
      </c>
      <c r="AV11">
        <f t="shared" si="8"/>
        <v>0</v>
      </c>
      <c r="AW11">
        <f t="shared" si="9"/>
        <v>1</v>
      </c>
      <c r="AX11">
        <f t="shared" si="10"/>
        <v>2</v>
      </c>
      <c r="AY11">
        <f t="shared" si="11"/>
        <v>0</v>
      </c>
      <c r="AZ11">
        <f t="shared" si="12"/>
        <v>1</v>
      </c>
      <c r="BA11">
        <f t="shared" si="13"/>
        <v>1</v>
      </c>
      <c r="BB11">
        <f t="shared" si="14"/>
        <v>1</v>
      </c>
      <c r="BC11">
        <f t="shared" si="15"/>
        <v>1</v>
      </c>
      <c r="BD11">
        <f t="shared" si="16"/>
        <v>1</v>
      </c>
      <c r="BE11">
        <f t="shared" si="17"/>
        <v>1</v>
      </c>
      <c r="BF11">
        <f t="shared" si="18"/>
        <v>0</v>
      </c>
      <c r="BG11">
        <v>10.0527</v>
      </c>
      <c r="BH11">
        <v>1025.33</v>
      </c>
      <c r="BI11">
        <v>208982.3356236016</v>
      </c>
      <c r="BJ11">
        <f t="shared" si="19"/>
        <v>12.250005008827694</v>
      </c>
      <c r="BK11">
        <v>1.4314276865903028</v>
      </c>
    </row>
    <row r="12" spans="1:63" x14ac:dyDescent="0.2">
      <c r="A12" t="s">
        <v>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0"/>
        <v>8</v>
      </c>
      <c r="AO12">
        <f t="shared" si="1"/>
        <v>5</v>
      </c>
      <c r="AP12">
        <f t="shared" si="2"/>
        <v>6</v>
      </c>
      <c r="AQ12">
        <f t="shared" si="3"/>
        <v>19</v>
      </c>
      <c r="AR12">
        <f t="shared" si="4"/>
        <v>2</v>
      </c>
      <c r="AS12">
        <f t="shared" si="5"/>
        <v>1</v>
      </c>
      <c r="AT12">
        <f t="shared" si="6"/>
        <v>3</v>
      </c>
      <c r="AU12">
        <f t="shared" si="7"/>
        <v>0</v>
      </c>
      <c r="AV12">
        <f t="shared" si="8"/>
        <v>1</v>
      </c>
      <c r="AW12">
        <f t="shared" si="9"/>
        <v>0</v>
      </c>
      <c r="AX12">
        <f t="shared" si="10"/>
        <v>3</v>
      </c>
      <c r="AY12">
        <f t="shared" si="11"/>
        <v>0</v>
      </c>
      <c r="AZ12">
        <f t="shared" si="12"/>
        <v>0</v>
      </c>
      <c r="BA12">
        <f t="shared" si="13"/>
        <v>1</v>
      </c>
      <c r="BB12">
        <f t="shared" si="14"/>
        <v>1</v>
      </c>
      <c r="BC12">
        <f t="shared" si="15"/>
        <v>0</v>
      </c>
      <c r="BD12">
        <f t="shared" si="16"/>
        <v>0</v>
      </c>
      <c r="BE12">
        <f t="shared" si="17"/>
        <v>1</v>
      </c>
      <c r="BF12">
        <f t="shared" si="18"/>
        <v>0</v>
      </c>
      <c r="BG12">
        <v>11.713100000000001</v>
      </c>
      <c r="BH12">
        <v>911.97</v>
      </c>
      <c r="BI12">
        <v>207780.23693075858</v>
      </c>
      <c r="BJ12">
        <f t="shared" si="19"/>
        <v>12.24423624692014</v>
      </c>
      <c r="BK12">
        <v>1.2144441041085317</v>
      </c>
    </row>
    <row r="13" spans="1:63" x14ac:dyDescent="0.2">
      <c r="A13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0"/>
        <v>4</v>
      </c>
      <c r="AO13">
        <f t="shared" si="1"/>
        <v>4</v>
      </c>
      <c r="AP13">
        <f t="shared" si="2"/>
        <v>6</v>
      </c>
      <c r="AQ13">
        <f t="shared" si="3"/>
        <v>14</v>
      </c>
      <c r="AR13">
        <f t="shared" si="4"/>
        <v>1</v>
      </c>
      <c r="AS13">
        <f t="shared" si="5"/>
        <v>1</v>
      </c>
      <c r="AT13">
        <f t="shared" si="6"/>
        <v>1</v>
      </c>
      <c r="AU13">
        <f t="shared" si="7"/>
        <v>1</v>
      </c>
      <c r="AV13">
        <f t="shared" si="8"/>
        <v>0</v>
      </c>
      <c r="AW13">
        <f t="shared" si="9"/>
        <v>0</v>
      </c>
      <c r="AX13">
        <f t="shared" si="10"/>
        <v>3</v>
      </c>
      <c r="AY13">
        <f t="shared" si="11"/>
        <v>0</v>
      </c>
      <c r="AZ13">
        <f t="shared" si="12"/>
        <v>0</v>
      </c>
      <c r="BA13">
        <f t="shared" si="13"/>
        <v>1</v>
      </c>
      <c r="BB13">
        <f t="shared" si="14"/>
        <v>1</v>
      </c>
      <c r="BC13">
        <f t="shared" si="15"/>
        <v>0</v>
      </c>
      <c r="BD13">
        <f t="shared" si="16"/>
        <v>1</v>
      </c>
      <c r="BE13">
        <f t="shared" si="17"/>
        <v>0</v>
      </c>
      <c r="BF13">
        <f t="shared" si="18"/>
        <v>0</v>
      </c>
      <c r="BG13">
        <v>18.5291</v>
      </c>
      <c r="BH13">
        <v>806.42</v>
      </c>
      <c r="BI13">
        <v>207015.7603309557</v>
      </c>
      <c r="BJ13">
        <f t="shared" si="19"/>
        <v>12.240550206213763</v>
      </c>
      <c r="BK13">
        <v>1.5000275876984721</v>
      </c>
    </row>
    <row r="14" spans="1:63" x14ac:dyDescent="0.2">
      <c r="A14" t="s">
        <v>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0"/>
        <v>6</v>
      </c>
      <c r="AO14">
        <f t="shared" si="1"/>
        <v>7</v>
      </c>
      <c r="AP14">
        <f t="shared" si="2"/>
        <v>6</v>
      </c>
      <c r="AQ14">
        <f t="shared" si="3"/>
        <v>19</v>
      </c>
      <c r="AR14">
        <f t="shared" si="4"/>
        <v>2</v>
      </c>
      <c r="AS14">
        <f t="shared" si="5"/>
        <v>1</v>
      </c>
      <c r="AT14">
        <f t="shared" si="6"/>
        <v>3</v>
      </c>
      <c r="AU14">
        <f t="shared" si="7"/>
        <v>0</v>
      </c>
      <c r="AV14">
        <f t="shared" si="8"/>
        <v>1</v>
      </c>
      <c r="AW14">
        <f t="shared" si="9"/>
        <v>0</v>
      </c>
      <c r="AX14">
        <f t="shared" si="10"/>
        <v>3</v>
      </c>
      <c r="AY14">
        <f t="shared" si="11"/>
        <v>0</v>
      </c>
      <c r="AZ14">
        <f t="shared" si="12"/>
        <v>0</v>
      </c>
      <c r="BA14">
        <f t="shared" si="13"/>
        <v>1</v>
      </c>
      <c r="BB14">
        <f t="shared" si="14"/>
        <v>1</v>
      </c>
      <c r="BC14">
        <f t="shared" si="15"/>
        <v>0</v>
      </c>
      <c r="BD14">
        <f t="shared" si="16"/>
        <v>0</v>
      </c>
      <c r="BE14">
        <f t="shared" si="17"/>
        <v>0</v>
      </c>
      <c r="BF14">
        <f t="shared" si="18"/>
        <v>0</v>
      </c>
      <c r="BG14">
        <v>15.2003</v>
      </c>
      <c r="BH14">
        <v>1120.69</v>
      </c>
      <c r="BI14">
        <v>205182.26005862659</v>
      </c>
      <c r="BJ14">
        <f t="shared" si="19"/>
        <v>12.231653936585555</v>
      </c>
      <c r="BK14">
        <v>1.5682737408041003</v>
      </c>
    </row>
    <row r="15" spans="1:63" x14ac:dyDescent="0.2">
      <c r="A15" t="s">
        <v>70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0"/>
        <v>5</v>
      </c>
      <c r="AO15">
        <f t="shared" si="1"/>
        <v>4</v>
      </c>
      <c r="AP15">
        <f t="shared" si="2"/>
        <v>6</v>
      </c>
      <c r="AQ15">
        <f t="shared" si="3"/>
        <v>15</v>
      </c>
      <c r="AR15">
        <f t="shared" si="4"/>
        <v>1</v>
      </c>
      <c r="AS15">
        <f t="shared" si="5"/>
        <v>1</v>
      </c>
      <c r="AT15">
        <f t="shared" si="6"/>
        <v>1</v>
      </c>
      <c r="AU15">
        <f t="shared" si="7"/>
        <v>1</v>
      </c>
      <c r="AV15">
        <f t="shared" si="8"/>
        <v>0</v>
      </c>
      <c r="AW15">
        <f t="shared" si="9"/>
        <v>0</v>
      </c>
      <c r="AX15">
        <f t="shared" si="10"/>
        <v>3</v>
      </c>
      <c r="AY15">
        <f t="shared" si="11"/>
        <v>0</v>
      </c>
      <c r="AZ15">
        <f t="shared" si="12"/>
        <v>0</v>
      </c>
      <c r="BA15">
        <f t="shared" si="13"/>
        <v>1</v>
      </c>
      <c r="BB15">
        <f t="shared" si="14"/>
        <v>1</v>
      </c>
      <c r="BC15">
        <f t="shared" si="15"/>
        <v>0</v>
      </c>
      <c r="BD15">
        <f t="shared" si="16"/>
        <v>0</v>
      </c>
      <c r="BE15">
        <f t="shared" si="17"/>
        <v>0</v>
      </c>
      <c r="BF15">
        <f t="shared" si="18"/>
        <v>0</v>
      </c>
      <c r="BG15">
        <v>13.882199999999999</v>
      </c>
      <c r="BH15">
        <v>718.83</v>
      </c>
      <c r="BI15">
        <v>204604.33634913724</v>
      </c>
      <c r="BJ15">
        <f t="shared" si="19"/>
        <v>12.228833326552376</v>
      </c>
      <c r="BK15">
        <v>1.4008965128325213</v>
      </c>
    </row>
    <row r="16" spans="1:63" x14ac:dyDescent="0.2">
      <c r="A16" t="s">
        <v>71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0"/>
        <v>8</v>
      </c>
      <c r="AO16">
        <f t="shared" si="1"/>
        <v>5</v>
      </c>
      <c r="AP16">
        <f t="shared" si="2"/>
        <v>6</v>
      </c>
      <c r="AQ16">
        <f t="shared" si="3"/>
        <v>19</v>
      </c>
      <c r="AR16">
        <f t="shared" si="4"/>
        <v>2</v>
      </c>
      <c r="AS16">
        <f t="shared" si="5"/>
        <v>1</v>
      </c>
      <c r="AT16">
        <f t="shared" si="6"/>
        <v>3</v>
      </c>
      <c r="AU16">
        <f t="shared" si="7"/>
        <v>0</v>
      </c>
      <c r="AV16">
        <f t="shared" si="8"/>
        <v>1</v>
      </c>
      <c r="AW16">
        <f t="shared" si="9"/>
        <v>0</v>
      </c>
      <c r="AX16">
        <f t="shared" si="10"/>
        <v>3</v>
      </c>
      <c r="AY16">
        <f t="shared" si="11"/>
        <v>0</v>
      </c>
      <c r="AZ16">
        <f t="shared" si="12"/>
        <v>0</v>
      </c>
      <c r="BA16">
        <f t="shared" si="13"/>
        <v>1</v>
      </c>
      <c r="BB16">
        <f t="shared" si="14"/>
        <v>1</v>
      </c>
      <c r="BC16">
        <f t="shared" si="15"/>
        <v>0</v>
      </c>
      <c r="BD16">
        <f t="shared" si="16"/>
        <v>1</v>
      </c>
      <c r="BE16">
        <f t="shared" si="17"/>
        <v>0</v>
      </c>
      <c r="BF16">
        <f t="shared" si="18"/>
        <v>0</v>
      </c>
      <c r="BG16">
        <v>13.585699999999999</v>
      </c>
      <c r="BH16">
        <v>954.05</v>
      </c>
      <c r="BI16">
        <v>203996.87152040526</v>
      </c>
      <c r="BJ16">
        <f t="shared" si="19"/>
        <v>12.225859937024472</v>
      </c>
      <c r="BK16">
        <v>1.3429634745702079</v>
      </c>
    </row>
    <row r="17" spans="1:63" x14ac:dyDescent="0.2">
      <c r="A17" t="s">
        <v>72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0"/>
        <v>7</v>
      </c>
      <c r="AO17">
        <f t="shared" si="1"/>
        <v>7</v>
      </c>
      <c r="AP17">
        <f t="shared" si="2"/>
        <v>6</v>
      </c>
      <c r="AQ17">
        <f t="shared" si="3"/>
        <v>20</v>
      </c>
      <c r="AR17">
        <f t="shared" si="4"/>
        <v>2</v>
      </c>
      <c r="AS17">
        <f t="shared" si="5"/>
        <v>1</v>
      </c>
      <c r="AT17">
        <f t="shared" si="6"/>
        <v>3</v>
      </c>
      <c r="AU17">
        <f t="shared" si="7"/>
        <v>0</v>
      </c>
      <c r="AV17">
        <f t="shared" si="8"/>
        <v>1</v>
      </c>
      <c r="AW17">
        <f t="shared" si="9"/>
        <v>0</v>
      </c>
      <c r="AX17">
        <f t="shared" si="10"/>
        <v>3</v>
      </c>
      <c r="AY17">
        <f t="shared" si="11"/>
        <v>0</v>
      </c>
      <c r="AZ17">
        <f t="shared" si="12"/>
        <v>0</v>
      </c>
      <c r="BA17">
        <f t="shared" si="13"/>
        <v>1</v>
      </c>
      <c r="BB17">
        <f t="shared" si="14"/>
        <v>1</v>
      </c>
      <c r="BC17">
        <f t="shared" si="15"/>
        <v>0</v>
      </c>
      <c r="BD17">
        <f t="shared" si="16"/>
        <v>1</v>
      </c>
      <c r="BE17">
        <f t="shared" si="17"/>
        <v>1</v>
      </c>
      <c r="BF17">
        <f t="shared" si="18"/>
        <v>0</v>
      </c>
      <c r="BG17">
        <v>12.493</v>
      </c>
      <c r="BH17">
        <v>959.83</v>
      </c>
      <c r="BI17">
        <v>199952.09754428975</v>
      </c>
      <c r="BJ17">
        <f t="shared" si="19"/>
        <v>12.205833104563975</v>
      </c>
      <c r="BK17">
        <v>1.4779319432320563</v>
      </c>
    </row>
    <row r="18" spans="1:63" x14ac:dyDescent="0.2">
      <c r="A18" t="s">
        <v>73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0"/>
        <v>6</v>
      </c>
      <c r="AO18">
        <f t="shared" si="1"/>
        <v>4</v>
      </c>
      <c r="AP18">
        <f t="shared" si="2"/>
        <v>6</v>
      </c>
      <c r="AQ18">
        <f t="shared" si="3"/>
        <v>16</v>
      </c>
      <c r="AR18">
        <f t="shared" si="4"/>
        <v>1</v>
      </c>
      <c r="AS18">
        <f t="shared" si="5"/>
        <v>1</v>
      </c>
      <c r="AT18">
        <f t="shared" si="6"/>
        <v>1</v>
      </c>
      <c r="AU18">
        <f t="shared" si="7"/>
        <v>1</v>
      </c>
      <c r="AV18">
        <f t="shared" si="8"/>
        <v>0</v>
      </c>
      <c r="AW18">
        <f t="shared" si="9"/>
        <v>0</v>
      </c>
      <c r="AX18">
        <f t="shared" si="10"/>
        <v>3</v>
      </c>
      <c r="AY18">
        <f t="shared" si="11"/>
        <v>0</v>
      </c>
      <c r="AZ18">
        <f t="shared" si="12"/>
        <v>0</v>
      </c>
      <c r="BA18">
        <f t="shared" si="13"/>
        <v>1</v>
      </c>
      <c r="BB18">
        <f t="shared" si="14"/>
        <v>1</v>
      </c>
      <c r="BC18">
        <f t="shared" si="15"/>
        <v>0</v>
      </c>
      <c r="BD18">
        <f t="shared" si="16"/>
        <v>0</v>
      </c>
      <c r="BE18">
        <f t="shared" si="17"/>
        <v>1</v>
      </c>
      <c r="BF18">
        <f t="shared" si="18"/>
        <v>1</v>
      </c>
      <c r="BG18">
        <v>12.811199999999999</v>
      </c>
      <c r="BH18">
        <v>737.69</v>
      </c>
      <c r="BI18">
        <v>196799.99022393455</v>
      </c>
      <c r="BJ18">
        <f t="shared" si="19"/>
        <v>12.18994321392516</v>
      </c>
      <c r="BK18">
        <v>1.1113401670601957</v>
      </c>
    </row>
    <row r="19" spans="1:63" x14ac:dyDescent="0.2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0"/>
        <v>4</v>
      </c>
      <c r="AO19">
        <f t="shared" si="1"/>
        <v>4</v>
      </c>
      <c r="AP19">
        <f t="shared" si="2"/>
        <v>6</v>
      </c>
      <c r="AQ19">
        <f t="shared" si="3"/>
        <v>14</v>
      </c>
      <c r="AR19">
        <f t="shared" si="4"/>
        <v>1</v>
      </c>
      <c r="AS19">
        <f t="shared" si="5"/>
        <v>1</v>
      </c>
      <c r="AT19">
        <f t="shared" si="6"/>
        <v>1</v>
      </c>
      <c r="AU19">
        <f t="shared" si="7"/>
        <v>1</v>
      </c>
      <c r="AV19">
        <f t="shared" si="8"/>
        <v>0</v>
      </c>
      <c r="AW19">
        <f t="shared" si="9"/>
        <v>0</v>
      </c>
      <c r="AX19">
        <f t="shared" si="10"/>
        <v>3</v>
      </c>
      <c r="AY19">
        <f t="shared" si="11"/>
        <v>0</v>
      </c>
      <c r="AZ19">
        <f t="shared" si="12"/>
        <v>0</v>
      </c>
      <c r="BA19">
        <f t="shared" si="13"/>
        <v>1</v>
      </c>
      <c r="BB19">
        <f t="shared" si="14"/>
        <v>1</v>
      </c>
      <c r="BC19">
        <f t="shared" si="15"/>
        <v>0</v>
      </c>
      <c r="BD19">
        <f t="shared" si="16"/>
        <v>0</v>
      </c>
      <c r="BE19">
        <f t="shared" si="17"/>
        <v>1</v>
      </c>
      <c r="BF19">
        <f t="shared" si="18"/>
        <v>0</v>
      </c>
      <c r="BG19">
        <v>14.487</v>
      </c>
      <c r="BH19">
        <v>733.5</v>
      </c>
      <c r="BI19">
        <v>195527.41794118538</v>
      </c>
      <c r="BJ19">
        <f t="shared" si="19"/>
        <v>12.18345589379757</v>
      </c>
      <c r="BK19">
        <v>1.362963842406187</v>
      </c>
    </row>
    <row r="20" spans="1:63" x14ac:dyDescent="0.2">
      <c r="A20" t="s">
        <v>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0"/>
        <v>8</v>
      </c>
      <c r="AO20">
        <f t="shared" si="1"/>
        <v>9</v>
      </c>
      <c r="AP20">
        <f t="shared" si="2"/>
        <v>6</v>
      </c>
      <c r="AQ20">
        <f t="shared" si="3"/>
        <v>23</v>
      </c>
      <c r="AR20">
        <f t="shared" si="4"/>
        <v>0</v>
      </c>
      <c r="AS20">
        <f t="shared" si="5"/>
        <v>3</v>
      </c>
      <c r="AT20">
        <f t="shared" si="6"/>
        <v>0</v>
      </c>
      <c r="AU20">
        <f t="shared" si="7"/>
        <v>1</v>
      </c>
      <c r="AV20">
        <f t="shared" si="8"/>
        <v>0</v>
      </c>
      <c r="AW20">
        <f t="shared" si="9"/>
        <v>0</v>
      </c>
      <c r="AX20">
        <f t="shared" si="10"/>
        <v>3</v>
      </c>
      <c r="AY20">
        <f t="shared" si="11"/>
        <v>0</v>
      </c>
      <c r="AZ20">
        <f t="shared" si="12"/>
        <v>0</v>
      </c>
      <c r="BA20">
        <f t="shared" si="13"/>
        <v>1</v>
      </c>
      <c r="BB20">
        <f t="shared" si="14"/>
        <v>1</v>
      </c>
      <c r="BC20">
        <f t="shared" si="15"/>
        <v>0</v>
      </c>
      <c r="BD20">
        <f t="shared" si="16"/>
        <v>0</v>
      </c>
      <c r="BE20">
        <f t="shared" si="17"/>
        <v>1</v>
      </c>
      <c r="BF20">
        <f t="shared" si="18"/>
        <v>0</v>
      </c>
      <c r="BG20">
        <v>13.151400000000001</v>
      </c>
      <c r="BH20">
        <v>905.21</v>
      </c>
      <c r="BI20">
        <v>195203.35829876046</v>
      </c>
      <c r="BJ20">
        <f t="shared" si="19"/>
        <v>12.181797157212523</v>
      </c>
      <c r="BK20">
        <v>1.2045663714221908</v>
      </c>
    </row>
    <row r="21" spans="1:63" x14ac:dyDescent="0.2">
      <c r="A21" t="s">
        <v>76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0"/>
        <v>6</v>
      </c>
      <c r="AO21">
        <f t="shared" si="1"/>
        <v>5</v>
      </c>
      <c r="AP21">
        <f t="shared" si="2"/>
        <v>6</v>
      </c>
      <c r="AQ21">
        <f t="shared" si="3"/>
        <v>17</v>
      </c>
      <c r="AR21">
        <f t="shared" si="4"/>
        <v>2</v>
      </c>
      <c r="AS21">
        <f t="shared" si="5"/>
        <v>1</v>
      </c>
      <c r="AT21">
        <f t="shared" si="6"/>
        <v>3</v>
      </c>
      <c r="AU21">
        <f t="shared" si="7"/>
        <v>0</v>
      </c>
      <c r="AV21">
        <f t="shared" si="8"/>
        <v>1</v>
      </c>
      <c r="AW21">
        <f t="shared" si="9"/>
        <v>0</v>
      </c>
      <c r="AX21">
        <f t="shared" si="10"/>
        <v>3</v>
      </c>
      <c r="AY21">
        <f t="shared" si="11"/>
        <v>0</v>
      </c>
      <c r="AZ21">
        <f t="shared" si="12"/>
        <v>0</v>
      </c>
      <c r="BA21">
        <f t="shared" si="13"/>
        <v>1</v>
      </c>
      <c r="BB21">
        <f t="shared" si="14"/>
        <v>1</v>
      </c>
      <c r="BC21">
        <f t="shared" si="15"/>
        <v>0</v>
      </c>
      <c r="BD21">
        <f t="shared" si="16"/>
        <v>0</v>
      </c>
      <c r="BE21">
        <f t="shared" si="17"/>
        <v>2</v>
      </c>
      <c r="BF21">
        <f t="shared" si="18"/>
        <v>0</v>
      </c>
      <c r="BG21">
        <v>13.617599999999999</v>
      </c>
      <c r="BH21">
        <v>835.26</v>
      </c>
      <c r="BI21">
        <v>194247.98073044897</v>
      </c>
      <c r="BJ21">
        <f t="shared" si="19"/>
        <v>12.176890872965819</v>
      </c>
      <c r="BK21">
        <v>1.2876971520193579</v>
      </c>
    </row>
    <row r="22" spans="1:63" x14ac:dyDescent="0.2">
      <c r="A22" t="s">
        <v>77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0"/>
        <v>4</v>
      </c>
      <c r="AO22">
        <f t="shared" si="1"/>
        <v>9</v>
      </c>
      <c r="AP22">
        <f t="shared" si="2"/>
        <v>5</v>
      </c>
      <c r="AQ22">
        <f t="shared" si="3"/>
        <v>18</v>
      </c>
      <c r="AR22">
        <f t="shared" si="4"/>
        <v>0</v>
      </c>
      <c r="AS22">
        <f t="shared" si="5"/>
        <v>3</v>
      </c>
      <c r="AT22">
        <f t="shared" si="6"/>
        <v>0</v>
      </c>
      <c r="AU22">
        <f t="shared" si="7"/>
        <v>1</v>
      </c>
      <c r="AV22">
        <f t="shared" si="8"/>
        <v>0</v>
      </c>
      <c r="AW22">
        <f t="shared" si="9"/>
        <v>0</v>
      </c>
      <c r="AX22">
        <f t="shared" si="10"/>
        <v>3</v>
      </c>
      <c r="AY22">
        <f t="shared" si="11"/>
        <v>1</v>
      </c>
      <c r="AZ22">
        <f t="shared" si="12"/>
        <v>0</v>
      </c>
      <c r="BA22">
        <f t="shared" si="13"/>
        <v>1</v>
      </c>
      <c r="BB22">
        <f t="shared" si="14"/>
        <v>0</v>
      </c>
      <c r="BC22">
        <f t="shared" si="15"/>
        <v>0</v>
      </c>
      <c r="BD22">
        <f t="shared" si="16"/>
        <v>0</v>
      </c>
      <c r="BE22">
        <f t="shared" si="17"/>
        <v>1</v>
      </c>
      <c r="BF22">
        <f t="shared" si="18"/>
        <v>0</v>
      </c>
      <c r="BG22">
        <v>21.167200000000001</v>
      </c>
      <c r="BH22">
        <v>842.38</v>
      </c>
      <c r="BI22">
        <v>191852.94036707818</v>
      </c>
      <c r="BJ22">
        <f t="shared" si="19"/>
        <v>12.164484421943255</v>
      </c>
      <c r="BK22">
        <v>1.2047024283462444</v>
      </c>
    </row>
    <row r="23" spans="1:63" x14ac:dyDescent="0.2">
      <c r="A23" t="s">
        <v>78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0"/>
        <v>8</v>
      </c>
      <c r="AO23">
        <f t="shared" si="1"/>
        <v>4</v>
      </c>
      <c r="AP23">
        <f t="shared" si="2"/>
        <v>5</v>
      </c>
      <c r="AQ23">
        <f t="shared" si="3"/>
        <v>17</v>
      </c>
      <c r="AR23">
        <f t="shared" si="4"/>
        <v>1</v>
      </c>
      <c r="AS23">
        <f t="shared" si="5"/>
        <v>1</v>
      </c>
      <c r="AT23">
        <f t="shared" si="6"/>
        <v>1</v>
      </c>
      <c r="AU23">
        <f t="shared" si="7"/>
        <v>1</v>
      </c>
      <c r="AV23">
        <f t="shared" si="8"/>
        <v>0</v>
      </c>
      <c r="AW23">
        <f t="shared" si="9"/>
        <v>0</v>
      </c>
      <c r="AX23">
        <f t="shared" si="10"/>
        <v>3</v>
      </c>
      <c r="AY23">
        <f t="shared" si="11"/>
        <v>1</v>
      </c>
      <c r="AZ23">
        <f t="shared" si="12"/>
        <v>0</v>
      </c>
      <c r="BA23">
        <f t="shared" si="13"/>
        <v>1</v>
      </c>
      <c r="BB23">
        <f t="shared" si="14"/>
        <v>0</v>
      </c>
      <c r="BC23">
        <f t="shared" si="15"/>
        <v>0</v>
      </c>
      <c r="BD23">
        <f t="shared" si="16"/>
        <v>1</v>
      </c>
      <c r="BE23">
        <f t="shared" si="17"/>
        <v>0</v>
      </c>
      <c r="BF23">
        <f t="shared" si="18"/>
        <v>0</v>
      </c>
      <c r="BG23">
        <v>19.808599999999998</v>
      </c>
      <c r="BH23">
        <v>914.87</v>
      </c>
      <c r="BI23">
        <v>188155.41486200702</v>
      </c>
      <c r="BJ23">
        <f t="shared" si="19"/>
        <v>12.145023575102583</v>
      </c>
      <c r="BK23">
        <v>1.5037011246479379</v>
      </c>
    </row>
    <row r="24" spans="1:63" x14ac:dyDescent="0.2">
      <c r="A24" t="s">
        <v>79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0"/>
        <v>8</v>
      </c>
      <c r="AO24">
        <f t="shared" si="1"/>
        <v>5</v>
      </c>
      <c r="AP24">
        <f t="shared" si="2"/>
        <v>6</v>
      </c>
      <c r="AQ24">
        <f t="shared" si="3"/>
        <v>19</v>
      </c>
      <c r="AR24">
        <f t="shared" si="4"/>
        <v>2</v>
      </c>
      <c r="AS24">
        <f t="shared" si="5"/>
        <v>1</v>
      </c>
      <c r="AT24">
        <f t="shared" si="6"/>
        <v>3</v>
      </c>
      <c r="AU24">
        <f t="shared" si="7"/>
        <v>0</v>
      </c>
      <c r="AV24">
        <f t="shared" si="8"/>
        <v>1</v>
      </c>
      <c r="AW24">
        <f t="shared" si="9"/>
        <v>0</v>
      </c>
      <c r="AX24">
        <f t="shared" si="10"/>
        <v>3</v>
      </c>
      <c r="AY24">
        <f t="shared" si="11"/>
        <v>0</v>
      </c>
      <c r="AZ24">
        <f t="shared" si="12"/>
        <v>0</v>
      </c>
      <c r="BA24">
        <f t="shared" si="13"/>
        <v>1</v>
      </c>
      <c r="BB24">
        <f t="shared" si="14"/>
        <v>1</v>
      </c>
      <c r="BC24">
        <f t="shared" si="15"/>
        <v>0</v>
      </c>
      <c r="BD24">
        <f t="shared" si="16"/>
        <v>0</v>
      </c>
      <c r="BE24">
        <f t="shared" si="17"/>
        <v>1</v>
      </c>
      <c r="BF24">
        <f t="shared" si="18"/>
        <v>0</v>
      </c>
      <c r="BG24">
        <v>12.6884</v>
      </c>
      <c r="BH24">
        <v>893.66</v>
      </c>
      <c r="BI24">
        <v>185869.75158163701</v>
      </c>
      <c r="BJ24">
        <f t="shared" si="19"/>
        <v>12.132801447084784</v>
      </c>
      <c r="BK24">
        <v>1.1816815967962608</v>
      </c>
    </row>
    <row r="25" spans="1:63" x14ac:dyDescent="0.2">
      <c r="A25" t="s">
        <v>80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0"/>
        <v>7</v>
      </c>
      <c r="AO25">
        <f t="shared" si="1"/>
        <v>3</v>
      </c>
      <c r="AP25">
        <f t="shared" si="2"/>
        <v>6</v>
      </c>
      <c r="AQ25">
        <f t="shared" si="3"/>
        <v>16</v>
      </c>
      <c r="AR25">
        <f t="shared" si="4"/>
        <v>1</v>
      </c>
      <c r="AS25">
        <f t="shared" si="5"/>
        <v>1</v>
      </c>
      <c r="AT25">
        <f t="shared" si="6"/>
        <v>1</v>
      </c>
      <c r="AU25">
        <f t="shared" si="7"/>
        <v>0</v>
      </c>
      <c r="AV25">
        <f t="shared" si="8"/>
        <v>1</v>
      </c>
      <c r="AW25">
        <f t="shared" si="9"/>
        <v>0</v>
      </c>
      <c r="AX25">
        <f t="shared" si="10"/>
        <v>3</v>
      </c>
      <c r="AY25">
        <f t="shared" si="11"/>
        <v>0</v>
      </c>
      <c r="AZ25">
        <f t="shared" si="12"/>
        <v>0</v>
      </c>
      <c r="BA25">
        <f t="shared" si="13"/>
        <v>1</v>
      </c>
      <c r="BB25">
        <f t="shared" si="14"/>
        <v>1</v>
      </c>
      <c r="BC25">
        <f t="shared" si="15"/>
        <v>0</v>
      </c>
      <c r="BD25">
        <f t="shared" si="16"/>
        <v>2</v>
      </c>
      <c r="BE25">
        <f t="shared" si="17"/>
        <v>0</v>
      </c>
      <c r="BF25">
        <f t="shared" si="18"/>
        <v>0</v>
      </c>
      <c r="BG25">
        <v>16.567499999999999</v>
      </c>
      <c r="BH25">
        <v>839.49</v>
      </c>
      <c r="BI25">
        <v>184506.69495514143</v>
      </c>
      <c r="BJ25">
        <f t="shared" si="19"/>
        <v>12.125441028824097</v>
      </c>
      <c r="BK25">
        <v>1.3801342262218375</v>
      </c>
    </row>
    <row r="26" spans="1:63" x14ac:dyDescent="0.2">
      <c r="A26" t="s">
        <v>81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0"/>
        <v>6</v>
      </c>
      <c r="AO26">
        <f t="shared" si="1"/>
        <v>9</v>
      </c>
      <c r="AP26">
        <f t="shared" si="2"/>
        <v>6</v>
      </c>
      <c r="AQ26">
        <f t="shared" si="3"/>
        <v>21</v>
      </c>
      <c r="AR26">
        <f t="shared" si="4"/>
        <v>0</v>
      </c>
      <c r="AS26">
        <f t="shared" si="5"/>
        <v>3</v>
      </c>
      <c r="AT26">
        <f t="shared" si="6"/>
        <v>0</v>
      </c>
      <c r="AU26">
        <f t="shared" si="7"/>
        <v>1</v>
      </c>
      <c r="AV26">
        <f t="shared" si="8"/>
        <v>0</v>
      </c>
      <c r="AW26">
        <f t="shared" si="9"/>
        <v>0</v>
      </c>
      <c r="AX26">
        <f t="shared" si="10"/>
        <v>3</v>
      </c>
      <c r="AY26">
        <f t="shared" si="11"/>
        <v>0</v>
      </c>
      <c r="AZ26">
        <f t="shared" si="12"/>
        <v>0</v>
      </c>
      <c r="BA26">
        <f t="shared" si="13"/>
        <v>1</v>
      </c>
      <c r="BB26">
        <f t="shared" si="14"/>
        <v>1</v>
      </c>
      <c r="BC26">
        <f t="shared" si="15"/>
        <v>0</v>
      </c>
      <c r="BD26">
        <f t="shared" si="16"/>
        <v>0</v>
      </c>
      <c r="BE26">
        <f t="shared" si="17"/>
        <v>1</v>
      </c>
      <c r="BF26">
        <f t="shared" si="18"/>
        <v>1</v>
      </c>
      <c r="BG26">
        <v>11.635</v>
      </c>
      <c r="BH26">
        <v>785.17</v>
      </c>
      <c r="BI26">
        <v>176926.96028754752</v>
      </c>
      <c r="BJ26">
        <f t="shared" si="19"/>
        <v>12.083492272648311</v>
      </c>
      <c r="BK26">
        <v>1.2153420798072896</v>
      </c>
    </row>
    <row r="27" spans="1:63" x14ac:dyDescent="0.2">
      <c r="A27" t="s">
        <v>82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f t="shared" si="0"/>
        <v>7</v>
      </c>
      <c r="AO27">
        <f t="shared" si="1"/>
        <v>4</v>
      </c>
      <c r="AP27">
        <f t="shared" si="2"/>
        <v>7</v>
      </c>
      <c r="AQ27">
        <f t="shared" si="3"/>
        <v>18</v>
      </c>
      <c r="AR27">
        <f t="shared" si="4"/>
        <v>1</v>
      </c>
      <c r="AS27">
        <f t="shared" si="5"/>
        <v>1</v>
      </c>
      <c r="AT27">
        <f t="shared" si="6"/>
        <v>1</v>
      </c>
      <c r="AU27">
        <f t="shared" si="7"/>
        <v>1</v>
      </c>
      <c r="AV27">
        <f t="shared" si="8"/>
        <v>0</v>
      </c>
      <c r="AW27">
        <f t="shared" si="9"/>
        <v>1</v>
      </c>
      <c r="AX27">
        <f t="shared" si="10"/>
        <v>2</v>
      </c>
      <c r="AY27">
        <f t="shared" si="11"/>
        <v>0</v>
      </c>
      <c r="AZ27">
        <f t="shared" si="12"/>
        <v>1</v>
      </c>
      <c r="BA27">
        <f t="shared" si="13"/>
        <v>1</v>
      </c>
      <c r="BB27">
        <f t="shared" si="14"/>
        <v>1</v>
      </c>
      <c r="BC27">
        <f t="shared" si="15"/>
        <v>1</v>
      </c>
      <c r="BD27">
        <f t="shared" si="16"/>
        <v>0</v>
      </c>
      <c r="BE27">
        <f t="shared" si="17"/>
        <v>2</v>
      </c>
      <c r="BF27">
        <f t="shared" si="18"/>
        <v>0</v>
      </c>
      <c r="BG27">
        <v>6.5692000000000004</v>
      </c>
      <c r="BH27">
        <v>868.13</v>
      </c>
      <c r="BI27">
        <v>175266.35242257599</v>
      </c>
      <c r="BJ27">
        <f t="shared" si="19"/>
        <v>12.074062109659794</v>
      </c>
      <c r="BK27">
        <v>1.3186909193189236</v>
      </c>
    </row>
    <row r="28" spans="1:63" x14ac:dyDescent="0.2">
      <c r="A28" t="s">
        <v>83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0"/>
        <v>8</v>
      </c>
      <c r="AO28">
        <f t="shared" si="1"/>
        <v>4</v>
      </c>
      <c r="AP28">
        <f t="shared" si="2"/>
        <v>6</v>
      </c>
      <c r="AQ28">
        <f t="shared" si="3"/>
        <v>18</v>
      </c>
      <c r="AR28">
        <f t="shared" si="4"/>
        <v>1</v>
      </c>
      <c r="AS28">
        <f t="shared" si="5"/>
        <v>1</v>
      </c>
      <c r="AT28">
        <f t="shared" si="6"/>
        <v>1</v>
      </c>
      <c r="AU28">
        <f t="shared" si="7"/>
        <v>1</v>
      </c>
      <c r="AV28">
        <f t="shared" si="8"/>
        <v>0</v>
      </c>
      <c r="AW28">
        <f t="shared" si="9"/>
        <v>0</v>
      </c>
      <c r="AX28">
        <f t="shared" si="10"/>
        <v>3</v>
      </c>
      <c r="AY28">
        <f t="shared" si="11"/>
        <v>0</v>
      </c>
      <c r="AZ28">
        <f t="shared" si="12"/>
        <v>0</v>
      </c>
      <c r="BA28">
        <f t="shared" si="13"/>
        <v>1</v>
      </c>
      <c r="BB28">
        <f t="shared" si="14"/>
        <v>1</v>
      </c>
      <c r="BC28">
        <f t="shared" si="15"/>
        <v>0</v>
      </c>
      <c r="BD28">
        <f t="shared" si="16"/>
        <v>0</v>
      </c>
      <c r="BE28">
        <f t="shared" si="17"/>
        <v>0</v>
      </c>
      <c r="BF28">
        <f t="shared" si="18"/>
        <v>1</v>
      </c>
      <c r="BG28">
        <v>13.4345</v>
      </c>
      <c r="BH28">
        <v>786.63</v>
      </c>
      <c r="BI28">
        <v>173446.77481051153</v>
      </c>
      <c r="BJ28">
        <f t="shared" si="19"/>
        <v>12.063626057878011</v>
      </c>
      <c r="BK28">
        <v>1.2122399819388523</v>
      </c>
    </row>
    <row r="29" spans="1:63" x14ac:dyDescent="0.2">
      <c r="A29" t="s">
        <v>84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0"/>
        <v>8</v>
      </c>
      <c r="AO29">
        <f t="shared" si="1"/>
        <v>5</v>
      </c>
      <c r="AP29">
        <f t="shared" si="2"/>
        <v>5</v>
      </c>
      <c r="AQ29">
        <f t="shared" si="3"/>
        <v>18</v>
      </c>
      <c r="AR29">
        <f t="shared" si="4"/>
        <v>2</v>
      </c>
      <c r="AS29">
        <f t="shared" si="5"/>
        <v>1</v>
      </c>
      <c r="AT29">
        <f t="shared" si="6"/>
        <v>3</v>
      </c>
      <c r="AU29">
        <f t="shared" si="7"/>
        <v>0</v>
      </c>
      <c r="AV29">
        <f t="shared" si="8"/>
        <v>1</v>
      </c>
      <c r="AW29">
        <f t="shared" si="9"/>
        <v>0</v>
      </c>
      <c r="AX29">
        <f t="shared" si="10"/>
        <v>3</v>
      </c>
      <c r="AY29">
        <f t="shared" si="11"/>
        <v>1</v>
      </c>
      <c r="AZ29">
        <f t="shared" si="12"/>
        <v>0</v>
      </c>
      <c r="BA29">
        <f t="shared" si="13"/>
        <v>1</v>
      </c>
      <c r="BB29">
        <f t="shared" si="14"/>
        <v>0</v>
      </c>
      <c r="BC29">
        <f t="shared" si="15"/>
        <v>0</v>
      </c>
      <c r="BD29">
        <f t="shared" si="16"/>
        <v>0</v>
      </c>
      <c r="BE29">
        <f t="shared" si="17"/>
        <v>1</v>
      </c>
      <c r="BF29">
        <f t="shared" si="18"/>
        <v>0</v>
      </c>
      <c r="BG29">
        <v>17.034600000000001</v>
      </c>
      <c r="BH29">
        <v>901.83</v>
      </c>
      <c r="BI29">
        <v>171887.99070413713</v>
      </c>
      <c r="BJ29">
        <f t="shared" si="19"/>
        <v>12.054598326825392</v>
      </c>
      <c r="BK29">
        <v>1.5089257105316223</v>
      </c>
    </row>
    <row r="30" spans="1:63" x14ac:dyDescent="0.2">
      <c r="A30" t="s">
        <v>85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0"/>
        <v>7</v>
      </c>
      <c r="AO30">
        <f t="shared" si="1"/>
        <v>3</v>
      </c>
      <c r="AP30">
        <f t="shared" si="2"/>
        <v>5</v>
      </c>
      <c r="AQ30">
        <f t="shared" si="3"/>
        <v>15</v>
      </c>
      <c r="AR30">
        <f t="shared" si="4"/>
        <v>1</v>
      </c>
      <c r="AS30">
        <f t="shared" si="5"/>
        <v>1</v>
      </c>
      <c r="AT30">
        <f t="shared" si="6"/>
        <v>1</v>
      </c>
      <c r="AU30">
        <f t="shared" si="7"/>
        <v>0</v>
      </c>
      <c r="AV30">
        <f t="shared" si="8"/>
        <v>1</v>
      </c>
      <c r="AW30">
        <f t="shared" si="9"/>
        <v>0</v>
      </c>
      <c r="AX30">
        <f t="shared" si="10"/>
        <v>3</v>
      </c>
      <c r="AY30">
        <f t="shared" si="11"/>
        <v>1</v>
      </c>
      <c r="AZ30">
        <f t="shared" si="12"/>
        <v>0</v>
      </c>
      <c r="BA30">
        <f t="shared" si="13"/>
        <v>1</v>
      </c>
      <c r="BB30">
        <f t="shared" si="14"/>
        <v>0</v>
      </c>
      <c r="BC30">
        <f t="shared" si="15"/>
        <v>0</v>
      </c>
      <c r="BD30">
        <f t="shared" si="16"/>
        <v>1</v>
      </c>
      <c r="BE30">
        <f t="shared" si="17"/>
        <v>1</v>
      </c>
      <c r="BF30">
        <f t="shared" si="18"/>
        <v>0</v>
      </c>
      <c r="BG30">
        <v>17.8644</v>
      </c>
      <c r="BH30">
        <v>830.8</v>
      </c>
      <c r="BI30">
        <v>171753.93541793415</v>
      </c>
      <c r="BJ30">
        <f t="shared" si="19"/>
        <v>12.053818123463619</v>
      </c>
      <c r="BK30">
        <v>1.6190773962459699</v>
      </c>
    </row>
    <row r="31" spans="1:63" x14ac:dyDescent="0.2">
      <c r="A31" t="s">
        <v>86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0"/>
        <v>7</v>
      </c>
      <c r="AO31">
        <f t="shared" si="1"/>
        <v>9</v>
      </c>
      <c r="AP31">
        <f t="shared" si="2"/>
        <v>6</v>
      </c>
      <c r="AQ31">
        <f t="shared" si="3"/>
        <v>22</v>
      </c>
      <c r="AR31">
        <f t="shared" si="4"/>
        <v>0</v>
      </c>
      <c r="AS31">
        <f t="shared" si="5"/>
        <v>3</v>
      </c>
      <c r="AT31">
        <f t="shared" si="6"/>
        <v>0</v>
      </c>
      <c r="AU31">
        <f t="shared" si="7"/>
        <v>1</v>
      </c>
      <c r="AV31">
        <f t="shared" si="8"/>
        <v>0</v>
      </c>
      <c r="AW31">
        <f t="shared" si="9"/>
        <v>0</v>
      </c>
      <c r="AX31">
        <f t="shared" si="10"/>
        <v>3</v>
      </c>
      <c r="AY31">
        <f t="shared" si="11"/>
        <v>0</v>
      </c>
      <c r="AZ31">
        <f t="shared" si="12"/>
        <v>0</v>
      </c>
      <c r="BA31">
        <f t="shared" si="13"/>
        <v>1</v>
      </c>
      <c r="BB31">
        <f t="shared" si="14"/>
        <v>1</v>
      </c>
      <c r="BC31">
        <f t="shared" si="15"/>
        <v>0</v>
      </c>
      <c r="BD31">
        <f t="shared" si="16"/>
        <v>0</v>
      </c>
      <c r="BE31">
        <f t="shared" si="17"/>
        <v>1</v>
      </c>
      <c r="BF31">
        <f t="shared" si="18"/>
        <v>0</v>
      </c>
      <c r="BG31">
        <v>9.4885999999999999</v>
      </c>
      <c r="BH31">
        <v>841.12</v>
      </c>
      <c r="BI31">
        <v>164918.80379695311</v>
      </c>
      <c r="BJ31">
        <f t="shared" si="19"/>
        <v>12.013208533562377</v>
      </c>
      <c r="BK31">
        <v>1.2124304616325285</v>
      </c>
    </row>
    <row r="32" spans="1:63" x14ac:dyDescent="0.2">
      <c r="A32" t="s">
        <v>87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0"/>
        <v>6</v>
      </c>
      <c r="AO32">
        <f t="shared" si="1"/>
        <v>4</v>
      </c>
      <c r="AP32">
        <f t="shared" si="2"/>
        <v>8</v>
      </c>
      <c r="AQ32">
        <f t="shared" si="3"/>
        <v>18</v>
      </c>
      <c r="AR32">
        <f t="shared" si="4"/>
        <v>1</v>
      </c>
      <c r="AS32">
        <f t="shared" si="5"/>
        <v>1</v>
      </c>
      <c r="AT32">
        <f t="shared" si="6"/>
        <v>1</v>
      </c>
      <c r="AU32">
        <f t="shared" si="7"/>
        <v>1</v>
      </c>
      <c r="AV32">
        <f t="shared" si="8"/>
        <v>0</v>
      </c>
      <c r="AW32">
        <f t="shared" si="9"/>
        <v>1</v>
      </c>
      <c r="AX32">
        <f t="shared" si="10"/>
        <v>2</v>
      </c>
      <c r="AY32">
        <f t="shared" si="11"/>
        <v>0</v>
      </c>
      <c r="AZ32">
        <f t="shared" si="12"/>
        <v>1</v>
      </c>
      <c r="BA32">
        <f t="shared" si="13"/>
        <v>1</v>
      </c>
      <c r="BB32">
        <f t="shared" si="14"/>
        <v>0</v>
      </c>
      <c r="BC32">
        <f t="shared" si="15"/>
        <v>1</v>
      </c>
      <c r="BD32">
        <f t="shared" si="16"/>
        <v>1</v>
      </c>
      <c r="BE32">
        <f t="shared" si="17"/>
        <v>1</v>
      </c>
      <c r="BF32">
        <f t="shared" si="18"/>
        <v>0</v>
      </c>
      <c r="BG32">
        <v>10.190300000000001</v>
      </c>
      <c r="BH32">
        <v>804.34</v>
      </c>
      <c r="BI32">
        <v>164856.9238707051</v>
      </c>
      <c r="BJ32">
        <f t="shared" si="19"/>
        <v>12.012833248653376</v>
      </c>
      <c r="BK32">
        <v>1.5192388253749367</v>
      </c>
    </row>
    <row r="33" spans="1:63" x14ac:dyDescent="0.2">
      <c r="A33" t="s">
        <v>88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0"/>
        <v>7</v>
      </c>
      <c r="AO33">
        <f t="shared" si="1"/>
        <v>3</v>
      </c>
      <c r="AP33">
        <f t="shared" si="2"/>
        <v>8</v>
      </c>
      <c r="AQ33">
        <f t="shared" si="3"/>
        <v>18</v>
      </c>
      <c r="AR33">
        <f t="shared" si="4"/>
        <v>0</v>
      </c>
      <c r="AS33">
        <f t="shared" si="5"/>
        <v>1</v>
      </c>
      <c r="AT33">
        <f t="shared" si="6"/>
        <v>0</v>
      </c>
      <c r="AU33">
        <f t="shared" si="7"/>
        <v>1</v>
      </c>
      <c r="AV33">
        <f t="shared" si="8"/>
        <v>0</v>
      </c>
      <c r="AW33">
        <f t="shared" si="9"/>
        <v>1</v>
      </c>
      <c r="AX33">
        <f t="shared" si="10"/>
        <v>2</v>
      </c>
      <c r="AY33">
        <f t="shared" si="11"/>
        <v>0</v>
      </c>
      <c r="AZ33">
        <f t="shared" si="12"/>
        <v>1</v>
      </c>
      <c r="BA33">
        <f t="shared" si="13"/>
        <v>1</v>
      </c>
      <c r="BB33">
        <f t="shared" si="14"/>
        <v>0</v>
      </c>
      <c r="BC33">
        <f t="shared" si="15"/>
        <v>1</v>
      </c>
      <c r="BD33">
        <f t="shared" si="16"/>
        <v>1</v>
      </c>
      <c r="BE33">
        <f t="shared" si="17"/>
        <v>1</v>
      </c>
      <c r="BF33">
        <f t="shared" si="18"/>
        <v>0</v>
      </c>
      <c r="BG33">
        <v>11.050599999999999</v>
      </c>
      <c r="BH33">
        <v>798.95</v>
      </c>
      <c r="BI33">
        <v>163494.41327972544</v>
      </c>
      <c r="BJ33">
        <f t="shared" si="19"/>
        <v>12.004534099192689</v>
      </c>
      <c r="BK33">
        <v>1.58095424612596</v>
      </c>
    </row>
    <row r="34" spans="1:63" x14ac:dyDescent="0.2">
      <c r="A34" t="s">
        <v>89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f t="shared" si="0"/>
        <v>7</v>
      </c>
      <c r="AO34">
        <f t="shared" si="1"/>
        <v>3</v>
      </c>
      <c r="AP34">
        <f t="shared" si="2"/>
        <v>7</v>
      </c>
      <c r="AQ34">
        <f t="shared" si="3"/>
        <v>17</v>
      </c>
      <c r="AR34">
        <f t="shared" si="4"/>
        <v>0</v>
      </c>
      <c r="AS34">
        <f t="shared" si="5"/>
        <v>1</v>
      </c>
      <c r="AT34">
        <f t="shared" si="6"/>
        <v>0</v>
      </c>
      <c r="AU34">
        <f t="shared" si="7"/>
        <v>1</v>
      </c>
      <c r="AV34">
        <f t="shared" si="8"/>
        <v>0</v>
      </c>
      <c r="AW34">
        <f t="shared" si="9"/>
        <v>1</v>
      </c>
      <c r="AX34">
        <f t="shared" si="10"/>
        <v>2</v>
      </c>
      <c r="AY34">
        <f t="shared" si="11"/>
        <v>0</v>
      </c>
      <c r="AZ34">
        <f t="shared" si="12"/>
        <v>1</v>
      </c>
      <c r="BA34">
        <f t="shared" si="13"/>
        <v>1</v>
      </c>
      <c r="BB34">
        <f t="shared" si="14"/>
        <v>1</v>
      </c>
      <c r="BC34">
        <f t="shared" si="15"/>
        <v>1</v>
      </c>
      <c r="BD34">
        <f t="shared" si="16"/>
        <v>1</v>
      </c>
      <c r="BE34">
        <f t="shared" si="17"/>
        <v>1</v>
      </c>
      <c r="BF34">
        <f t="shared" si="18"/>
        <v>0</v>
      </c>
      <c r="BG34">
        <v>11.1983</v>
      </c>
      <c r="BH34">
        <v>910.21</v>
      </c>
      <c r="BI34">
        <v>163124.38362431648</v>
      </c>
      <c r="BJ34">
        <f t="shared" si="19"/>
        <v>12.002268278503704</v>
      </c>
      <c r="BK34">
        <v>1.62160805503338</v>
      </c>
    </row>
    <row r="35" spans="1:63" x14ac:dyDescent="0.2">
      <c r="A35" t="s">
        <v>464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0"/>
        <v>5</v>
      </c>
      <c r="AO35">
        <f t="shared" si="1"/>
        <v>5</v>
      </c>
      <c r="AP35">
        <f t="shared" si="2"/>
        <v>6</v>
      </c>
      <c r="AQ35">
        <f t="shared" si="3"/>
        <v>16</v>
      </c>
      <c r="AR35">
        <f t="shared" si="4"/>
        <v>2</v>
      </c>
      <c r="AS35">
        <f t="shared" si="5"/>
        <v>1</v>
      </c>
      <c r="AT35">
        <f t="shared" si="6"/>
        <v>3</v>
      </c>
      <c r="AU35">
        <f t="shared" si="7"/>
        <v>0</v>
      </c>
      <c r="AV35">
        <f t="shared" si="8"/>
        <v>1</v>
      </c>
      <c r="AW35">
        <f t="shared" si="9"/>
        <v>0</v>
      </c>
      <c r="AX35">
        <f t="shared" si="10"/>
        <v>3</v>
      </c>
      <c r="AY35">
        <f t="shared" si="11"/>
        <v>0</v>
      </c>
      <c r="AZ35">
        <f t="shared" si="12"/>
        <v>0</v>
      </c>
      <c r="BA35">
        <f t="shared" si="13"/>
        <v>1</v>
      </c>
      <c r="BB35">
        <f t="shared" si="14"/>
        <v>1</v>
      </c>
      <c r="BC35">
        <f t="shared" si="15"/>
        <v>0</v>
      </c>
      <c r="BD35">
        <f t="shared" si="16"/>
        <v>0</v>
      </c>
      <c r="BE35">
        <f t="shared" si="17"/>
        <v>0</v>
      </c>
      <c r="BF35">
        <f t="shared" si="18"/>
        <v>0</v>
      </c>
      <c r="BG35">
        <v>12.0982</v>
      </c>
      <c r="BH35">
        <v>719.02</v>
      </c>
      <c r="BI35">
        <v>162478.08290919225</v>
      </c>
      <c r="BJ35">
        <f t="shared" si="19"/>
        <v>11.998298397250588</v>
      </c>
      <c r="BK35">
        <v>1.5023677667922062</v>
      </c>
    </row>
    <row r="36" spans="1:63" x14ac:dyDescent="0.2">
      <c r="A36" t="s">
        <v>90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f t="shared" si="0"/>
        <v>7</v>
      </c>
      <c r="AO36">
        <f t="shared" si="1"/>
        <v>4</v>
      </c>
      <c r="AP36">
        <f t="shared" si="2"/>
        <v>7</v>
      </c>
      <c r="AQ36">
        <f t="shared" si="3"/>
        <v>18</v>
      </c>
      <c r="AR36">
        <f t="shared" si="4"/>
        <v>1</v>
      </c>
      <c r="AS36">
        <f t="shared" si="5"/>
        <v>1</v>
      </c>
      <c r="AT36">
        <f t="shared" si="6"/>
        <v>1</v>
      </c>
      <c r="AU36">
        <f t="shared" si="7"/>
        <v>1</v>
      </c>
      <c r="AV36">
        <f t="shared" si="8"/>
        <v>0</v>
      </c>
      <c r="AW36">
        <f t="shared" si="9"/>
        <v>1</v>
      </c>
      <c r="AX36">
        <f t="shared" si="10"/>
        <v>2</v>
      </c>
      <c r="AY36">
        <f t="shared" si="11"/>
        <v>0</v>
      </c>
      <c r="AZ36">
        <f t="shared" si="12"/>
        <v>1</v>
      </c>
      <c r="BA36">
        <f t="shared" si="13"/>
        <v>1</v>
      </c>
      <c r="BB36">
        <f t="shared" si="14"/>
        <v>1</v>
      </c>
      <c r="BC36">
        <f t="shared" si="15"/>
        <v>1</v>
      </c>
      <c r="BD36">
        <f t="shared" si="16"/>
        <v>1</v>
      </c>
      <c r="BE36">
        <f t="shared" si="17"/>
        <v>1</v>
      </c>
      <c r="BF36">
        <f t="shared" si="18"/>
        <v>0</v>
      </c>
      <c r="BG36">
        <v>12.8262</v>
      </c>
      <c r="BH36">
        <v>860.17</v>
      </c>
      <c r="BI36">
        <v>161558.31452145934</v>
      </c>
      <c r="BJ36">
        <f t="shared" si="19"/>
        <v>11.992621437099158</v>
      </c>
      <c r="BK36">
        <v>1.5146673127267134</v>
      </c>
    </row>
    <row r="37" spans="1:63" x14ac:dyDescent="0.2">
      <c r="A37" t="s">
        <v>91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0"/>
        <v>6</v>
      </c>
      <c r="AO37">
        <f t="shared" si="1"/>
        <v>3</v>
      </c>
      <c r="AP37">
        <f t="shared" si="2"/>
        <v>5</v>
      </c>
      <c r="AQ37">
        <f t="shared" si="3"/>
        <v>14</v>
      </c>
      <c r="AR37">
        <f t="shared" si="4"/>
        <v>0</v>
      </c>
      <c r="AS37">
        <f t="shared" si="5"/>
        <v>1</v>
      </c>
      <c r="AT37">
        <f t="shared" si="6"/>
        <v>0</v>
      </c>
      <c r="AU37">
        <f t="shared" si="7"/>
        <v>1</v>
      </c>
      <c r="AV37">
        <f t="shared" si="8"/>
        <v>0</v>
      </c>
      <c r="AW37">
        <f t="shared" si="9"/>
        <v>0</v>
      </c>
      <c r="AX37">
        <f t="shared" si="10"/>
        <v>3</v>
      </c>
      <c r="AY37">
        <f t="shared" si="11"/>
        <v>1</v>
      </c>
      <c r="AZ37">
        <f t="shared" si="12"/>
        <v>0</v>
      </c>
      <c r="BA37">
        <f t="shared" si="13"/>
        <v>1</v>
      </c>
      <c r="BB37">
        <f t="shared" si="14"/>
        <v>0</v>
      </c>
      <c r="BC37">
        <f t="shared" si="15"/>
        <v>0</v>
      </c>
      <c r="BD37">
        <f t="shared" si="16"/>
        <v>0</v>
      </c>
      <c r="BE37">
        <f t="shared" si="17"/>
        <v>0</v>
      </c>
      <c r="BF37">
        <f t="shared" si="18"/>
        <v>0</v>
      </c>
      <c r="BG37">
        <v>24.274699999999999</v>
      </c>
      <c r="BH37">
        <v>919.04</v>
      </c>
      <c r="BI37">
        <v>161501.21753513199</v>
      </c>
      <c r="BJ37">
        <f t="shared" si="19"/>
        <v>11.992267960533656</v>
      </c>
      <c r="BK37">
        <v>1.7452837989987229</v>
      </c>
    </row>
    <row r="38" spans="1:63" x14ac:dyDescent="0.2">
      <c r="A38" t="s">
        <v>92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0"/>
        <v>8</v>
      </c>
      <c r="AO38">
        <f t="shared" si="1"/>
        <v>4</v>
      </c>
      <c r="AP38">
        <f t="shared" si="2"/>
        <v>5</v>
      </c>
      <c r="AQ38">
        <f t="shared" si="3"/>
        <v>17</v>
      </c>
      <c r="AR38">
        <f t="shared" si="4"/>
        <v>1</v>
      </c>
      <c r="AS38">
        <f t="shared" si="5"/>
        <v>1</v>
      </c>
      <c r="AT38">
        <f t="shared" si="6"/>
        <v>1</v>
      </c>
      <c r="AU38">
        <f t="shared" si="7"/>
        <v>1</v>
      </c>
      <c r="AV38">
        <f t="shared" si="8"/>
        <v>0</v>
      </c>
      <c r="AW38">
        <f t="shared" si="9"/>
        <v>0</v>
      </c>
      <c r="AX38">
        <f t="shared" si="10"/>
        <v>3</v>
      </c>
      <c r="AY38">
        <f t="shared" si="11"/>
        <v>1</v>
      </c>
      <c r="AZ38">
        <f t="shared" si="12"/>
        <v>0</v>
      </c>
      <c r="BA38">
        <f t="shared" si="13"/>
        <v>1</v>
      </c>
      <c r="BB38">
        <f t="shared" si="14"/>
        <v>0</v>
      </c>
      <c r="BC38">
        <f t="shared" si="15"/>
        <v>0</v>
      </c>
      <c r="BD38">
        <f t="shared" si="16"/>
        <v>1</v>
      </c>
      <c r="BE38">
        <f t="shared" si="17"/>
        <v>0</v>
      </c>
      <c r="BF38">
        <f t="shared" si="18"/>
        <v>0</v>
      </c>
      <c r="BG38">
        <v>18.067900000000002</v>
      </c>
      <c r="BH38">
        <v>880.41</v>
      </c>
      <c r="BI38">
        <v>160473.75516223998</v>
      </c>
      <c r="BJ38">
        <f t="shared" si="19"/>
        <v>11.9858856889431</v>
      </c>
      <c r="BK38">
        <v>1.4482987451730343</v>
      </c>
    </row>
    <row r="39" spans="1:63" x14ac:dyDescent="0.2">
      <c r="A39" t="s">
        <v>93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f t="shared" si="0"/>
        <v>7</v>
      </c>
      <c r="AO39">
        <f t="shared" si="1"/>
        <v>4</v>
      </c>
      <c r="AP39">
        <f t="shared" si="2"/>
        <v>7</v>
      </c>
      <c r="AQ39">
        <f t="shared" si="3"/>
        <v>18</v>
      </c>
      <c r="AR39">
        <f t="shared" si="4"/>
        <v>1</v>
      </c>
      <c r="AS39">
        <f t="shared" si="5"/>
        <v>1</v>
      </c>
      <c r="AT39">
        <f t="shared" si="6"/>
        <v>1</v>
      </c>
      <c r="AU39">
        <f t="shared" si="7"/>
        <v>1</v>
      </c>
      <c r="AV39">
        <f t="shared" si="8"/>
        <v>0</v>
      </c>
      <c r="AW39">
        <f t="shared" si="9"/>
        <v>1</v>
      </c>
      <c r="AX39">
        <f t="shared" si="10"/>
        <v>2</v>
      </c>
      <c r="AY39">
        <f t="shared" si="11"/>
        <v>0</v>
      </c>
      <c r="AZ39">
        <f t="shared" si="12"/>
        <v>1</v>
      </c>
      <c r="BA39">
        <f t="shared" si="13"/>
        <v>1</v>
      </c>
      <c r="BB39">
        <f t="shared" si="14"/>
        <v>1</v>
      </c>
      <c r="BC39">
        <f t="shared" si="15"/>
        <v>1</v>
      </c>
      <c r="BD39">
        <f t="shared" si="16"/>
        <v>0</v>
      </c>
      <c r="BE39">
        <f t="shared" si="17"/>
        <v>2</v>
      </c>
      <c r="BF39">
        <f t="shared" si="18"/>
        <v>0</v>
      </c>
      <c r="BG39">
        <v>12.362</v>
      </c>
      <c r="BH39">
        <v>861.85</v>
      </c>
      <c r="BI39">
        <v>157335.11653492873</v>
      </c>
      <c r="BJ39">
        <f t="shared" si="19"/>
        <v>11.9661333097438</v>
      </c>
      <c r="BK39">
        <v>1.4520539162769317</v>
      </c>
    </row>
    <row r="40" spans="1:63" x14ac:dyDescent="0.2">
      <c r="A40" t="s">
        <v>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0"/>
        <v>7</v>
      </c>
      <c r="AO40">
        <f t="shared" si="1"/>
        <v>9</v>
      </c>
      <c r="AP40">
        <f t="shared" si="2"/>
        <v>6</v>
      </c>
      <c r="AQ40">
        <f t="shared" si="3"/>
        <v>22</v>
      </c>
      <c r="AR40">
        <f t="shared" si="4"/>
        <v>0</v>
      </c>
      <c r="AS40">
        <f t="shared" si="5"/>
        <v>3</v>
      </c>
      <c r="AT40">
        <f t="shared" si="6"/>
        <v>0</v>
      </c>
      <c r="AU40">
        <f t="shared" si="7"/>
        <v>1</v>
      </c>
      <c r="AV40">
        <f t="shared" si="8"/>
        <v>0</v>
      </c>
      <c r="AW40">
        <f t="shared" si="9"/>
        <v>0</v>
      </c>
      <c r="AX40">
        <f t="shared" si="10"/>
        <v>3</v>
      </c>
      <c r="AY40">
        <f t="shared" si="11"/>
        <v>0</v>
      </c>
      <c r="AZ40">
        <f t="shared" si="12"/>
        <v>0</v>
      </c>
      <c r="BA40">
        <f t="shared" si="13"/>
        <v>1</v>
      </c>
      <c r="BB40">
        <f t="shared" si="14"/>
        <v>1</v>
      </c>
      <c r="BC40">
        <f t="shared" si="15"/>
        <v>0</v>
      </c>
      <c r="BD40">
        <f t="shared" si="16"/>
        <v>0</v>
      </c>
      <c r="BE40">
        <f t="shared" si="17"/>
        <v>1</v>
      </c>
      <c r="BF40">
        <f t="shared" si="18"/>
        <v>0</v>
      </c>
      <c r="BG40">
        <v>12.0021</v>
      </c>
      <c r="BH40">
        <v>836.75</v>
      </c>
      <c r="BI40">
        <v>156498.26828206552</v>
      </c>
      <c r="BJ40">
        <f t="shared" si="19"/>
        <v>11.960800223610809</v>
      </c>
      <c r="BK40">
        <v>1.253737343775408</v>
      </c>
    </row>
    <row r="41" spans="1:63" x14ac:dyDescent="0.2">
      <c r="A41" t="s">
        <v>95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f t="shared" si="0"/>
        <v>7</v>
      </c>
      <c r="AO41">
        <f t="shared" si="1"/>
        <v>4</v>
      </c>
      <c r="AP41">
        <f t="shared" si="2"/>
        <v>4</v>
      </c>
      <c r="AQ41">
        <f t="shared" si="3"/>
        <v>15</v>
      </c>
      <c r="AR41">
        <f t="shared" si="4"/>
        <v>1</v>
      </c>
      <c r="AS41">
        <f t="shared" si="5"/>
        <v>1</v>
      </c>
      <c r="AT41">
        <f t="shared" si="6"/>
        <v>1</v>
      </c>
      <c r="AU41">
        <f t="shared" si="7"/>
        <v>1</v>
      </c>
      <c r="AV41">
        <f t="shared" si="8"/>
        <v>0</v>
      </c>
      <c r="AW41">
        <f t="shared" si="9"/>
        <v>0</v>
      </c>
      <c r="AX41">
        <f t="shared" si="10"/>
        <v>3</v>
      </c>
      <c r="AY41">
        <f t="shared" si="11"/>
        <v>0</v>
      </c>
      <c r="AZ41">
        <f t="shared" si="12"/>
        <v>0</v>
      </c>
      <c r="BA41">
        <f t="shared" si="13"/>
        <v>0</v>
      </c>
      <c r="BB41">
        <f t="shared" si="14"/>
        <v>0</v>
      </c>
      <c r="BC41">
        <f t="shared" si="15"/>
        <v>0</v>
      </c>
      <c r="BD41">
        <f t="shared" si="16"/>
        <v>0</v>
      </c>
      <c r="BE41">
        <f t="shared" si="17"/>
        <v>1</v>
      </c>
      <c r="BF41">
        <f t="shared" si="18"/>
        <v>0</v>
      </c>
      <c r="BG41">
        <v>14.261900000000001</v>
      </c>
      <c r="BH41">
        <v>691.21</v>
      </c>
      <c r="BI41">
        <v>156028.23143324707</v>
      </c>
      <c r="BJ41">
        <f t="shared" si="19"/>
        <v>11.957792240584391</v>
      </c>
      <c r="BK41">
        <v>1.3710728350798229</v>
      </c>
    </row>
    <row r="42" spans="1:63" x14ac:dyDescent="0.2">
      <c r="A42" t="s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f t="shared" si="0"/>
        <v>7</v>
      </c>
      <c r="AO42">
        <f t="shared" si="1"/>
        <v>4</v>
      </c>
      <c r="AP42">
        <f t="shared" si="2"/>
        <v>7</v>
      </c>
      <c r="AQ42">
        <f t="shared" si="3"/>
        <v>18</v>
      </c>
      <c r="AR42">
        <f t="shared" si="4"/>
        <v>1</v>
      </c>
      <c r="AS42">
        <f t="shared" si="5"/>
        <v>1</v>
      </c>
      <c r="AT42">
        <f t="shared" si="6"/>
        <v>1</v>
      </c>
      <c r="AU42">
        <f t="shared" si="7"/>
        <v>1</v>
      </c>
      <c r="AV42">
        <f t="shared" si="8"/>
        <v>0</v>
      </c>
      <c r="AW42">
        <f t="shared" si="9"/>
        <v>1</v>
      </c>
      <c r="AX42">
        <f t="shared" si="10"/>
        <v>2</v>
      </c>
      <c r="AY42">
        <f t="shared" si="11"/>
        <v>0</v>
      </c>
      <c r="AZ42">
        <f t="shared" si="12"/>
        <v>1</v>
      </c>
      <c r="BA42">
        <f t="shared" si="13"/>
        <v>1</v>
      </c>
      <c r="BB42">
        <f t="shared" si="14"/>
        <v>1</v>
      </c>
      <c r="BC42">
        <f t="shared" si="15"/>
        <v>1</v>
      </c>
      <c r="BD42">
        <f t="shared" si="16"/>
        <v>0</v>
      </c>
      <c r="BE42">
        <f t="shared" si="17"/>
        <v>2</v>
      </c>
      <c r="BF42">
        <f t="shared" si="18"/>
        <v>0</v>
      </c>
      <c r="BG42">
        <v>10.1706</v>
      </c>
      <c r="BH42">
        <v>970.85</v>
      </c>
      <c r="BI42">
        <v>156020.13690680539</v>
      </c>
      <c r="BJ42">
        <f t="shared" si="19"/>
        <v>11.957740360637146</v>
      </c>
      <c r="BK42">
        <v>1.5533619019277511</v>
      </c>
    </row>
    <row r="43" spans="1:63" x14ac:dyDescent="0.2">
      <c r="A43" t="s">
        <v>97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0"/>
        <v>4</v>
      </c>
      <c r="AO43">
        <f t="shared" si="1"/>
        <v>4</v>
      </c>
      <c r="AP43">
        <f t="shared" si="2"/>
        <v>5</v>
      </c>
      <c r="AQ43">
        <f t="shared" si="3"/>
        <v>13</v>
      </c>
      <c r="AR43">
        <f t="shared" si="4"/>
        <v>1</v>
      </c>
      <c r="AS43">
        <f t="shared" si="5"/>
        <v>1</v>
      </c>
      <c r="AT43">
        <f t="shared" si="6"/>
        <v>1</v>
      </c>
      <c r="AU43">
        <f t="shared" si="7"/>
        <v>1</v>
      </c>
      <c r="AV43">
        <f t="shared" si="8"/>
        <v>0</v>
      </c>
      <c r="AW43">
        <f t="shared" si="9"/>
        <v>0</v>
      </c>
      <c r="AX43">
        <f t="shared" si="10"/>
        <v>3</v>
      </c>
      <c r="AY43">
        <f t="shared" si="11"/>
        <v>1</v>
      </c>
      <c r="AZ43">
        <f t="shared" si="12"/>
        <v>0</v>
      </c>
      <c r="BA43">
        <f t="shared" si="13"/>
        <v>1</v>
      </c>
      <c r="BB43">
        <f t="shared" si="14"/>
        <v>0</v>
      </c>
      <c r="BC43">
        <f t="shared" si="15"/>
        <v>0</v>
      </c>
      <c r="BD43">
        <f t="shared" si="16"/>
        <v>0</v>
      </c>
      <c r="BE43">
        <f t="shared" si="17"/>
        <v>1</v>
      </c>
      <c r="BF43">
        <f t="shared" si="18"/>
        <v>0</v>
      </c>
      <c r="BG43">
        <v>20.297499999999999</v>
      </c>
      <c r="BH43">
        <v>726.36</v>
      </c>
      <c r="BI43">
        <v>155044.72121317204</v>
      </c>
      <c r="BJ43">
        <f t="shared" si="19"/>
        <v>11.9514688782423</v>
      </c>
      <c r="BK43">
        <v>1.6165739488433708</v>
      </c>
    </row>
    <row r="44" spans="1:63" x14ac:dyDescent="0.2">
      <c r="A44" t="s">
        <v>98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0"/>
        <v>4</v>
      </c>
      <c r="AO44">
        <f t="shared" si="1"/>
        <v>4</v>
      </c>
      <c r="AP44">
        <f t="shared" si="2"/>
        <v>5</v>
      </c>
      <c r="AQ44">
        <f t="shared" si="3"/>
        <v>13</v>
      </c>
      <c r="AR44">
        <f t="shared" si="4"/>
        <v>1</v>
      </c>
      <c r="AS44">
        <f t="shared" si="5"/>
        <v>1</v>
      </c>
      <c r="AT44">
        <f t="shared" si="6"/>
        <v>1</v>
      </c>
      <c r="AU44">
        <f t="shared" si="7"/>
        <v>1</v>
      </c>
      <c r="AV44">
        <f t="shared" si="8"/>
        <v>0</v>
      </c>
      <c r="AW44">
        <f t="shared" si="9"/>
        <v>0</v>
      </c>
      <c r="AX44">
        <f t="shared" si="10"/>
        <v>3</v>
      </c>
      <c r="AY44">
        <f t="shared" si="11"/>
        <v>1</v>
      </c>
      <c r="AZ44">
        <f t="shared" si="12"/>
        <v>0</v>
      </c>
      <c r="BA44">
        <f t="shared" si="13"/>
        <v>1</v>
      </c>
      <c r="BB44">
        <f t="shared" si="14"/>
        <v>0</v>
      </c>
      <c r="BC44">
        <f t="shared" si="15"/>
        <v>0</v>
      </c>
      <c r="BD44">
        <f t="shared" si="16"/>
        <v>1</v>
      </c>
      <c r="BE44">
        <f t="shared" si="17"/>
        <v>0</v>
      </c>
      <c r="BF44">
        <f t="shared" si="18"/>
        <v>0</v>
      </c>
      <c r="BG44">
        <v>21.6023</v>
      </c>
      <c r="BH44">
        <v>783.94</v>
      </c>
      <c r="BI44">
        <v>154576.90633340584</v>
      </c>
      <c r="BJ44">
        <f t="shared" si="19"/>
        <v>11.9484470270915</v>
      </c>
      <c r="BK44">
        <v>1.7053646974811965</v>
      </c>
    </row>
    <row r="45" spans="1:63" x14ac:dyDescent="0.2">
      <c r="A45" t="s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0"/>
        <v>7</v>
      </c>
      <c r="AO45">
        <f t="shared" si="1"/>
        <v>4</v>
      </c>
      <c r="AP45">
        <f t="shared" si="2"/>
        <v>5</v>
      </c>
      <c r="AQ45">
        <f t="shared" si="3"/>
        <v>16</v>
      </c>
      <c r="AR45">
        <f t="shared" si="4"/>
        <v>1</v>
      </c>
      <c r="AS45">
        <f t="shared" si="5"/>
        <v>1</v>
      </c>
      <c r="AT45">
        <f t="shared" si="6"/>
        <v>1</v>
      </c>
      <c r="AU45">
        <f t="shared" si="7"/>
        <v>1</v>
      </c>
      <c r="AV45">
        <f t="shared" si="8"/>
        <v>0</v>
      </c>
      <c r="AW45">
        <f t="shared" si="9"/>
        <v>0</v>
      </c>
      <c r="AX45">
        <f t="shared" si="10"/>
        <v>3</v>
      </c>
      <c r="AY45">
        <f t="shared" si="11"/>
        <v>1</v>
      </c>
      <c r="AZ45">
        <f t="shared" si="12"/>
        <v>0</v>
      </c>
      <c r="BA45">
        <f t="shared" si="13"/>
        <v>1</v>
      </c>
      <c r="BB45">
        <f t="shared" si="14"/>
        <v>0</v>
      </c>
      <c r="BC45">
        <f t="shared" si="15"/>
        <v>0</v>
      </c>
      <c r="BD45">
        <f t="shared" si="16"/>
        <v>1</v>
      </c>
      <c r="BE45">
        <f t="shared" si="17"/>
        <v>1</v>
      </c>
      <c r="BF45">
        <f t="shared" si="18"/>
        <v>0</v>
      </c>
      <c r="BG45">
        <v>12.1835</v>
      </c>
      <c r="BH45">
        <v>833.87</v>
      </c>
      <c r="BI45">
        <v>154276.95095623954</v>
      </c>
      <c r="BJ45">
        <f t="shared" si="19"/>
        <v>11.946504649074237</v>
      </c>
      <c r="BK45">
        <v>1.1703888720997555</v>
      </c>
    </row>
    <row r="46" spans="1:63" x14ac:dyDescent="0.2">
      <c r="A46" t="s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0"/>
        <v>6</v>
      </c>
      <c r="AO46">
        <f t="shared" si="1"/>
        <v>5</v>
      </c>
      <c r="AP46">
        <f t="shared" si="2"/>
        <v>5</v>
      </c>
      <c r="AQ46">
        <f t="shared" si="3"/>
        <v>16</v>
      </c>
      <c r="AR46">
        <f t="shared" si="4"/>
        <v>2</v>
      </c>
      <c r="AS46">
        <f t="shared" si="5"/>
        <v>1</v>
      </c>
      <c r="AT46">
        <f t="shared" si="6"/>
        <v>3</v>
      </c>
      <c r="AU46">
        <f t="shared" si="7"/>
        <v>0</v>
      </c>
      <c r="AV46">
        <f t="shared" si="8"/>
        <v>1</v>
      </c>
      <c r="AW46">
        <f t="shared" si="9"/>
        <v>0</v>
      </c>
      <c r="AX46">
        <f t="shared" si="10"/>
        <v>3</v>
      </c>
      <c r="AY46">
        <f t="shared" si="11"/>
        <v>1</v>
      </c>
      <c r="AZ46">
        <f t="shared" si="12"/>
        <v>0</v>
      </c>
      <c r="BA46">
        <f t="shared" si="13"/>
        <v>1</v>
      </c>
      <c r="BB46">
        <f t="shared" si="14"/>
        <v>0</v>
      </c>
      <c r="BC46">
        <f t="shared" si="15"/>
        <v>0</v>
      </c>
      <c r="BD46">
        <f t="shared" si="16"/>
        <v>0</v>
      </c>
      <c r="BE46">
        <f t="shared" si="17"/>
        <v>2</v>
      </c>
      <c r="BF46">
        <f t="shared" si="18"/>
        <v>0</v>
      </c>
      <c r="BG46">
        <v>15.0596</v>
      </c>
      <c r="BH46">
        <v>842.32</v>
      </c>
      <c r="BI46">
        <v>153980.61796809337</v>
      </c>
      <c r="BJ46">
        <f t="shared" si="19"/>
        <v>11.944582016125022</v>
      </c>
      <c r="BK46">
        <v>1.4321896053650067</v>
      </c>
    </row>
    <row r="47" spans="1:63" x14ac:dyDescent="0.2">
      <c r="A47" t="s">
        <v>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0"/>
        <v>7</v>
      </c>
      <c r="AO47">
        <f t="shared" si="1"/>
        <v>3</v>
      </c>
      <c r="AP47">
        <f t="shared" si="2"/>
        <v>5</v>
      </c>
      <c r="AQ47">
        <f t="shared" si="3"/>
        <v>15</v>
      </c>
      <c r="AR47">
        <f t="shared" si="4"/>
        <v>1</v>
      </c>
      <c r="AS47">
        <f t="shared" si="5"/>
        <v>1</v>
      </c>
      <c r="AT47">
        <f t="shared" si="6"/>
        <v>1</v>
      </c>
      <c r="AU47">
        <f t="shared" si="7"/>
        <v>0</v>
      </c>
      <c r="AV47">
        <f t="shared" si="8"/>
        <v>1</v>
      </c>
      <c r="AW47">
        <f t="shared" si="9"/>
        <v>0</v>
      </c>
      <c r="AX47">
        <f t="shared" si="10"/>
        <v>3</v>
      </c>
      <c r="AY47">
        <f t="shared" si="11"/>
        <v>1</v>
      </c>
      <c r="AZ47">
        <f t="shared" si="12"/>
        <v>0</v>
      </c>
      <c r="BA47">
        <f t="shared" si="13"/>
        <v>1</v>
      </c>
      <c r="BB47">
        <f t="shared" si="14"/>
        <v>0</v>
      </c>
      <c r="BC47">
        <f t="shared" si="15"/>
        <v>0</v>
      </c>
      <c r="BD47">
        <f t="shared" si="16"/>
        <v>0</v>
      </c>
      <c r="BE47">
        <f t="shared" si="17"/>
        <v>2</v>
      </c>
      <c r="BF47">
        <f t="shared" si="18"/>
        <v>0</v>
      </c>
      <c r="BG47">
        <v>17.526900000000001</v>
      </c>
      <c r="BH47">
        <v>786.21</v>
      </c>
      <c r="BI47">
        <v>152252.53266943453</v>
      </c>
      <c r="BJ47">
        <f t="shared" si="19"/>
        <v>11.933295820372599</v>
      </c>
      <c r="BK47">
        <v>1.5747228390042738</v>
      </c>
    </row>
    <row r="48" spans="1:63" x14ac:dyDescent="0.2">
      <c r="A48" t="s">
        <v>102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f t="shared" si="0"/>
        <v>7</v>
      </c>
      <c r="AO48">
        <f t="shared" si="1"/>
        <v>4</v>
      </c>
      <c r="AP48">
        <f t="shared" si="2"/>
        <v>7</v>
      </c>
      <c r="AQ48">
        <f t="shared" si="3"/>
        <v>18</v>
      </c>
      <c r="AR48">
        <f t="shared" si="4"/>
        <v>1</v>
      </c>
      <c r="AS48">
        <f t="shared" si="5"/>
        <v>1</v>
      </c>
      <c r="AT48">
        <f t="shared" si="6"/>
        <v>1</v>
      </c>
      <c r="AU48">
        <f t="shared" si="7"/>
        <v>1</v>
      </c>
      <c r="AV48">
        <f t="shared" si="8"/>
        <v>0</v>
      </c>
      <c r="AW48">
        <f t="shared" si="9"/>
        <v>1</v>
      </c>
      <c r="AX48">
        <f t="shared" si="10"/>
        <v>2</v>
      </c>
      <c r="AY48">
        <f t="shared" si="11"/>
        <v>0</v>
      </c>
      <c r="AZ48">
        <f t="shared" si="12"/>
        <v>1</v>
      </c>
      <c r="BA48">
        <f t="shared" si="13"/>
        <v>1</v>
      </c>
      <c r="BB48">
        <f t="shared" si="14"/>
        <v>1</v>
      </c>
      <c r="BC48">
        <f t="shared" si="15"/>
        <v>1</v>
      </c>
      <c r="BD48">
        <f t="shared" si="16"/>
        <v>0</v>
      </c>
      <c r="BE48">
        <f t="shared" si="17"/>
        <v>2</v>
      </c>
      <c r="BF48">
        <f t="shared" si="18"/>
        <v>0</v>
      </c>
      <c r="BG48">
        <v>10.961399999999999</v>
      </c>
      <c r="BH48">
        <v>846.09</v>
      </c>
      <c r="BI48">
        <v>151629.99673315528</v>
      </c>
      <c r="BJ48">
        <f t="shared" si="19"/>
        <v>11.929198600250141</v>
      </c>
      <c r="BK48">
        <v>1.5322458673145272</v>
      </c>
    </row>
    <row r="49" spans="1:63" x14ac:dyDescent="0.2">
      <c r="A49" t="s">
        <v>103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0"/>
        <v>7</v>
      </c>
      <c r="AO49">
        <f t="shared" si="1"/>
        <v>3</v>
      </c>
      <c r="AP49">
        <f t="shared" si="2"/>
        <v>5</v>
      </c>
      <c r="AQ49">
        <f t="shared" si="3"/>
        <v>15</v>
      </c>
      <c r="AR49">
        <f t="shared" si="4"/>
        <v>1</v>
      </c>
      <c r="AS49">
        <f t="shared" si="5"/>
        <v>1</v>
      </c>
      <c r="AT49">
        <f t="shared" si="6"/>
        <v>1</v>
      </c>
      <c r="AU49">
        <f t="shared" si="7"/>
        <v>0</v>
      </c>
      <c r="AV49">
        <f t="shared" si="8"/>
        <v>1</v>
      </c>
      <c r="AW49">
        <f t="shared" si="9"/>
        <v>0</v>
      </c>
      <c r="AX49">
        <f t="shared" si="10"/>
        <v>3</v>
      </c>
      <c r="AY49">
        <f t="shared" si="11"/>
        <v>1</v>
      </c>
      <c r="AZ49">
        <f t="shared" si="12"/>
        <v>0</v>
      </c>
      <c r="BA49">
        <f t="shared" si="13"/>
        <v>1</v>
      </c>
      <c r="BB49">
        <f t="shared" si="14"/>
        <v>0</v>
      </c>
      <c r="BC49">
        <f t="shared" si="15"/>
        <v>0</v>
      </c>
      <c r="BD49">
        <f t="shared" si="16"/>
        <v>1</v>
      </c>
      <c r="BE49">
        <f t="shared" si="17"/>
        <v>1</v>
      </c>
      <c r="BF49">
        <f t="shared" si="18"/>
        <v>0</v>
      </c>
      <c r="BG49">
        <v>18.6081</v>
      </c>
      <c r="BH49">
        <v>913.41</v>
      </c>
      <c r="BI49">
        <v>151296.93842849293</v>
      </c>
      <c r="BJ49">
        <f t="shared" si="19"/>
        <v>11.926999664465917</v>
      </c>
      <c r="BK49">
        <v>1.6129276232787162</v>
      </c>
    </row>
    <row r="50" spans="1:63" x14ac:dyDescent="0.2">
      <c r="A50" t="s">
        <v>104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0"/>
        <v>5</v>
      </c>
      <c r="AO50">
        <f t="shared" si="1"/>
        <v>3</v>
      </c>
      <c r="AP50">
        <f t="shared" si="2"/>
        <v>6</v>
      </c>
      <c r="AQ50">
        <f t="shared" si="3"/>
        <v>14</v>
      </c>
      <c r="AR50">
        <f t="shared" si="4"/>
        <v>1</v>
      </c>
      <c r="AS50">
        <f t="shared" si="5"/>
        <v>1</v>
      </c>
      <c r="AT50">
        <f t="shared" si="6"/>
        <v>1</v>
      </c>
      <c r="AU50">
        <f t="shared" si="7"/>
        <v>0</v>
      </c>
      <c r="AV50">
        <f t="shared" si="8"/>
        <v>1</v>
      </c>
      <c r="AW50">
        <f t="shared" si="9"/>
        <v>0</v>
      </c>
      <c r="AX50">
        <f t="shared" si="10"/>
        <v>3</v>
      </c>
      <c r="AY50">
        <f t="shared" si="11"/>
        <v>0</v>
      </c>
      <c r="AZ50">
        <f t="shared" si="12"/>
        <v>0</v>
      </c>
      <c r="BA50">
        <f t="shared" si="13"/>
        <v>1</v>
      </c>
      <c r="BB50">
        <f t="shared" si="14"/>
        <v>1</v>
      </c>
      <c r="BC50">
        <f t="shared" si="15"/>
        <v>0</v>
      </c>
      <c r="BD50">
        <f t="shared" si="16"/>
        <v>0</v>
      </c>
      <c r="BE50">
        <f t="shared" si="17"/>
        <v>0</v>
      </c>
      <c r="BF50">
        <f t="shared" si="18"/>
        <v>0</v>
      </c>
      <c r="BG50">
        <v>19.188199999999998</v>
      </c>
      <c r="BH50">
        <v>857.01</v>
      </c>
      <c r="BI50">
        <v>150379.29691903753</v>
      </c>
      <c r="BJ50">
        <f t="shared" si="19"/>
        <v>11.920916027558922</v>
      </c>
      <c r="BK50">
        <v>1.5781514734904412</v>
      </c>
    </row>
    <row r="51" spans="1:63" x14ac:dyDescent="0.2">
      <c r="A51" t="s">
        <v>105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0"/>
        <v>7</v>
      </c>
      <c r="AO51">
        <f t="shared" si="1"/>
        <v>9</v>
      </c>
      <c r="AP51">
        <f t="shared" si="2"/>
        <v>5</v>
      </c>
      <c r="AQ51">
        <f t="shared" si="3"/>
        <v>21</v>
      </c>
      <c r="AR51">
        <f t="shared" si="4"/>
        <v>0</v>
      </c>
      <c r="AS51">
        <f t="shared" si="5"/>
        <v>3</v>
      </c>
      <c r="AT51">
        <f t="shared" si="6"/>
        <v>0</v>
      </c>
      <c r="AU51">
        <f t="shared" si="7"/>
        <v>1</v>
      </c>
      <c r="AV51">
        <f t="shared" si="8"/>
        <v>0</v>
      </c>
      <c r="AW51">
        <f t="shared" si="9"/>
        <v>0</v>
      </c>
      <c r="AX51">
        <f t="shared" si="10"/>
        <v>3</v>
      </c>
      <c r="AY51">
        <f t="shared" si="11"/>
        <v>1</v>
      </c>
      <c r="AZ51">
        <f t="shared" si="12"/>
        <v>0</v>
      </c>
      <c r="BA51">
        <f t="shared" si="13"/>
        <v>1</v>
      </c>
      <c r="BB51">
        <f t="shared" si="14"/>
        <v>0</v>
      </c>
      <c r="BC51">
        <f t="shared" si="15"/>
        <v>0</v>
      </c>
      <c r="BD51">
        <f t="shared" si="16"/>
        <v>2</v>
      </c>
      <c r="BE51">
        <f t="shared" si="17"/>
        <v>0</v>
      </c>
      <c r="BF51">
        <f t="shared" si="18"/>
        <v>0</v>
      </c>
      <c r="BG51">
        <v>20.351600000000001</v>
      </c>
      <c r="BH51">
        <v>968.49</v>
      </c>
      <c r="BI51">
        <v>149537.80572419739</v>
      </c>
      <c r="BJ51">
        <f t="shared" si="19"/>
        <v>11.915304520942152</v>
      </c>
      <c r="BK51">
        <v>1.7236235366892807</v>
      </c>
    </row>
    <row r="52" spans="1:63" x14ac:dyDescent="0.2">
      <c r="A52" t="s">
        <v>465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0"/>
        <v>5</v>
      </c>
      <c r="AO52">
        <f t="shared" si="1"/>
        <v>9</v>
      </c>
      <c r="AP52">
        <f t="shared" si="2"/>
        <v>6</v>
      </c>
      <c r="AQ52">
        <f t="shared" si="3"/>
        <v>20</v>
      </c>
      <c r="AR52">
        <f t="shared" si="4"/>
        <v>0</v>
      </c>
      <c r="AS52">
        <f t="shared" si="5"/>
        <v>3</v>
      </c>
      <c r="AT52">
        <f t="shared" si="6"/>
        <v>0</v>
      </c>
      <c r="AU52">
        <f t="shared" si="7"/>
        <v>1</v>
      </c>
      <c r="AV52">
        <f t="shared" si="8"/>
        <v>0</v>
      </c>
      <c r="AW52">
        <f t="shared" si="9"/>
        <v>0</v>
      </c>
      <c r="AX52">
        <f t="shared" si="10"/>
        <v>3</v>
      </c>
      <c r="AY52">
        <f t="shared" si="11"/>
        <v>0</v>
      </c>
      <c r="AZ52">
        <f t="shared" si="12"/>
        <v>0</v>
      </c>
      <c r="BA52">
        <f t="shared" si="13"/>
        <v>1</v>
      </c>
      <c r="BB52">
        <f t="shared" si="14"/>
        <v>1</v>
      </c>
      <c r="BC52">
        <f t="shared" si="15"/>
        <v>0</v>
      </c>
      <c r="BD52">
        <f t="shared" si="16"/>
        <v>0</v>
      </c>
      <c r="BE52">
        <f t="shared" si="17"/>
        <v>0</v>
      </c>
      <c r="BF52">
        <f t="shared" si="18"/>
        <v>0</v>
      </c>
      <c r="BG52">
        <v>12.984999999999999</v>
      </c>
      <c r="BH52">
        <v>726.5</v>
      </c>
      <c r="BI52">
        <v>146177.18054055562</v>
      </c>
      <c r="BJ52">
        <f t="shared" si="19"/>
        <v>11.892574730261535</v>
      </c>
      <c r="BK52">
        <v>1.5172796056685551</v>
      </c>
    </row>
    <row r="53" spans="1:63" x14ac:dyDescent="0.2">
      <c r="A53" t="s">
        <v>106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0"/>
        <v>6</v>
      </c>
      <c r="AO53">
        <f t="shared" si="1"/>
        <v>4</v>
      </c>
      <c r="AP53">
        <f t="shared" si="2"/>
        <v>5</v>
      </c>
      <c r="AQ53">
        <f t="shared" si="3"/>
        <v>15</v>
      </c>
      <c r="AR53">
        <f t="shared" si="4"/>
        <v>1</v>
      </c>
      <c r="AS53">
        <f t="shared" si="5"/>
        <v>1</v>
      </c>
      <c r="AT53">
        <f t="shared" si="6"/>
        <v>1</v>
      </c>
      <c r="AU53">
        <f t="shared" si="7"/>
        <v>1</v>
      </c>
      <c r="AV53">
        <f t="shared" si="8"/>
        <v>0</v>
      </c>
      <c r="AW53">
        <f t="shared" si="9"/>
        <v>0</v>
      </c>
      <c r="AX53">
        <f t="shared" si="10"/>
        <v>3</v>
      </c>
      <c r="AY53">
        <f t="shared" si="11"/>
        <v>1</v>
      </c>
      <c r="AZ53">
        <f t="shared" si="12"/>
        <v>0</v>
      </c>
      <c r="BA53">
        <f t="shared" si="13"/>
        <v>1</v>
      </c>
      <c r="BB53">
        <f t="shared" si="14"/>
        <v>0</v>
      </c>
      <c r="BC53">
        <f t="shared" si="15"/>
        <v>0</v>
      </c>
      <c r="BD53">
        <f t="shared" si="16"/>
        <v>0</v>
      </c>
      <c r="BE53">
        <f t="shared" si="17"/>
        <v>0</v>
      </c>
      <c r="BF53">
        <f t="shared" si="18"/>
        <v>0</v>
      </c>
      <c r="BG53">
        <v>22.312999999999999</v>
      </c>
      <c r="BH53">
        <v>962.26</v>
      </c>
      <c r="BI53">
        <v>144901.90269515236</v>
      </c>
      <c r="BJ53">
        <f t="shared" si="19"/>
        <v>11.88381225931402</v>
      </c>
      <c r="BK53">
        <v>1.6693096126068117</v>
      </c>
    </row>
    <row r="54" spans="1:63" x14ac:dyDescent="0.2">
      <c r="A54" t="s">
        <v>107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f t="shared" si="0"/>
        <v>7</v>
      </c>
      <c r="AO54">
        <f t="shared" si="1"/>
        <v>3</v>
      </c>
      <c r="AP54">
        <f t="shared" si="2"/>
        <v>7</v>
      </c>
      <c r="AQ54">
        <f t="shared" si="3"/>
        <v>17</v>
      </c>
      <c r="AR54">
        <f t="shared" si="4"/>
        <v>0</v>
      </c>
      <c r="AS54">
        <f t="shared" si="5"/>
        <v>1</v>
      </c>
      <c r="AT54">
        <f t="shared" si="6"/>
        <v>0</v>
      </c>
      <c r="AU54">
        <f t="shared" si="7"/>
        <v>1</v>
      </c>
      <c r="AV54">
        <f t="shared" si="8"/>
        <v>0</v>
      </c>
      <c r="AW54">
        <f t="shared" si="9"/>
        <v>1</v>
      </c>
      <c r="AX54">
        <f t="shared" si="10"/>
        <v>2</v>
      </c>
      <c r="AY54">
        <f t="shared" si="11"/>
        <v>0</v>
      </c>
      <c r="AZ54">
        <f t="shared" si="12"/>
        <v>1</v>
      </c>
      <c r="BA54">
        <f t="shared" si="13"/>
        <v>1</v>
      </c>
      <c r="BB54">
        <f t="shared" si="14"/>
        <v>1</v>
      </c>
      <c r="BC54">
        <f t="shared" si="15"/>
        <v>1</v>
      </c>
      <c r="BD54">
        <f t="shared" si="16"/>
        <v>0</v>
      </c>
      <c r="BE54">
        <f t="shared" si="17"/>
        <v>2</v>
      </c>
      <c r="BF54">
        <f t="shared" si="18"/>
        <v>0</v>
      </c>
      <c r="BG54">
        <v>10.366099999999999</v>
      </c>
      <c r="BH54">
        <v>778.6</v>
      </c>
      <c r="BI54">
        <v>144548.82005680472</v>
      </c>
      <c r="BJ54">
        <f t="shared" si="19"/>
        <v>11.881372584538846</v>
      </c>
      <c r="BK54">
        <v>1.5991042397948014</v>
      </c>
    </row>
    <row r="55" spans="1:63" x14ac:dyDescent="0.2">
      <c r="A55" t="s">
        <v>108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0"/>
        <v>7</v>
      </c>
      <c r="AO55">
        <f t="shared" si="1"/>
        <v>3</v>
      </c>
      <c r="AP55">
        <f t="shared" si="2"/>
        <v>5</v>
      </c>
      <c r="AQ55">
        <f t="shared" si="3"/>
        <v>15</v>
      </c>
      <c r="AR55">
        <f t="shared" si="4"/>
        <v>1</v>
      </c>
      <c r="AS55">
        <f t="shared" si="5"/>
        <v>1</v>
      </c>
      <c r="AT55">
        <f t="shared" si="6"/>
        <v>1</v>
      </c>
      <c r="AU55">
        <f t="shared" si="7"/>
        <v>0</v>
      </c>
      <c r="AV55">
        <f t="shared" si="8"/>
        <v>1</v>
      </c>
      <c r="AW55">
        <f t="shared" si="9"/>
        <v>0</v>
      </c>
      <c r="AX55">
        <f t="shared" si="10"/>
        <v>3</v>
      </c>
      <c r="AY55">
        <f t="shared" si="11"/>
        <v>1</v>
      </c>
      <c r="AZ55">
        <f t="shared" si="12"/>
        <v>0</v>
      </c>
      <c r="BA55">
        <f t="shared" si="13"/>
        <v>1</v>
      </c>
      <c r="BB55">
        <f t="shared" si="14"/>
        <v>0</v>
      </c>
      <c r="BC55">
        <f t="shared" si="15"/>
        <v>0</v>
      </c>
      <c r="BD55">
        <f t="shared" si="16"/>
        <v>1</v>
      </c>
      <c r="BE55">
        <f t="shared" si="17"/>
        <v>1</v>
      </c>
      <c r="BF55">
        <f t="shared" si="18"/>
        <v>0</v>
      </c>
      <c r="BG55">
        <v>19.178999999999998</v>
      </c>
      <c r="BH55">
        <v>795.98</v>
      </c>
      <c r="BI55">
        <v>144160.21863437959</v>
      </c>
      <c r="BJ55">
        <f t="shared" si="19"/>
        <v>11.878680589450196</v>
      </c>
      <c r="BK55">
        <v>1.7461273519278597</v>
      </c>
    </row>
    <row r="56" spans="1:63" x14ac:dyDescent="0.2">
      <c r="A56" t="s">
        <v>466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0"/>
        <v>4</v>
      </c>
      <c r="AO56">
        <f t="shared" si="1"/>
        <v>5</v>
      </c>
      <c r="AP56">
        <f t="shared" si="2"/>
        <v>6</v>
      </c>
      <c r="AQ56">
        <f t="shared" si="3"/>
        <v>15</v>
      </c>
      <c r="AR56">
        <f t="shared" si="4"/>
        <v>2</v>
      </c>
      <c r="AS56">
        <f t="shared" si="5"/>
        <v>1</v>
      </c>
      <c r="AT56">
        <f t="shared" si="6"/>
        <v>3</v>
      </c>
      <c r="AU56">
        <f t="shared" si="7"/>
        <v>0</v>
      </c>
      <c r="AV56">
        <f t="shared" si="8"/>
        <v>1</v>
      </c>
      <c r="AW56">
        <f t="shared" si="9"/>
        <v>0</v>
      </c>
      <c r="AX56">
        <f t="shared" si="10"/>
        <v>3</v>
      </c>
      <c r="AY56">
        <f t="shared" si="11"/>
        <v>0</v>
      </c>
      <c r="AZ56">
        <f t="shared" si="12"/>
        <v>0</v>
      </c>
      <c r="BA56">
        <f t="shared" si="13"/>
        <v>1</v>
      </c>
      <c r="BB56">
        <f t="shared" si="14"/>
        <v>1</v>
      </c>
      <c r="BC56">
        <f t="shared" si="15"/>
        <v>0</v>
      </c>
      <c r="BD56">
        <f t="shared" si="16"/>
        <v>1</v>
      </c>
      <c r="BE56">
        <f t="shared" si="17"/>
        <v>0</v>
      </c>
      <c r="BF56">
        <f t="shared" si="18"/>
        <v>0</v>
      </c>
      <c r="BG56">
        <v>15.088900000000001</v>
      </c>
      <c r="BH56">
        <v>757.92</v>
      </c>
      <c r="BI56">
        <v>144000.46884981336</v>
      </c>
      <c r="BJ56">
        <f t="shared" si="19"/>
        <v>11.877571834454319</v>
      </c>
      <c r="BK56">
        <v>1.6029138336683209</v>
      </c>
    </row>
    <row r="57" spans="1:63" x14ac:dyDescent="0.2">
      <c r="A57" t="s">
        <v>109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0"/>
        <v>4</v>
      </c>
      <c r="AO57">
        <f t="shared" si="1"/>
        <v>4</v>
      </c>
      <c r="AP57">
        <f t="shared" si="2"/>
        <v>6</v>
      </c>
      <c r="AQ57">
        <f t="shared" si="3"/>
        <v>14</v>
      </c>
      <c r="AR57">
        <f t="shared" si="4"/>
        <v>1</v>
      </c>
      <c r="AS57">
        <f t="shared" si="5"/>
        <v>1</v>
      </c>
      <c r="AT57">
        <f t="shared" si="6"/>
        <v>1</v>
      </c>
      <c r="AU57">
        <f t="shared" si="7"/>
        <v>1</v>
      </c>
      <c r="AV57">
        <f t="shared" si="8"/>
        <v>0</v>
      </c>
      <c r="AW57">
        <f t="shared" si="9"/>
        <v>0</v>
      </c>
      <c r="AX57">
        <f t="shared" si="10"/>
        <v>3</v>
      </c>
      <c r="AY57">
        <f t="shared" si="11"/>
        <v>0</v>
      </c>
      <c r="AZ57">
        <f t="shared" si="12"/>
        <v>0</v>
      </c>
      <c r="BA57">
        <f t="shared" si="13"/>
        <v>1</v>
      </c>
      <c r="BB57">
        <f t="shared" si="14"/>
        <v>1</v>
      </c>
      <c r="BC57">
        <f t="shared" si="15"/>
        <v>0</v>
      </c>
      <c r="BD57">
        <f t="shared" si="16"/>
        <v>0</v>
      </c>
      <c r="BE57">
        <f t="shared" si="17"/>
        <v>0</v>
      </c>
      <c r="BF57">
        <f t="shared" si="18"/>
        <v>0</v>
      </c>
      <c r="BG57">
        <v>13.876799999999999</v>
      </c>
      <c r="BH57">
        <v>627.57000000000005</v>
      </c>
      <c r="BI57">
        <v>143976.25820082394</v>
      </c>
      <c r="BJ57">
        <f t="shared" si="19"/>
        <v>11.877403691359602</v>
      </c>
      <c r="BK57">
        <v>1.5103679139265977</v>
      </c>
    </row>
    <row r="58" spans="1:63" x14ac:dyDescent="0.2">
      <c r="A58" t="s">
        <v>110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f t="shared" si="0"/>
        <v>7</v>
      </c>
      <c r="AO58">
        <f t="shared" si="1"/>
        <v>3</v>
      </c>
      <c r="AP58">
        <f t="shared" si="2"/>
        <v>7</v>
      </c>
      <c r="AQ58">
        <f t="shared" si="3"/>
        <v>17</v>
      </c>
      <c r="AR58">
        <f t="shared" si="4"/>
        <v>0</v>
      </c>
      <c r="AS58">
        <f t="shared" si="5"/>
        <v>1</v>
      </c>
      <c r="AT58">
        <f t="shared" si="6"/>
        <v>0</v>
      </c>
      <c r="AU58">
        <f t="shared" si="7"/>
        <v>1</v>
      </c>
      <c r="AV58">
        <f t="shared" si="8"/>
        <v>0</v>
      </c>
      <c r="AW58">
        <f t="shared" si="9"/>
        <v>1</v>
      </c>
      <c r="AX58">
        <f t="shared" si="10"/>
        <v>2</v>
      </c>
      <c r="AY58">
        <f t="shared" si="11"/>
        <v>0</v>
      </c>
      <c r="AZ58">
        <f t="shared" si="12"/>
        <v>1</v>
      </c>
      <c r="BA58">
        <f t="shared" si="13"/>
        <v>1</v>
      </c>
      <c r="BB58">
        <f t="shared" si="14"/>
        <v>1</v>
      </c>
      <c r="BC58">
        <f t="shared" si="15"/>
        <v>1</v>
      </c>
      <c r="BD58">
        <f t="shared" si="16"/>
        <v>1</v>
      </c>
      <c r="BE58">
        <f t="shared" si="17"/>
        <v>1</v>
      </c>
      <c r="BF58">
        <f t="shared" si="18"/>
        <v>0</v>
      </c>
      <c r="BG58">
        <v>9.4377999999999993</v>
      </c>
      <c r="BH58">
        <v>868.87</v>
      </c>
      <c r="BI58">
        <v>143290.53791543213</v>
      </c>
      <c r="BJ58">
        <f t="shared" si="19"/>
        <v>11.872629581736906</v>
      </c>
      <c r="BK58">
        <v>1.6102609075672527</v>
      </c>
    </row>
    <row r="59" spans="1:63" x14ac:dyDescent="0.2">
      <c r="A59" t="s">
        <v>111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0"/>
        <v>5</v>
      </c>
      <c r="AO59">
        <f t="shared" si="1"/>
        <v>5</v>
      </c>
      <c r="AP59">
        <f t="shared" si="2"/>
        <v>6</v>
      </c>
      <c r="AQ59">
        <f t="shared" si="3"/>
        <v>16</v>
      </c>
      <c r="AR59">
        <f t="shared" si="4"/>
        <v>2</v>
      </c>
      <c r="AS59">
        <f t="shared" si="5"/>
        <v>1</v>
      </c>
      <c r="AT59">
        <f t="shared" si="6"/>
        <v>3</v>
      </c>
      <c r="AU59">
        <f t="shared" si="7"/>
        <v>0</v>
      </c>
      <c r="AV59">
        <f t="shared" si="8"/>
        <v>1</v>
      </c>
      <c r="AW59">
        <f t="shared" si="9"/>
        <v>0</v>
      </c>
      <c r="AX59">
        <f t="shared" si="10"/>
        <v>3</v>
      </c>
      <c r="AY59">
        <f t="shared" si="11"/>
        <v>0</v>
      </c>
      <c r="AZ59">
        <f t="shared" si="12"/>
        <v>0</v>
      </c>
      <c r="BA59">
        <f t="shared" si="13"/>
        <v>1</v>
      </c>
      <c r="BB59">
        <f t="shared" si="14"/>
        <v>1</v>
      </c>
      <c r="BC59">
        <f t="shared" si="15"/>
        <v>0</v>
      </c>
      <c r="BD59">
        <f t="shared" si="16"/>
        <v>0</v>
      </c>
      <c r="BE59">
        <f t="shared" si="17"/>
        <v>0</v>
      </c>
      <c r="BF59">
        <f t="shared" si="18"/>
        <v>0</v>
      </c>
      <c r="BG59">
        <v>10.948499999999999</v>
      </c>
      <c r="BH59">
        <v>692.7</v>
      </c>
      <c r="BI59">
        <v>141841.67503419056</v>
      </c>
      <c r="BJ59">
        <f t="shared" si="19"/>
        <v>11.862466750000065</v>
      </c>
      <c r="BK59">
        <v>1.4601084861809459</v>
      </c>
    </row>
    <row r="60" spans="1:63" x14ac:dyDescent="0.2">
      <c r="A60" t="s">
        <v>112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0"/>
        <v>6</v>
      </c>
      <c r="AO60">
        <f t="shared" si="1"/>
        <v>3</v>
      </c>
      <c r="AP60">
        <f t="shared" si="2"/>
        <v>6</v>
      </c>
      <c r="AQ60">
        <f t="shared" si="3"/>
        <v>15</v>
      </c>
      <c r="AR60">
        <f t="shared" si="4"/>
        <v>0</v>
      </c>
      <c r="AS60">
        <f t="shared" si="5"/>
        <v>1</v>
      </c>
      <c r="AT60">
        <f t="shared" si="6"/>
        <v>0</v>
      </c>
      <c r="AU60">
        <f t="shared" si="7"/>
        <v>1</v>
      </c>
      <c r="AV60">
        <f t="shared" si="8"/>
        <v>0</v>
      </c>
      <c r="AW60">
        <f t="shared" si="9"/>
        <v>0</v>
      </c>
      <c r="AX60">
        <f t="shared" si="10"/>
        <v>3</v>
      </c>
      <c r="AY60">
        <f t="shared" si="11"/>
        <v>0</v>
      </c>
      <c r="AZ60">
        <f t="shared" si="12"/>
        <v>0</v>
      </c>
      <c r="BA60">
        <f t="shared" si="13"/>
        <v>1</v>
      </c>
      <c r="BB60">
        <f t="shared" si="14"/>
        <v>1</v>
      </c>
      <c r="BC60">
        <f t="shared" si="15"/>
        <v>0</v>
      </c>
      <c r="BD60">
        <f t="shared" si="16"/>
        <v>2</v>
      </c>
      <c r="BE60">
        <f t="shared" si="17"/>
        <v>0</v>
      </c>
      <c r="BF60">
        <f t="shared" si="18"/>
        <v>0</v>
      </c>
      <c r="BG60">
        <v>17.0623</v>
      </c>
      <c r="BH60">
        <v>849.33</v>
      </c>
      <c r="BI60">
        <v>140906.44607052431</v>
      </c>
      <c r="BJ60">
        <f t="shared" si="19"/>
        <v>11.855851446098818</v>
      </c>
      <c r="BK60">
        <v>1.5708043995915102</v>
      </c>
    </row>
    <row r="61" spans="1:63" x14ac:dyDescent="0.2">
      <c r="A61" t="s">
        <v>113</v>
      </c>
      <c r="B61">
        <v>0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f t="shared" si="0"/>
        <v>7</v>
      </c>
      <c r="AO61">
        <f t="shared" si="1"/>
        <v>9</v>
      </c>
      <c r="AP61">
        <f t="shared" si="2"/>
        <v>7</v>
      </c>
      <c r="AQ61">
        <f t="shared" si="3"/>
        <v>23</v>
      </c>
      <c r="AR61">
        <f t="shared" si="4"/>
        <v>0</v>
      </c>
      <c r="AS61">
        <f t="shared" si="5"/>
        <v>3</v>
      </c>
      <c r="AT61">
        <f t="shared" si="6"/>
        <v>0</v>
      </c>
      <c r="AU61">
        <f t="shared" si="7"/>
        <v>1</v>
      </c>
      <c r="AV61">
        <f t="shared" si="8"/>
        <v>0</v>
      </c>
      <c r="AW61">
        <f t="shared" si="9"/>
        <v>1</v>
      </c>
      <c r="AX61">
        <f t="shared" si="10"/>
        <v>2</v>
      </c>
      <c r="AY61">
        <f t="shared" si="11"/>
        <v>0</v>
      </c>
      <c r="AZ61">
        <f t="shared" si="12"/>
        <v>1</v>
      </c>
      <c r="BA61">
        <f t="shared" si="13"/>
        <v>1</v>
      </c>
      <c r="BB61">
        <f t="shared" si="14"/>
        <v>1</v>
      </c>
      <c r="BC61">
        <f t="shared" si="15"/>
        <v>1</v>
      </c>
      <c r="BD61">
        <f t="shared" si="16"/>
        <v>0</v>
      </c>
      <c r="BE61">
        <f t="shared" si="17"/>
        <v>1</v>
      </c>
      <c r="BF61">
        <f t="shared" si="18"/>
        <v>1</v>
      </c>
      <c r="BG61">
        <v>10.9764</v>
      </c>
      <c r="BH61">
        <v>941.47</v>
      </c>
      <c r="BI61">
        <v>140768.07067593856</v>
      </c>
      <c r="BJ61">
        <f t="shared" si="19"/>
        <v>11.854868926222219</v>
      </c>
      <c r="BK61">
        <v>1.475782243831999</v>
      </c>
    </row>
    <row r="62" spans="1:63" x14ac:dyDescent="0.2">
      <c r="A62" t="s">
        <v>114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ref="AN62:AN125" si="20">L62*1+M62*1+O62*3+P62*2+Q62*2+R62*2+S62*2+T62*4+U62*4+V62*3+X62*1+Y62*1+Z62+W62*4</f>
        <v>6</v>
      </c>
      <c r="AO62">
        <f t="shared" ref="AO62:AO125" si="21">E62*3+F62*9+G62*4+H62*5+I62*7+J62*9+K62*3</f>
        <v>3</v>
      </c>
      <c r="AP62">
        <f t="shared" ref="AP62:AP125" si="22">AB62*6+AC62*5+AD62*4+AE62*8+AF62*5+AG62*5+AH62*3+AI62*7+AJ62*1+AK62*6+AL62*4+AM62*2</f>
        <v>8</v>
      </c>
      <c r="AQ62">
        <f t="shared" ref="AQ62:AQ125" si="23">AN62+AO62+AP62</f>
        <v>17</v>
      </c>
      <c r="AR62">
        <f t="shared" ref="AR62:AR125" si="24">F62*2+G62*1+H62*2+I62*2+K62</f>
        <v>0</v>
      </c>
      <c r="AS62">
        <f t="shared" ref="AS62:AS125" si="25">E62+F62*3+G62+H62+I62+J62*3+K62</f>
        <v>1</v>
      </c>
      <c r="AT62">
        <f t="shared" ref="AT62:AT125" si="26">F62+G62+H62*3+I62*3+K62</f>
        <v>0</v>
      </c>
      <c r="AU62">
        <f t="shared" ref="AU62:AU125" si="27">E62+G62+J62</f>
        <v>1</v>
      </c>
      <c r="AV62">
        <f t="shared" ref="AV62:AV125" si="28">F62+H62+I62+K62</f>
        <v>0</v>
      </c>
      <c r="AW62">
        <f t="shared" ref="AW62:AW125" si="29">AD62+AE62+AI62</f>
        <v>1</v>
      </c>
      <c r="AX62">
        <f t="shared" ref="AX62:AX125" si="30">AB62*3+AY62*3+AE62*2+AI62*2+AK62*4+AL62*3+AM62*2</f>
        <v>2</v>
      </c>
      <c r="AY62">
        <f t="shared" ref="AY62:AY125" si="31">AC62+AF62+AG62</f>
        <v>0</v>
      </c>
      <c r="AZ62">
        <f t="shared" ref="AZ62:AZ125" si="32">AE62+AH62+AI62</f>
        <v>1</v>
      </c>
      <c r="BA62">
        <f t="shared" ref="BA62:BA125" si="33">AB62+AD62*2+AE62+AI62+AY62</f>
        <v>1</v>
      </c>
      <c r="BB62">
        <f t="shared" ref="BB62:BB125" si="34">AB62+AD62*2+AI62</f>
        <v>0</v>
      </c>
      <c r="BC62">
        <f t="shared" ref="BC62:BC125" si="35">AD62+AE62+AI62</f>
        <v>1</v>
      </c>
      <c r="BD62">
        <f t="shared" ref="BD62:BD125" si="36">R62+S62</f>
        <v>0</v>
      </c>
      <c r="BE62">
        <f t="shared" ref="BE62:BE125" si="37">P62+Q62+W62</f>
        <v>0</v>
      </c>
      <c r="BF62">
        <f t="shared" ref="BF62:BF125" si="38">V62+W62</f>
        <v>0</v>
      </c>
      <c r="BG62">
        <v>14.1915</v>
      </c>
      <c r="BH62">
        <v>880.3</v>
      </c>
      <c r="BI62">
        <v>139034.37854106067</v>
      </c>
      <c r="BJ62">
        <f t="shared" ref="BJ62:BJ125" si="39">LN(BI62)</f>
        <v>11.842476509165921</v>
      </c>
      <c r="BK62">
        <v>1.7399775789606058</v>
      </c>
    </row>
    <row r="63" spans="1:63" x14ac:dyDescent="0.2">
      <c r="A63" t="s">
        <v>115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0"/>
        <v>4</v>
      </c>
      <c r="AO63">
        <f t="shared" si="21"/>
        <v>9</v>
      </c>
      <c r="AP63">
        <f t="shared" si="22"/>
        <v>6</v>
      </c>
      <c r="AQ63">
        <f t="shared" si="23"/>
        <v>19</v>
      </c>
      <c r="AR63">
        <f t="shared" si="24"/>
        <v>0</v>
      </c>
      <c r="AS63">
        <f t="shared" si="25"/>
        <v>3</v>
      </c>
      <c r="AT63">
        <f t="shared" si="26"/>
        <v>0</v>
      </c>
      <c r="AU63">
        <f t="shared" si="27"/>
        <v>1</v>
      </c>
      <c r="AV63">
        <f t="shared" si="28"/>
        <v>0</v>
      </c>
      <c r="AW63">
        <f t="shared" si="29"/>
        <v>0</v>
      </c>
      <c r="AX63">
        <f t="shared" si="30"/>
        <v>3</v>
      </c>
      <c r="AY63">
        <f t="shared" si="31"/>
        <v>0</v>
      </c>
      <c r="AZ63">
        <f t="shared" si="32"/>
        <v>0</v>
      </c>
      <c r="BA63">
        <f t="shared" si="33"/>
        <v>1</v>
      </c>
      <c r="BB63">
        <f t="shared" si="34"/>
        <v>1</v>
      </c>
      <c r="BC63">
        <f t="shared" si="35"/>
        <v>0</v>
      </c>
      <c r="BD63">
        <f t="shared" si="36"/>
        <v>1</v>
      </c>
      <c r="BE63">
        <f t="shared" si="37"/>
        <v>0</v>
      </c>
      <c r="BF63">
        <f t="shared" si="38"/>
        <v>0</v>
      </c>
      <c r="BG63">
        <v>12.916600000000001</v>
      </c>
      <c r="BH63">
        <v>849.67</v>
      </c>
      <c r="BI63">
        <v>138573.54000191047</v>
      </c>
      <c r="BJ63">
        <f t="shared" si="39"/>
        <v>11.839156438435358</v>
      </c>
      <c r="BK63">
        <v>1.4577955184720228</v>
      </c>
    </row>
    <row r="64" spans="1:63" x14ac:dyDescent="0.2">
      <c r="A64" t="s">
        <v>116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f t="shared" si="20"/>
        <v>7</v>
      </c>
      <c r="AO64">
        <f t="shared" si="21"/>
        <v>3</v>
      </c>
      <c r="AP64">
        <f t="shared" si="22"/>
        <v>7</v>
      </c>
      <c r="AQ64">
        <f t="shared" si="23"/>
        <v>17</v>
      </c>
      <c r="AR64">
        <f t="shared" si="24"/>
        <v>0</v>
      </c>
      <c r="AS64">
        <f t="shared" si="25"/>
        <v>1</v>
      </c>
      <c r="AT64">
        <f t="shared" si="26"/>
        <v>0</v>
      </c>
      <c r="AU64">
        <f t="shared" si="27"/>
        <v>1</v>
      </c>
      <c r="AV64">
        <f t="shared" si="28"/>
        <v>0</v>
      </c>
      <c r="AW64">
        <f t="shared" si="29"/>
        <v>1</v>
      </c>
      <c r="AX64">
        <f t="shared" si="30"/>
        <v>2</v>
      </c>
      <c r="AY64">
        <f t="shared" si="31"/>
        <v>0</v>
      </c>
      <c r="AZ64">
        <f t="shared" si="32"/>
        <v>1</v>
      </c>
      <c r="BA64">
        <f t="shared" si="33"/>
        <v>1</v>
      </c>
      <c r="BB64">
        <f t="shared" si="34"/>
        <v>1</v>
      </c>
      <c r="BC64">
        <f t="shared" si="35"/>
        <v>1</v>
      </c>
      <c r="BD64">
        <f t="shared" si="36"/>
        <v>1</v>
      </c>
      <c r="BE64">
        <f t="shared" si="37"/>
        <v>1</v>
      </c>
      <c r="BF64">
        <f t="shared" si="38"/>
        <v>0</v>
      </c>
      <c r="BG64">
        <v>13.8424</v>
      </c>
      <c r="BH64">
        <v>776.78</v>
      </c>
      <c r="BI64">
        <v>138365.80263797822</v>
      </c>
      <c r="BJ64">
        <f t="shared" si="39"/>
        <v>11.8376562008677</v>
      </c>
      <c r="BK64">
        <v>1.7499913685710005</v>
      </c>
    </row>
    <row r="65" spans="1:63" x14ac:dyDescent="0.2">
      <c r="A65" t="s">
        <v>117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0"/>
        <v>7</v>
      </c>
      <c r="AO65">
        <f t="shared" si="21"/>
        <v>9</v>
      </c>
      <c r="AP65">
        <f t="shared" si="22"/>
        <v>5</v>
      </c>
      <c r="AQ65">
        <f t="shared" si="23"/>
        <v>21</v>
      </c>
      <c r="AR65">
        <f t="shared" si="24"/>
        <v>0</v>
      </c>
      <c r="AS65">
        <f t="shared" si="25"/>
        <v>3</v>
      </c>
      <c r="AT65">
        <f t="shared" si="26"/>
        <v>0</v>
      </c>
      <c r="AU65">
        <f t="shared" si="27"/>
        <v>1</v>
      </c>
      <c r="AV65">
        <f t="shared" si="28"/>
        <v>0</v>
      </c>
      <c r="AW65">
        <f t="shared" si="29"/>
        <v>0</v>
      </c>
      <c r="AX65">
        <f t="shared" si="30"/>
        <v>3</v>
      </c>
      <c r="AY65">
        <f t="shared" si="31"/>
        <v>1</v>
      </c>
      <c r="AZ65">
        <f t="shared" si="32"/>
        <v>0</v>
      </c>
      <c r="BA65">
        <f t="shared" si="33"/>
        <v>1</v>
      </c>
      <c r="BB65">
        <f t="shared" si="34"/>
        <v>0</v>
      </c>
      <c r="BC65">
        <f t="shared" si="35"/>
        <v>0</v>
      </c>
      <c r="BD65">
        <f t="shared" si="36"/>
        <v>0</v>
      </c>
      <c r="BE65">
        <f t="shared" si="37"/>
        <v>2</v>
      </c>
      <c r="BF65">
        <f t="shared" si="38"/>
        <v>0</v>
      </c>
      <c r="BG65">
        <v>18.1099</v>
      </c>
      <c r="BH65">
        <v>898.04</v>
      </c>
      <c r="BI65">
        <v>138149.48848717043</v>
      </c>
      <c r="BJ65">
        <f t="shared" si="39"/>
        <v>11.836091627754556</v>
      </c>
      <c r="BK65">
        <v>1.6305878120209616</v>
      </c>
    </row>
    <row r="66" spans="1:63" x14ac:dyDescent="0.2">
      <c r="A66" t="s">
        <v>118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f t="shared" si="20"/>
        <v>7</v>
      </c>
      <c r="AO66">
        <f t="shared" si="21"/>
        <v>4</v>
      </c>
      <c r="AP66">
        <f t="shared" si="22"/>
        <v>4</v>
      </c>
      <c r="AQ66">
        <f t="shared" si="23"/>
        <v>15</v>
      </c>
      <c r="AR66">
        <f t="shared" si="24"/>
        <v>1</v>
      </c>
      <c r="AS66">
        <f t="shared" si="25"/>
        <v>1</v>
      </c>
      <c r="AT66">
        <f t="shared" si="26"/>
        <v>1</v>
      </c>
      <c r="AU66">
        <f t="shared" si="27"/>
        <v>1</v>
      </c>
      <c r="AV66">
        <f t="shared" si="28"/>
        <v>0</v>
      </c>
      <c r="AW66">
        <f t="shared" si="29"/>
        <v>0</v>
      </c>
      <c r="AX66">
        <f t="shared" si="30"/>
        <v>3</v>
      </c>
      <c r="AY66">
        <f t="shared" si="31"/>
        <v>0</v>
      </c>
      <c r="AZ66">
        <f t="shared" si="32"/>
        <v>0</v>
      </c>
      <c r="BA66">
        <f t="shared" si="33"/>
        <v>0</v>
      </c>
      <c r="BB66">
        <f t="shared" si="34"/>
        <v>0</v>
      </c>
      <c r="BC66">
        <f t="shared" si="35"/>
        <v>0</v>
      </c>
      <c r="BD66">
        <f t="shared" si="36"/>
        <v>1</v>
      </c>
      <c r="BE66">
        <f t="shared" si="37"/>
        <v>0</v>
      </c>
      <c r="BF66">
        <f t="shared" si="38"/>
        <v>0</v>
      </c>
      <c r="BG66">
        <v>14.239100000000001</v>
      </c>
      <c r="BH66">
        <v>697.77</v>
      </c>
      <c r="BI66">
        <v>137947.11706355351</v>
      </c>
      <c r="BJ66">
        <f t="shared" si="39"/>
        <v>11.834625681011353</v>
      </c>
      <c r="BK66">
        <v>1.510041377308867</v>
      </c>
    </row>
    <row r="67" spans="1:63" x14ac:dyDescent="0.2">
      <c r="A67" t="s">
        <v>119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0"/>
        <v>5</v>
      </c>
      <c r="AO67">
        <f t="shared" si="21"/>
        <v>4</v>
      </c>
      <c r="AP67">
        <f t="shared" si="22"/>
        <v>5</v>
      </c>
      <c r="AQ67">
        <f t="shared" si="23"/>
        <v>14</v>
      </c>
      <c r="AR67">
        <f t="shared" si="24"/>
        <v>1</v>
      </c>
      <c r="AS67">
        <f t="shared" si="25"/>
        <v>1</v>
      </c>
      <c r="AT67">
        <f t="shared" si="26"/>
        <v>1</v>
      </c>
      <c r="AU67">
        <f t="shared" si="27"/>
        <v>1</v>
      </c>
      <c r="AV67">
        <f t="shared" si="28"/>
        <v>0</v>
      </c>
      <c r="AW67">
        <f t="shared" si="29"/>
        <v>0</v>
      </c>
      <c r="AX67">
        <f t="shared" si="30"/>
        <v>3</v>
      </c>
      <c r="AY67">
        <f t="shared" si="31"/>
        <v>1</v>
      </c>
      <c r="AZ67">
        <f t="shared" si="32"/>
        <v>0</v>
      </c>
      <c r="BA67">
        <f t="shared" si="33"/>
        <v>1</v>
      </c>
      <c r="BB67">
        <f t="shared" si="34"/>
        <v>0</v>
      </c>
      <c r="BC67">
        <f t="shared" si="35"/>
        <v>0</v>
      </c>
      <c r="BD67">
        <f t="shared" si="36"/>
        <v>0</v>
      </c>
      <c r="BE67">
        <f t="shared" si="37"/>
        <v>0</v>
      </c>
      <c r="BF67">
        <f t="shared" si="38"/>
        <v>0</v>
      </c>
      <c r="BG67">
        <v>18.0383</v>
      </c>
      <c r="BH67">
        <v>684.75</v>
      </c>
      <c r="BI67">
        <v>135688.39103426118</v>
      </c>
      <c r="BJ67">
        <f t="shared" si="39"/>
        <v>11.818116293410776</v>
      </c>
      <c r="BK67">
        <v>1.7337461718389195</v>
      </c>
    </row>
    <row r="68" spans="1:63" x14ac:dyDescent="0.2">
      <c r="A68" t="s">
        <v>120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20"/>
        <v>4</v>
      </c>
      <c r="AO68">
        <f t="shared" si="21"/>
        <v>9</v>
      </c>
      <c r="AP68">
        <f t="shared" si="22"/>
        <v>5</v>
      </c>
      <c r="AQ68">
        <f t="shared" si="23"/>
        <v>18</v>
      </c>
      <c r="AR68">
        <f t="shared" si="24"/>
        <v>0</v>
      </c>
      <c r="AS68">
        <f t="shared" si="25"/>
        <v>3</v>
      </c>
      <c r="AT68">
        <f t="shared" si="26"/>
        <v>0</v>
      </c>
      <c r="AU68">
        <f t="shared" si="27"/>
        <v>1</v>
      </c>
      <c r="AV68">
        <f t="shared" si="28"/>
        <v>0</v>
      </c>
      <c r="AW68">
        <f t="shared" si="29"/>
        <v>0</v>
      </c>
      <c r="AX68">
        <f t="shared" si="30"/>
        <v>3</v>
      </c>
      <c r="AY68">
        <f t="shared" si="31"/>
        <v>1</v>
      </c>
      <c r="AZ68">
        <f t="shared" si="32"/>
        <v>0</v>
      </c>
      <c r="BA68">
        <f t="shared" si="33"/>
        <v>1</v>
      </c>
      <c r="BB68">
        <f t="shared" si="34"/>
        <v>0</v>
      </c>
      <c r="BC68">
        <f t="shared" si="35"/>
        <v>0</v>
      </c>
      <c r="BD68">
        <f t="shared" si="36"/>
        <v>0</v>
      </c>
      <c r="BE68">
        <f t="shared" si="37"/>
        <v>1</v>
      </c>
      <c r="BF68">
        <f t="shared" si="38"/>
        <v>0</v>
      </c>
      <c r="BG68">
        <v>18.738900000000001</v>
      </c>
      <c r="BH68">
        <v>757.31</v>
      </c>
      <c r="BI68">
        <v>134674.55204814675</v>
      </c>
      <c r="BJ68">
        <f t="shared" si="39"/>
        <v>11.810616421373883</v>
      </c>
      <c r="BK68">
        <v>1.6742620846423879</v>
      </c>
    </row>
    <row r="69" spans="1:63" x14ac:dyDescent="0.2">
      <c r="A69" t="s">
        <v>121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20"/>
        <v>6</v>
      </c>
      <c r="AO69">
        <f t="shared" si="21"/>
        <v>4</v>
      </c>
      <c r="AP69">
        <f t="shared" si="22"/>
        <v>8</v>
      </c>
      <c r="AQ69">
        <f t="shared" si="23"/>
        <v>18</v>
      </c>
      <c r="AR69">
        <f t="shared" si="24"/>
        <v>1</v>
      </c>
      <c r="AS69">
        <f t="shared" si="25"/>
        <v>1</v>
      </c>
      <c r="AT69">
        <f t="shared" si="26"/>
        <v>1</v>
      </c>
      <c r="AU69">
        <f t="shared" si="27"/>
        <v>1</v>
      </c>
      <c r="AV69">
        <f t="shared" si="28"/>
        <v>0</v>
      </c>
      <c r="AW69">
        <f t="shared" si="29"/>
        <v>1</v>
      </c>
      <c r="AX69">
        <f t="shared" si="30"/>
        <v>2</v>
      </c>
      <c r="AY69">
        <f t="shared" si="31"/>
        <v>0</v>
      </c>
      <c r="AZ69">
        <f t="shared" si="32"/>
        <v>1</v>
      </c>
      <c r="BA69">
        <f t="shared" si="33"/>
        <v>1</v>
      </c>
      <c r="BB69">
        <f t="shared" si="34"/>
        <v>0</v>
      </c>
      <c r="BC69">
        <f t="shared" si="35"/>
        <v>1</v>
      </c>
      <c r="BD69">
        <f t="shared" si="36"/>
        <v>0</v>
      </c>
      <c r="BE69">
        <f t="shared" si="37"/>
        <v>2</v>
      </c>
      <c r="BF69">
        <f t="shared" si="38"/>
        <v>0</v>
      </c>
      <c r="BG69">
        <v>8.6616</v>
      </c>
      <c r="BH69">
        <v>754.45</v>
      </c>
      <c r="BI69">
        <v>133951.77034196176</v>
      </c>
      <c r="BJ69">
        <f t="shared" si="39"/>
        <v>11.805235091324104</v>
      </c>
      <c r="BK69">
        <v>1.5002180673921477</v>
      </c>
    </row>
    <row r="70" spans="1:63" x14ac:dyDescent="0.2">
      <c r="A70" t="s">
        <v>122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f t="shared" si="20"/>
        <v>8</v>
      </c>
      <c r="AO70">
        <f t="shared" si="21"/>
        <v>4</v>
      </c>
      <c r="AP70">
        <f t="shared" si="22"/>
        <v>7</v>
      </c>
      <c r="AQ70">
        <f t="shared" si="23"/>
        <v>19</v>
      </c>
      <c r="AR70">
        <f t="shared" si="24"/>
        <v>1</v>
      </c>
      <c r="AS70">
        <f t="shared" si="25"/>
        <v>1</v>
      </c>
      <c r="AT70">
        <f t="shared" si="26"/>
        <v>1</v>
      </c>
      <c r="AU70">
        <f t="shared" si="27"/>
        <v>1</v>
      </c>
      <c r="AV70">
        <f t="shared" si="28"/>
        <v>0</v>
      </c>
      <c r="AW70">
        <f t="shared" si="29"/>
        <v>1</v>
      </c>
      <c r="AX70">
        <f t="shared" si="30"/>
        <v>2</v>
      </c>
      <c r="AY70">
        <f t="shared" si="31"/>
        <v>0</v>
      </c>
      <c r="AZ70">
        <f t="shared" si="32"/>
        <v>1</v>
      </c>
      <c r="BA70">
        <f t="shared" si="33"/>
        <v>1</v>
      </c>
      <c r="BB70">
        <f t="shared" si="34"/>
        <v>1</v>
      </c>
      <c r="BC70">
        <f t="shared" si="35"/>
        <v>1</v>
      </c>
      <c r="BD70">
        <f t="shared" si="36"/>
        <v>1</v>
      </c>
      <c r="BE70">
        <f t="shared" si="37"/>
        <v>0</v>
      </c>
      <c r="BF70">
        <f t="shared" si="38"/>
        <v>0</v>
      </c>
      <c r="BG70">
        <v>9.6907999999999994</v>
      </c>
      <c r="BH70">
        <v>845.34</v>
      </c>
      <c r="BI70">
        <v>133819.38336818543</v>
      </c>
      <c r="BJ70">
        <f t="shared" si="39"/>
        <v>11.804246284406489</v>
      </c>
      <c r="BK70">
        <v>1.7080586245774716</v>
      </c>
    </row>
    <row r="71" spans="1:63" x14ac:dyDescent="0.2">
      <c r="A71" t="s">
        <v>123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20"/>
        <v>7</v>
      </c>
      <c r="AO71">
        <f t="shared" si="21"/>
        <v>7</v>
      </c>
      <c r="AP71">
        <f t="shared" si="22"/>
        <v>6</v>
      </c>
      <c r="AQ71">
        <f t="shared" si="23"/>
        <v>20</v>
      </c>
      <c r="AR71">
        <f t="shared" si="24"/>
        <v>2</v>
      </c>
      <c r="AS71">
        <f t="shared" si="25"/>
        <v>1</v>
      </c>
      <c r="AT71">
        <f t="shared" si="26"/>
        <v>3</v>
      </c>
      <c r="AU71">
        <f t="shared" si="27"/>
        <v>0</v>
      </c>
      <c r="AV71">
        <f t="shared" si="28"/>
        <v>1</v>
      </c>
      <c r="AW71">
        <f t="shared" si="29"/>
        <v>0</v>
      </c>
      <c r="AX71">
        <f t="shared" si="30"/>
        <v>3</v>
      </c>
      <c r="AY71">
        <f t="shared" si="31"/>
        <v>0</v>
      </c>
      <c r="AZ71">
        <f t="shared" si="32"/>
        <v>0</v>
      </c>
      <c r="BA71">
        <f t="shared" si="33"/>
        <v>1</v>
      </c>
      <c r="BB71">
        <f t="shared" si="34"/>
        <v>1</v>
      </c>
      <c r="BC71">
        <f t="shared" si="35"/>
        <v>0</v>
      </c>
      <c r="BD71">
        <f t="shared" si="36"/>
        <v>2</v>
      </c>
      <c r="BE71">
        <f t="shared" si="37"/>
        <v>0</v>
      </c>
      <c r="BF71">
        <f t="shared" si="38"/>
        <v>0</v>
      </c>
      <c r="BG71">
        <v>13.9587</v>
      </c>
      <c r="BH71">
        <v>919.12</v>
      </c>
      <c r="BI71">
        <v>133752.57335314286</v>
      </c>
      <c r="BJ71">
        <f t="shared" si="39"/>
        <v>11.803746904596665</v>
      </c>
      <c r="BK71">
        <v>1.6338803895830754</v>
      </c>
    </row>
    <row r="72" spans="1:63" x14ac:dyDescent="0.2">
      <c r="A72" t="s">
        <v>124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20"/>
        <v>8</v>
      </c>
      <c r="AO72">
        <f t="shared" si="21"/>
        <v>9</v>
      </c>
      <c r="AP72">
        <f t="shared" si="22"/>
        <v>5</v>
      </c>
      <c r="AQ72">
        <f t="shared" si="23"/>
        <v>22</v>
      </c>
      <c r="AR72">
        <f t="shared" si="24"/>
        <v>0</v>
      </c>
      <c r="AS72">
        <f t="shared" si="25"/>
        <v>3</v>
      </c>
      <c r="AT72">
        <f t="shared" si="26"/>
        <v>0</v>
      </c>
      <c r="AU72">
        <f t="shared" si="27"/>
        <v>1</v>
      </c>
      <c r="AV72">
        <f t="shared" si="28"/>
        <v>0</v>
      </c>
      <c r="AW72">
        <f t="shared" si="29"/>
        <v>0</v>
      </c>
      <c r="AX72">
        <f t="shared" si="30"/>
        <v>3</v>
      </c>
      <c r="AY72">
        <f t="shared" si="31"/>
        <v>1</v>
      </c>
      <c r="AZ72">
        <f t="shared" si="32"/>
        <v>0</v>
      </c>
      <c r="BA72">
        <f t="shared" si="33"/>
        <v>1</v>
      </c>
      <c r="BB72">
        <f t="shared" si="34"/>
        <v>0</v>
      </c>
      <c r="BC72">
        <f t="shared" si="35"/>
        <v>0</v>
      </c>
      <c r="BD72">
        <f t="shared" si="36"/>
        <v>0</v>
      </c>
      <c r="BE72">
        <f t="shared" si="37"/>
        <v>1</v>
      </c>
      <c r="BF72">
        <f t="shared" si="38"/>
        <v>0</v>
      </c>
      <c r="BG72">
        <v>17.2563</v>
      </c>
      <c r="BH72">
        <v>888.79</v>
      </c>
      <c r="BI72">
        <v>133075.45306762739</v>
      </c>
      <c r="BJ72">
        <f t="shared" si="39"/>
        <v>11.798671562638788</v>
      </c>
      <c r="BK72">
        <v>1.5629403093811725</v>
      </c>
    </row>
    <row r="73" spans="1:63" x14ac:dyDescent="0.2">
      <c r="A73" t="s">
        <v>125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f t="shared" si="20"/>
        <v>8</v>
      </c>
      <c r="AO73">
        <f t="shared" si="21"/>
        <v>3</v>
      </c>
      <c r="AP73">
        <f t="shared" si="22"/>
        <v>7</v>
      </c>
      <c r="AQ73">
        <f t="shared" si="23"/>
        <v>18</v>
      </c>
      <c r="AR73">
        <f t="shared" si="24"/>
        <v>0</v>
      </c>
      <c r="AS73">
        <f t="shared" si="25"/>
        <v>1</v>
      </c>
      <c r="AT73">
        <f t="shared" si="26"/>
        <v>0</v>
      </c>
      <c r="AU73">
        <f t="shared" si="27"/>
        <v>1</v>
      </c>
      <c r="AV73">
        <f t="shared" si="28"/>
        <v>0</v>
      </c>
      <c r="AW73">
        <f t="shared" si="29"/>
        <v>1</v>
      </c>
      <c r="AX73">
        <f t="shared" si="30"/>
        <v>2</v>
      </c>
      <c r="AY73">
        <f t="shared" si="31"/>
        <v>0</v>
      </c>
      <c r="AZ73">
        <f t="shared" si="32"/>
        <v>1</v>
      </c>
      <c r="BA73">
        <f t="shared" si="33"/>
        <v>1</v>
      </c>
      <c r="BB73">
        <f t="shared" si="34"/>
        <v>1</v>
      </c>
      <c r="BC73">
        <f t="shared" si="35"/>
        <v>1</v>
      </c>
      <c r="BD73">
        <f t="shared" si="36"/>
        <v>0</v>
      </c>
      <c r="BE73">
        <f t="shared" si="37"/>
        <v>1</v>
      </c>
      <c r="BF73">
        <f t="shared" si="38"/>
        <v>1</v>
      </c>
      <c r="BG73">
        <v>9.1142000000000003</v>
      </c>
      <c r="BH73">
        <v>762.85</v>
      </c>
      <c r="BI73">
        <v>129839.95225711953</v>
      </c>
      <c r="BJ73">
        <f t="shared" si="39"/>
        <v>11.774057834482917</v>
      </c>
      <c r="BK73">
        <v>1.6338803895830754</v>
      </c>
    </row>
    <row r="74" spans="1:63" x14ac:dyDescent="0.2">
      <c r="A74" t="s">
        <v>126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20"/>
        <v>7</v>
      </c>
      <c r="AO74">
        <f t="shared" si="21"/>
        <v>3</v>
      </c>
      <c r="AP74">
        <f t="shared" si="22"/>
        <v>5</v>
      </c>
      <c r="AQ74">
        <f t="shared" si="23"/>
        <v>15</v>
      </c>
      <c r="AR74">
        <f t="shared" si="24"/>
        <v>1</v>
      </c>
      <c r="AS74">
        <f t="shared" si="25"/>
        <v>1</v>
      </c>
      <c r="AT74">
        <f t="shared" si="26"/>
        <v>1</v>
      </c>
      <c r="AU74">
        <f t="shared" si="27"/>
        <v>0</v>
      </c>
      <c r="AV74">
        <f t="shared" si="28"/>
        <v>1</v>
      </c>
      <c r="AW74">
        <f t="shared" si="29"/>
        <v>0</v>
      </c>
      <c r="AX74">
        <f t="shared" si="30"/>
        <v>3</v>
      </c>
      <c r="AY74">
        <f t="shared" si="31"/>
        <v>1</v>
      </c>
      <c r="AZ74">
        <f t="shared" si="32"/>
        <v>0</v>
      </c>
      <c r="BA74">
        <f t="shared" si="33"/>
        <v>1</v>
      </c>
      <c r="BB74">
        <f t="shared" si="34"/>
        <v>0</v>
      </c>
      <c r="BC74">
        <f t="shared" si="35"/>
        <v>0</v>
      </c>
      <c r="BD74">
        <f t="shared" si="36"/>
        <v>0</v>
      </c>
      <c r="BE74">
        <f t="shared" si="37"/>
        <v>2</v>
      </c>
      <c r="BF74">
        <f t="shared" si="38"/>
        <v>0</v>
      </c>
      <c r="BG74">
        <v>18.609000000000002</v>
      </c>
      <c r="BH74">
        <v>748.65</v>
      </c>
      <c r="BI74">
        <v>129650.86797673249</v>
      </c>
      <c r="BJ74">
        <f t="shared" si="39"/>
        <v>11.772600485712873</v>
      </c>
      <c r="BK74">
        <v>1.6462071469023938</v>
      </c>
    </row>
    <row r="75" spans="1:63" x14ac:dyDescent="0.2">
      <c r="A75" t="s">
        <v>127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20"/>
        <v>7</v>
      </c>
      <c r="AO75">
        <f t="shared" si="21"/>
        <v>9</v>
      </c>
      <c r="AP75">
        <f t="shared" si="22"/>
        <v>5</v>
      </c>
      <c r="AQ75">
        <f t="shared" si="23"/>
        <v>21</v>
      </c>
      <c r="AR75">
        <f t="shared" si="24"/>
        <v>0</v>
      </c>
      <c r="AS75">
        <f t="shared" si="25"/>
        <v>3</v>
      </c>
      <c r="AT75">
        <f t="shared" si="26"/>
        <v>0</v>
      </c>
      <c r="AU75">
        <f t="shared" si="27"/>
        <v>1</v>
      </c>
      <c r="AV75">
        <f t="shared" si="28"/>
        <v>0</v>
      </c>
      <c r="AW75">
        <f t="shared" si="29"/>
        <v>0</v>
      </c>
      <c r="AX75">
        <f t="shared" si="30"/>
        <v>3</v>
      </c>
      <c r="AY75">
        <f t="shared" si="31"/>
        <v>1</v>
      </c>
      <c r="AZ75">
        <f t="shared" si="32"/>
        <v>0</v>
      </c>
      <c r="BA75">
        <f t="shared" si="33"/>
        <v>1</v>
      </c>
      <c r="BB75">
        <f t="shared" si="34"/>
        <v>0</v>
      </c>
      <c r="BC75">
        <f t="shared" si="35"/>
        <v>0</v>
      </c>
      <c r="BD75">
        <f t="shared" si="36"/>
        <v>1</v>
      </c>
      <c r="BE75">
        <f t="shared" si="37"/>
        <v>1</v>
      </c>
      <c r="BF75">
        <f t="shared" si="38"/>
        <v>0</v>
      </c>
      <c r="BG75">
        <v>20.4831</v>
      </c>
      <c r="BH75">
        <v>912.2</v>
      </c>
      <c r="BI75">
        <v>129580.97614695867</v>
      </c>
      <c r="BJ75">
        <f t="shared" si="39"/>
        <v>11.772061263136237</v>
      </c>
      <c r="BK75">
        <v>1.5806277095082295</v>
      </c>
    </row>
    <row r="76" spans="1:63" x14ac:dyDescent="0.2">
      <c r="A76" t="s">
        <v>128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20"/>
        <v>8</v>
      </c>
      <c r="AO76">
        <f t="shared" si="21"/>
        <v>7</v>
      </c>
      <c r="AP76">
        <f t="shared" si="22"/>
        <v>6</v>
      </c>
      <c r="AQ76">
        <f t="shared" si="23"/>
        <v>21</v>
      </c>
      <c r="AR76">
        <f t="shared" si="24"/>
        <v>2</v>
      </c>
      <c r="AS76">
        <f t="shared" si="25"/>
        <v>1</v>
      </c>
      <c r="AT76">
        <f t="shared" si="26"/>
        <v>3</v>
      </c>
      <c r="AU76">
        <f t="shared" si="27"/>
        <v>0</v>
      </c>
      <c r="AV76">
        <f t="shared" si="28"/>
        <v>1</v>
      </c>
      <c r="AW76">
        <f t="shared" si="29"/>
        <v>0</v>
      </c>
      <c r="AX76">
        <f t="shared" si="30"/>
        <v>3</v>
      </c>
      <c r="AY76">
        <f t="shared" si="31"/>
        <v>0</v>
      </c>
      <c r="AZ76">
        <f t="shared" si="32"/>
        <v>0</v>
      </c>
      <c r="BA76">
        <f t="shared" si="33"/>
        <v>1</v>
      </c>
      <c r="BB76">
        <f t="shared" si="34"/>
        <v>1</v>
      </c>
      <c r="BC76">
        <f t="shared" si="35"/>
        <v>0</v>
      </c>
      <c r="BD76">
        <f t="shared" si="36"/>
        <v>1</v>
      </c>
      <c r="BE76">
        <f t="shared" si="37"/>
        <v>0</v>
      </c>
      <c r="BF76">
        <f t="shared" si="38"/>
        <v>0</v>
      </c>
      <c r="BG76">
        <v>9.43</v>
      </c>
      <c r="BH76">
        <v>907.87</v>
      </c>
      <c r="BI76">
        <v>128566.56113402155</v>
      </c>
      <c r="BJ76">
        <f t="shared" si="39"/>
        <v>11.76420203468801</v>
      </c>
      <c r="BK76">
        <v>1.5693621961965347</v>
      </c>
    </row>
    <row r="77" spans="1:63" x14ac:dyDescent="0.2">
      <c r="A77" t="s">
        <v>129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20"/>
        <v>8</v>
      </c>
      <c r="AO77">
        <f t="shared" si="21"/>
        <v>7</v>
      </c>
      <c r="AP77">
        <f t="shared" si="22"/>
        <v>6</v>
      </c>
      <c r="AQ77">
        <f t="shared" si="23"/>
        <v>21</v>
      </c>
      <c r="AR77">
        <f t="shared" si="24"/>
        <v>2</v>
      </c>
      <c r="AS77">
        <f t="shared" si="25"/>
        <v>1</v>
      </c>
      <c r="AT77">
        <f t="shared" si="26"/>
        <v>3</v>
      </c>
      <c r="AU77">
        <f t="shared" si="27"/>
        <v>0</v>
      </c>
      <c r="AV77">
        <f t="shared" si="28"/>
        <v>1</v>
      </c>
      <c r="AW77">
        <f t="shared" si="29"/>
        <v>0</v>
      </c>
      <c r="AX77">
        <f t="shared" si="30"/>
        <v>3</v>
      </c>
      <c r="AY77">
        <f t="shared" si="31"/>
        <v>0</v>
      </c>
      <c r="AZ77">
        <f t="shared" si="32"/>
        <v>0</v>
      </c>
      <c r="BA77">
        <f t="shared" si="33"/>
        <v>1</v>
      </c>
      <c r="BB77">
        <f t="shared" si="34"/>
        <v>1</v>
      </c>
      <c r="BC77">
        <f t="shared" si="35"/>
        <v>0</v>
      </c>
      <c r="BD77">
        <f t="shared" si="36"/>
        <v>0</v>
      </c>
      <c r="BE77">
        <f t="shared" si="37"/>
        <v>1</v>
      </c>
      <c r="BF77">
        <f t="shared" si="38"/>
        <v>0</v>
      </c>
      <c r="BG77">
        <v>7.7804000000000002</v>
      </c>
      <c r="BH77">
        <v>854.34</v>
      </c>
      <c r="BI77">
        <v>128060.83981284003</v>
      </c>
      <c r="BJ77">
        <f t="shared" si="39"/>
        <v>11.760260741015058</v>
      </c>
      <c r="BK77">
        <v>1.3990461386653827</v>
      </c>
    </row>
    <row r="78" spans="1:63" x14ac:dyDescent="0.2">
      <c r="A78" t="s">
        <v>130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f t="shared" si="20"/>
        <v>7</v>
      </c>
      <c r="AO78">
        <f t="shared" si="21"/>
        <v>3</v>
      </c>
      <c r="AP78">
        <f t="shared" si="22"/>
        <v>7</v>
      </c>
      <c r="AQ78">
        <f t="shared" si="23"/>
        <v>17</v>
      </c>
      <c r="AR78">
        <f t="shared" si="24"/>
        <v>0</v>
      </c>
      <c r="AS78">
        <f t="shared" si="25"/>
        <v>1</v>
      </c>
      <c r="AT78">
        <f t="shared" si="26"/>
        <v>0</v>
      </c>
      <c r="AU78">
        <f t="shared" si="27"/>
        <v>1</v>
      </c>
      <c r="AV78">
        <f t="shared" si="28"/>
        <v>0</v>
      </c>
      <c r="AW78">
        <f t="shared" si="29"/>
        <v>1</v>
      </c>
      <c r="AX78">
        <f t="shared" si="30"/>
        <v>2</v>
      </c>
      <c r="AY78">
        <f t="shared" si="31"/>
        <v>0</v>
      </c>
      <c r="AZ78">
        <f t="shared" si="32"/>
        <v>1</v>
      </c>
      <c r="BA78">
        <f t="shared" si="33"/>
        <v>1</v>
      </c>
      <c r="BB78">
        <f t="shared" si="34"/>
        <v>1</v>
      </c>
      <c r="BC78">
        <f t="shared" si="35"/>
        <v>1</v>
      </c>
      <c r="BD78">
        <f t="shared" si="36"/>
        <v>1</v>
      </c>
      <c r="BE78">
        <f t="shared" si="37"/>
        <v>1</v>
      </c>
      <c r="BF78">
        <f t="shared" si="38"/>
        <v>0</v>
      </c>
      <c r="BG78">
        <v>11.248200000000001</v>
      </c>
      <c r="BH78">
        <v>751.03</v>
      </c>
      <c r="BI78">
        <v>127932.36498397379</v>
      </c>
      <c r="BJ78">
        <f t="shared" si="39"/>
        <v>11.759257004687333</v>
      </c>
      <c r="BK78">
        <v>1.7158955034029979</v>
      </c>
    </row>
    <row r="79" spans="1:63" x14ac:dyDescent="0.2">
      <c r="A79" t="s">
        <v>131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20"/>
        <v>6</v>
      </c>
      <c r="AO79">
        <f t="shared" si="21"/>
        <v>5</v>
      </c>
      <c r="AP79">
        <f t="shared" si="22"/>
        <v>5</v>
      </c>
      <c r="AQ79">
        <f t="shared" si="23"/>
        <v>16</v>
      </c>
      <c r="AR79">
        <f t="shared" si="24"/>
        <v>2</v>
      </c>
      <c r="AS79">
        <f t="shared" si="25"/>
        <v>1</v>
      </c>
      <c r="AT79">
        <f t="shared" si="26"/>
        <v>3</v>
      </c>
      <c r="AU79">
        <f t="shared" si="27"/>
        <v>0</v>
      </c>
      <c r="AV79">
        <f t="shared" si="28"/>
        <v>1</v>
      </c>
      <c r="AW79">
        <f t="shared" si="29"/>
        <v>0</v>
      </c>
      <c r="AX79">
        <f t="shared" si="30"/>
        <v>3</v>
      </c>
      <c r="AY79">
        <f t="shared" si="31"/>
        <v>1</v>
      </c>
      <c r="AZ79">
        <f t="shared" si="32"/>
        <v>0</v>
      </c>
      <c r="BA79">
        <f t="shared" si="33"/>
        <v>1</v>
      </c>
      <c r="BB79">
        <f t="shared" si="34"/>
        <v>0</v>
      </c>
      <c r="BC79">
        <f t="shared" si="35"/>
        <v>0</v>
      </c>
      <c r="BD79">
        <f t="shared" si="36"/>
        <v>0</v>
      </c>
      <c r="BE79">
        <f t="shared" si="37"/>
        <v>2</v>
      </c>
      <c r="BF79">
        <f t="shared" si="38"/>
        <v>0</v>
      </c>
      <c r="BG79">
        <v>14.805300000000001</v>
      </c>
      <c r="BH79">
        <v>828.49</v>
      </c>
      <c r="BI79">
        <v>127838.27286617692</v>
      </c>
      <c r="BJ79">
        <f t="shared" si="39"/>
        <v>11.758521250788196</v>
      </c>
      <c r="BK79">
        <v>1.3774675105103746</v>
      </c>
    </row>
    <row r="80" spans="1:63" x14ac:dyDescent="0.2">
      <c r="A80" t="s">
        <v>132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20"/>
        <v>6</v>
      </c>
      <c r="AO80">
        <f t="shared" si="21"/>
        <v>5</v>
      </c>
      <c r="AP80">
        <f t="shared" si="22"/>
        <v>5</v>
      </c>
      <c r="AQ80">
        <f t="shared" si="23"/>
        <v>16</v>
      </c>
      <c r="AR80">
        <f t="shared" si="24"/>
        <v>2</v>
      </c>
      <c r="AS80">
        <f t="shared" si="25"/>
        <v>1</v>
      </c>
      <c r="AT80">
        <f t="shared" si="26"/>
        <v>3</v>
      </c>
      <c r="AU80">
        <f t="shared" si="27"/>
        <v>0</v>
      </c>
      <c r="AV80">
        <f t="shared" si="28"/>
        <v>1</v>
      </c>
      <c r="AW80">
        <f t="shared" si="29"/>
        <v>0</v>
      </c>
      <c r="AX80">
        <f t="shared" si="30"/>
        <v>3</v>
      </c>
      <c r="AY80">
        <f t="shared" si="31"/>
        <v>1</v>
      </c>
      <c r="AZ80">
        <f t="shared" si="32"/>
        <v>0</v>
      </c>
      <c r="BA80">
        <f t="shared" si="33"/>
        <v>1</v>
      </c>
      <c r="BB80">
        <f t="shared" si="34"/>
        <v>0</v>
      </c>
      <c r="BC80">
        <f t="shared" si="35"/>
        <v>0</v>
      </c>
      <c r="BD80">
        <f t="shared" si="36"/>
        <v>0</v>
      </c>
      <c r="BE80">
        <f t="shared" si="37"/>
        <v>2</v>
      </c>
      <c r="BF80">
        <f t="shared" si="38"/>
        <v>0</v>
      </c>
      <c r="BG80">
        <v>15.0715</v>
      </c>
      <c r="BH80">
        <v>808.12</v>
      </c>
      <c r="BI80">
        <v>127736.91804992482</v>
      </c>
      <c r="BJ80">
        <f t="shared" si="39"/>
        <v>11.757728100082117</v>
      </c>
      <c r="BK80">
        <v>1.5361643067272899</v>
      </c>
    </row>
    <row r="81" spans="1:63" x14ac:dyDescent="0.2">
      <c r="A81" t="s">
        <v>133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20"/>
        <v>7</v>
      </c>
      <c r="AO81">
        <f t="shared" si="21"/>
        <v>9</v>
      </c>
      <c r="AP81">
        <f t="shared" si="22"/>
        <v>5</v>
      </c>
      <c r="AQ81">
        <f t="shared" si="23"/>
        <v>21</v>
      </c>
      <c r="AR81">
        <f t="shared" si="24"/>
        <v>0</v>
      </c>
      <c r="AS81">
        <f t="shared" si="25"/>
        <v>3</v>
      </c>
      <c r="AT81">
        <f t="shared" si="26"/>
        <v>0</v>
      </c>
      <c r="AU81">
        <f t="shared" si="27"/>
        <v>1</v>
      </c>
      <c r="AV81">
        <f t="shared" si="28"/>
        <v>0</v>
      </c>
      <c r="AW81">
        <f t="shared" si="29"/>
        <v>0</v>
      </c>
      <c r="AX81">
        <f t="shared" si="30"/>
        <v>3</v>
      </c>
      <c r="AY81">
        <f t="shared" si="31"/>
        <v>1</v>
      </c>
      <c r="AZ81">
        <f t="shared" si="32"/>
        <v>0</v>
      </c>
      <c r="BA81">
        <f t="shared" si="33"/>
        <v>1</v>
      </c>
      <c r="BB81">
        <f t="shared" si="34"/>
        <v>0</v>
      </c>
      <c r="BC81">
        <f t="shared" si="35"/>
        <v>0</v>
      </c>
      <c r="BD81">
        <f t="shared" si="36"/>
        <v>2</v>
      </c>
      <c r="BE81">
        <f t="shared" si="37"/>
        <v>0</v>
      </c>
      <c r="BF81">
        <f t="shared" si="38"/>
        <v>0</v>
      </c>
      <c r="BG81">
        <v>20.019600000000001</v>
      </c>
      <c r="BH81">
        <v>1053.0899999999999</v>
      </c>
      <c r="BI81">
        <v>127443.56726380283</v>
      </c>
      <c r="BJ81">
        <f t="shared" si="39"/>
        <v>11.755428935904369</v>
      </c>
      <c r="BK81">
        <v>1.7990807067697867</v>
      </c>
    </row>
    <row r="82" spans="1:63" x14ac:dyDescent="0.2">
      <c r="A82" t="s">
        <v>134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f t="shared" si="20"/>
        <v>7</v>
      </c>
      <c r="AO82">
        <f t="shared" si="21"/>
        <v>9</v>
      </c>
      <c r="AP82">
        <f t="shared" si="22"/>
        <v>7</v>
      </c>
      <c r="AQ82">
        <f t="shared" si="23"/>
        <v>23</v>
      </c>
      <c r="AR82">
        <f t="shared" si="24"/>
        <v>0</v>
      </c>
      <c r="AS82">
        <f t="shared" si="25"/>
        <v>3</v>
      </c>
      <c r="AT82">
        <f t="shared" si="26"/>
        <v>0</v>
      </c>
      <c r="AU82">
        <f t="shared" si="27"/>
        <v>1</v>
      </c>
      <c r="AV82">
        <f t="shared" si="28"/>
        <v>0</v>
      </c>
      <c r="AW82">
        <f t="shared" si="29"/>
        <v>1</v>
      </c>
      <c r="AX82">
        <f t="shared" si="30"/>
        <v>2</v>
      </c>
      <c r="AY82">
        <f t="shared" si="31"/>
        <v>0</v>
      </c>
      <c r="AZ82">
        <f t="shared" si="32"/>
        <v>1</v>
      </c>
      <c r="BA82">
        <f t="shared" si="33"/>
        <v>1</v>
      </c>
      <c r="BB82">
        <f t="shared" si="34"/>
        <v>1</v>
      </c>
      <c r="BC82">
        <f t="shared" si="35"/>
        <v>1</v>
      </c>
      <c r="BD82">
        <f t="shared" si="36"/>
        <v>1</v>
      </c>
      <c r="BE82">
        <f t="shared" si="37"/>
        <v>1</v>
      </c>
      <c r="BF82">
        <f t="shared" si="38"/>
        <v>0</v>
      </c>
      <c r="BG82">
        <v>8.4041999999999994</v>
      </c>
      <c r="BH82">
        <v>884.19</v>
      </c>
      <c r="BI82">
        <v>127417.91353612882</v>
      </c>
      <c r="BJ82">
        <f t="shared" si="39"/>
        <v>11.755227620839573</v>
      </c>
      <c r="BK82">
        <v>1.6808200283818033</v>
      </c>
    </row>
    <row r="83" spans="1:63" x14ac:dyDescent="0.2">
      <c r="A83" t="s">
        <v>135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20"/>
        <v>7</v>
      </c>
      <c r="AO83">
        <f t="shared" si="21"/>
        <v>7</v>
      </c>
      <c r="AP83">
        <f t="shared" si="22"/>
        <v>5</v>
      </c>
      <c r="AQ83">
        <f t="shared" si="23"/>
        <v>19</v>
      </c>
      <c r="AR83">
        <f t="shared" si="24"/>
        <v>2</v>
      </c>
      <c r="AS83">
        <f t="shared" si="25"/>
        <v>1</v>
      </c>
      <c r="AT83">
        <f t="shared" si="26"/>
        <v>3</v>
      </c>
      <c r="AU83">
        <f t="shared" si="27"/>
        <v>0</v>
      </c>
      <c r="AV83">
        <f t="shared" si="28"/>
        <v>1</v>
      </c>
      <c r="AW83">
        <f t="shared" si="29"/>
        <v>0</v>
      </c>
      <c r="AX83">
        <f t="shared" si="30"/>
        <v>3</v>
      </c>
      <c r="AY83">
        <f t="shared" si="31"/>
        <v>1</v>
      </c>
      <c r="AZ83">
        <f t="shared" si="32"/>
        <v>0</v>
      </c>
      <c r="BA83">
        <f t="shared" si="33"/>
        <v>1</v>
      </c>
      <c r="BB83">
        <f t="shared" si="34"/>
        <v>0</v>
      </c>
      <c r="BC83">
        <f t="shared" si="35"/>
        <v>0</v>
      </c>
      <c r="BD83">
        <f t="shared" si="36"/>
        <v>2</v>
      </c>
      <c r="BE83">
        <f t="shared" si="37"/>
        <v>0</v>
      </c>
      <c r="BF83">
        <f t="shared" si="38"/>
        <v>0</v>
      </c>
      <c r="BG83">
        <v>16.436800000000002</v>
      </c>
      <c r="BH83">
        <v>954.61</v>
      </c>
      <c r="BI83">
        <v>127377.74839626523</v>
      </c>
      <c r="BJ83">
        <f t="shared" si="39"/>
        <v>11.754912347495502</v>
      </c>
      <c r="BK83">
        <v>1.8843611867670114</v>
      </c>
    </row>
    <row r="84" spans="1:63" x14ac:dyDescent="0.2">
      <c r="A84" t="s">
        <v>136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f t="shared" si="20"/>
        <v>7</v>
      </c>
      <c r="AO84">
        <f t="shared" si="21"/>
        <v>3</v>
      </c>
      <c r="AP84">
        <f t="shared" si="22"/>
        <v>7</v>
      </c>
      <c r="AQ84">
        <f t="shared" si="23"/>
        <v>17</v>
      </c>
      <c r="AR84">
        <f t="shared" si="24"/>
        <v>0</v>
      </c>
      <c r="AS84">
        <f t="shared" si="25"/>
        <v>1</v>
      </c>
      <c r="AT84">
        <f t="shared" si="26"/>
        <v>0</v>
      </c>
      <c r="AU84">
        <f t="shared" si="27"/>
        <v>1</v>
      </c>
      <c r="AV84">
        <f t="shared" si="28"/>
        <v>0</v>
      </c>
      <c r="AW84">
        <f t="shared" si="29"/>
        <v>1</v>
      </c>
      <c r="AX84">
        <f t="shared" si="30"/>
        <v>2</v>
      </c>
      <c r="AY84">
        <f t="shared" si="31"/>
        <v>0</v>
      </c>
      <c r="AZ84">
        <f t="shared" si="32"/>
        <v>1</v>
      </c>
      <c r="BA84">
        <f t="shared" si="33"/>
        <v>1</v>
      </c>
      <c r="BB84">
        <f t="shared" si="34"/>
        <v>1</v>
      </c>
      <c r="BC84">
        <f t="shared" si="35"/>
        <v>1</v>
      </c>
      <c r="BD84">
        <f t="shared" si="36"/>
        <v>0</v>
      </c>
      <c r="BE84">
        <f t="shared" si="37"/>
        <v>2</v>
      </c>
      <c r="BF84">
        <f t="shared" si="38"/>
        <v>0</v>
      </c>
      <c r="BG84">
        <v>14.363300000000001</v>
      </c>
      <c r="BH84">
        <v>757.82</v>
      </c>
      <c r="BI84">
        <v>127028.08271337689</v>
      </c>
      <c r="BJ84">
        <f t="shared" si="39"/>
        <v>11.752163464723857</v>
      </c>
      <c r="BK84">
        <v>1.6899630536782513</v>
      </c>
    </row>
    <row r="85" spans="1:63" x14ac:dyDescent="0.2">
      <c r="A85" t="s">
        <v>137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f t="shared" si="20"/>
        <v>7</v>
      </c>
      <c r="AO85">
        <f t="shared" si="21"/>
        <v>3</v>
      </c>
      <c r="AP85">
        <f t="shared" si="22"/>
        <v>7</v>
      </c>
      <c r="AQ85">
        <f t="shared" si="23"/>
        <v>17</v>
      </c>
      <c r="AR85">
        <f t="shared" si="24"/>
        <v>1</v>
      </c>
      <c r="AS85">
        <f t="shared" si="25"/>
        <v>1</v>
      </c>
      <c r="AT85">
        <f t="shared" si="26"/>
        <v>1</v>
      </c>
      <c r="AU85">
        <f t="shared" si="27"/>
        <v>0</v>
      </c>
      <c r="AV85">
        <f t="shared" si="28"/>
        <v>1</v>
      </c>
      <c r="AW85">
        <f t="shared" si="29"/>
        <v>1</v>
      </c>
      <c r="AX85">
        <f t="shared" si="30"/>
        <v>2</v>
      </c>
      <c r="AY85">
        <f t="shared" si="31"/>
        <v>0</v>
      </c>
      <c r="AZ85">
        <f t="shared" si="32"/>
        <v>1</v>
      </c>
      <c r="BA85">
        <f t="shared" si="33"/>
        <v>1</v>
      </c>
      <c r="BB85">
        <f t="shared" si="34"/>
        <v>1</v>
      </c>
      <c r="BC85">
        <f t="shared" si="35"/>
        <v>1</v>
      </c>
      <c r="BD85">
        <f t="shared" si="36"/>
        <v>1</v>
      </c>
      <c r="BE85">
        <f t="shared" si="37"/>
        <v>1</v>
      </c>
      <c r="BF85">
        <f t="shared" si="38"/>
        <v>0</v>
      </c>
      <c r="BG85">
        <v>10.523</v>
      </c>
      <c r="BH85">
        <v>769.38</v>
      </c>
      <c r="BI85">
        <v>126267.4945138714</v>
      </c>
      <c r="BJ85">
        <f t="shared" si="39"/>
        <v>11.746157907944516</v>
      </c>
      <c r="BK85">
        <v>1.7993800320027058</v>
      </c>
    </row>
    <row r="86" spans="1:63" x14ac:dyDescent="0.2">
      <c r="A86" t="s">
        <v>131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20"/>
        <v>6</v>
      </c>
      <c r="AO86">
        <f t="shared" si="21"/>
        <v>5</v>
      </c>
      <c r="AP86">
        <f t="shared" si="22"/>
        <v>5</v>
      </c>
      <c r="AQ86">
        <f t="shared" si="23"/>
        <v>16</v>
      </c>
      <c r="AR86">
        <f t="shared" si="24"/>
        <v>2</v>
      </c>
      <c r="AS86">
        <f t="shared" si="25"/>
        <v>1</v>
      </c>
      <c r="AT86">
        <f t="shared" si="26"/>
        <v>3</v>
      </c>
      <c r="AU86">
        <f t="shared" si="27"/>
        <v>0</v>
      </c>
      <c r="AV86">
        <f t="shared" si="28"/>
        <v>1</v>
      </c>
      <c r="AW86">
        <f t="shared" si="29"/>
        <v>0</v>
      </c>
      <c r="AX86">
        <f t="shared" si="30"/>
        <v>3</v>
      </c>
      <c r="AY86">
        <f t="shared" si="31"/>
        <v>1</v>
      </c>
      <c r="AZ86">
        <f t="shared" si="32"/>
        <v>0</v>
      </c>
      <c r="BA86">
        <f t="shared" si="33"/>
        <v>1</v>
      </c>
      <c r="BB86">
        <f t="shared" si="34"/>
        <v>0</v>
      </c>
      <c r="BC86">
        <f t="shared" si="35"/>
        <v>0</v>
      </c>
      <c r="BD86">
        <f t="shared" si="36"/>
        <v>0</v>
      </c>
      <c r="BE86">
        <f t="shared" si="37"/>
        <v>2</v>
      </c>
      <c r="BF86">
        <f t="shared" si="38"/>
        <v>0</v>
      </c>
      <c r="BG86">
        <v>15.648300000000001</v>
      </c>
      <c r="BH86">
        <v>821.9</v>
      </c>
      <c r="BI86">
        <v>124790.39562489816</v>
      </c>
      <c r="BJ86">
        <f t="shared" si="39"/>
        <v>11.734390773822206</v>
      </c>
      <c r="BK86">
        <v>1.444842899302055</v>
      </c>
    </row>
    <row r="87" spans="1:63" x14ac:dyDescent="0.2">
      <c r="A87" t="s">
        <v>138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20"/>
        <v>6</v>
      </c>
      <c r="AO87">
        <f t="shared" si="21"/>
        <v>3</v>
      </c>
      <c r="AP87">
        <f t="shared" si="22"/>
        <v>5</v>
      </c>
      <c r="AQ87">
        <f t="shared" si="23"/>
        <v>14</v>
      </c>
      <c r="AR87">
        <f t="shared" si="24"/>
        <v>1</v>
      </c>
      <c r="AS87">
        <f t="shared" si="25"/>
        <v>1</v>
      </c>
      <c r="AT87">
        <f t="shared" si="26"/>
        <v>1</v>
      </c>
      <c r="AU87">
        <f t="shared" si="27"/>
        <v>0</v>
      </c>
      <c r="AV87">
        <f t="shared" si="28"/>
        <v>1</v>
      </c>
      <c r="AW87">
        <f t="shared" si="29"/>
        <v>0</v>
      </c>
      <c r="AX87">
        <f t="shared" si="30"/>
        <v>3</v>
      </c>
      <c r="AY87">
        <f t="shared" si="31"/>
        <v>1</v>
      </c>
      <c r="AZ87">
        <f t="shared" si="32"/>
        <v>0</v>
      </c>
      <c r="BA87">
        <f t="shared" si="33"/>
        <v>1</v>
      </c>
      <c r="BB87">
        <f t="shared" si="34"/>
        <v>0</v>
      </c>
      <c r="BC87">
        <f t="shared" si="35"/>
        <v>0</v>
      </c>
      <c r="BD87">
        <f t="shared" si="36"/>
        <v>0</v>
      </c>
      <c r="BE87">
        <f t="shared" si="37"/>
        <v>0</v>
      </c>
      <c r="BF87">
        <f t="shared" si="38"/>
        <v>0</v>
      </c>
      <c r="BG87">
        <v>22.2605</v>
      </c>
      <c r="BH87">
        <v>862.16</v>
      </c>
      <c r="BI87">
        <v>124731.78815512595</v>
      </c>
      <c r="BJ87">
        <f t="shared" si="39"/>
        <v>11.733921016224208</v>
      </c>
      <c r="BK87">
        <v>1.8194892453779292</v>
      </c>
    </row>
    <row r="88" spans="1:63" x14ac:dyDescent="0.2">
      <c r="A88" t="s">
        <v>139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20"/>
        <v>7</v>
      </c>
      <c r="AO88">
        <f t="shared" si="21"/>
        <v>9</v>
      </c>
      <c r="AP88">
        <f t="shared" si="22"/>
        <v>6</v>
      </c>
      <c r="AQ88">
        <f t="shared" si="23"/>
        <v>22</v>
      </c>
      <c r="AR88">
        <f t="shared" si="24"/>
        <v>0</v>
      </c>
      <c r="AS88">
        <f t="shared" si="25"/>
        <v>3</v>
      </c>
      <c r="AT88">
        <f t="shared" si="26"/>
        <v>0</v>
      </c>
      <c r="AU88">
        <f t="shared" si="27"/>
        <v>1</v>
      </c>
      <c r="AV88">
        <f t="shared" si="28"/>
        <v>0</v>
      </c>
      <c r="AW88">
        <f t="shared" si="29"/>
        <v>0</v>
      </c>
      <c r="AX88">
        <f t="shared" si="30"/>
        <v>3</v>
      </c>
      <c r="AY88">
        <f t="shared" si="31"/>
        <v>0</v>
      </c>
      <c r="AZ88">
        <f t="shared" si="32"/>
        <v>0</v>
      </c>
      <c r="BA88">
        <f t="shared" si="33"/>
        <v>1</v>
      </c>
      <c r="BB88">
        <f t="shared" si="34"/>
        <v>1</v>
      </c>
      <c r="BC88">
        <f t="shared" si="35"/>
        <v>0</v>
      </c>
      <c r="BD88">
        <f t="shared" si="36"/>
        <v>1</v>
      </c>
      <c r="BE88">
        <f t="shared" si="37"/>
        <v>0</v>
      </c>
      <c r="BF88">
        <f t="shared" si="38"/>
        <v>0</v>
      </c>
      <c r="BG88">
        <v>13.676500000000001</v>
      </c>
      <c r="BH88">
        <v>948.24</v>
      </c>
      <c r="BI88">
        <v>123424.35595777728</v>
      </c>
      <c r="BJ88">
        <f t="shared" si="39"/>
        <v>11.723383745027789</v>
      </c>
      <c r="BK88">
        <v>1.4873470823766124</v>
      </c>
    </row>
    <row r="89" spans="1:63" x14ac:dyDescent="0.2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20"/>
        <v>4</v>
      </c>
      <c r="AO89">
        <f t="shared" si="21"/>
        <v>4</v>
      </c>
      <c r="AP89">
        <f t="shared" si="22"/>
        <v>5</v>
      </c>
      <c r="AQ89">
        <f t="shared" si="23"/>
        <v>13</v>
      </c>
      <c r="AR89">
        <f t="shared" si="24"/>
        <v>1</v>
      </c>
      <c r="AS89">
        <f t="shared" si="25"/>
        <v>1</v>
      </c>
      <c r="AT89">
        <f t="shared" si="26"/>
        <v>1</v>
      </c>
      <c r="AU89">
        <f t="shared" si="27"/>
        <v>1</v>
      </c>
      <c r="AV89">
        <f t="shared" si="28"/>
        <v>0</v>
      </c>
      <c r="AW89">
        <f t="shared" si="29"/>
        <v>0</v>
      </c>
      <c r="AX89">
        <f t="shared" si="30"/>
        <v>3</v>
      </c>
      <c r="AY89">
        <f t="shared" si="31"/>
        <v>1</v>
      </c>
      <c r="AZ89">
        <f t="shared" si="32"/>
        <v>0</v>
      </c>
      <c r="BA89">
        <f t="shared" si="33"/>
        <v>1</v>
      </c>
      <c r="BB89">
        <f t="shared" si="34"/>
        <v>0</v>
      </c>
      <c r="BC89">
        <f t="shared" si="35"/>
        <v>0</v>
      </c>
      <c r="BD89">
        <f t="shared" si="36"/>
        <v>1</v>
      </c>
      <c r="BE89">
        <f t="shared" si="37"/>
        <v>0</v>
      </c>
      <c r="BF89">
        <f t="shared" si="38"/>
        <v>0</v>
      </c>
      <c r="BG89">
        <v>20.439699999999998</v>
      </c>
      <c r="BH89">
        <v>824.96</v>
      </c>
      <c r="BI89">
        <v>123354.94616760882</v>
      </c>
      <c r="BJ89">
        <f t="shared" si="39"/>
        <v>11.722821219796531</v>
      </c>
      <c r="BK89">
        <v>1.713147153537101</v>
      </c>
    </row>
    <row r="90" spans="1:63" x14ac:dyDescent="0.2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20"/>
        <v>4</v>
      </c>
      <c r="AO90">
        <f t="shared" si="21"/>
        <v>9</v>
      </c>
      <c r="AP90">
        <f t="shared" si="22"/>
        <v>5</v>
      </c>
      <c r="AQ90">
        <f t="shared" si="23"/>
        <v>18</v>
      </c>
      <c r="AR90">
        <f t="shared" si="24"/>
        <v>0</v>
      </c>
      <c r="AS90">
        <f t="shared" si="25"/>
        <v>3</v>
      </c>
      <c r="AT90">
        <f t="shared" si="26"/>
        <v>0</v>
      </c>
      <c r="AU90">
        <f t="shared" si="27"/>
        <v>1</v>
      </c>
      <c r="AV90">
        <f t="shared" si="28"/>
        <v>0</v>
      </c>
      <c r="AW90">
        <f t="shared" si="29"/>
        <v>0</v>
      </c>
      <c r="AX90">
        <f t="shared" si="30"/>
        <v>3</v>
      </c>
      <c r="AY90">
        <f t="shared" si="31"/>
        <v>1</v>
      </c>
      <c r="AZ90">
        <f t="shared" si="32"/>
        <v>0</v>
      </c>
      <c r="BA90">
        <f t="shared" si="33"/>
        <v>1</v>
      </c>
      <c r="BB90">
        <f t="shared" si="34"/>
        <v>0</v>
      </c>
      <c r="BC90">
        <f t="shared" si="35"/>
        <v>0</v>
      </c>
      <c r="BD90">
        <f t="shared" si="36"/>
        <v>0</v>
      </c>
      <c r="BE90">
        <f t="shared" si="37"/>
        <v>1</v>
      </c>
      <c r="BF90">
        <f t="shared" si="38"/>
        <v>0</v>
      </c>
      <c r="BG90">
        <v>18.649699999999999</v>
      </c>
      <c r="BH90">
        <v>752.99</v>
      </c>
      <c r="BI90">
        <v>122598.00162412011</v>
      </c>
      <c r="BJ90">
        <f t="shared" si="39"/>
        <v>11.716666002385008</v>
      </c>
      <c r="BK90">
        <v>1.7096913076661233</v>
      </c>
    </row>
    <row r="91" spans="1:63" x14ac:dyDescent="0.2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20"/>
        <v>7</v>
      </c>
      <c r="AO91">
        <f t="shared" si="21"/>
        <v>4</v>
      </c>
      <c r="AP91">
        <f t="shared" si="22"/>
        <v>6</v>
      </c>
      <c r="AQ91">
        <f t="shared" si="23"/>
        <v>17</v>
      </c>
      <c r="AR91">
        <f t="shared" si="24"/>
        <v>1</v>
      </c>
      <c r="AS91">
        <f t="shared" si="25"/>
        <v>1</v>
      </c>
      <c r="AT91">
        <f t="shared" si="26"/>
        <v>1</v>
      </c>
      <c r="AU91">
        <f t="shared" si="27"/>
        <v>1</v>
      </c>
      <c r="AV91">
        <f t="shared" si="28"/>
        <v>0</v>
      </c>
      <c r="AW91">
        <f t="shared" si="29"/>
        <v>0</v>
      </c>
      <c r="AX91">
        <f t="shared" si="30"/>
        <v>3</v>
      </c>
      <c r="AY91">
        <f t="shared" si="31"/>
        <v>0</v>
      </c>
      <c r="AZ91">
        <f t="shared" si="32"/>
        <v>0</v>
      </c>
      <c r="BA91">
        <f t="shared" si="33"/>
        <v>1</v>
      </c>
      <c r="BB91">
        <f t="shared" si="34"/>
        <v>1</v>
      </c>
      <c r="BC91">
        <f t="shared" si="35"/>
        <v>0</v>
      </c>
      <c r="BD91">
        <f t="shared" si="36"/>
        <v>0</v>
      </c>
      <c r="BE91">
        <f t="shared" si="37"/>
        <v>0</v>
      </c>
      <c r="BF91">
        <f t="shared" si="38"/>
        <v>1</v>
      </c>
      <c r="BG91">
        <v>11.137</v>
      </c>
      <c r="BH91">
        <v>655.39</v>
      </c>
      <c r="BI91">
        <v>121995.53963639753</v>
      </c>
      <c r="BJ91">
        <f t="shared" si="39"/>
        <v>11.71173976268965</v>
      </c>
      <c r="BK91">
        <v>1.1195035825034532</v>
      </c>
    </row>
    <row r="92" spans="1:63" x14ac:dyDescent="0.2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20"/>
        <v>7</v>
      </c>
      <c r="AO92">
        <f t="shared" si="21"/>
        <v>5</v>
      </c>
      <c r="AP92">
        <f t="shared" si="22"/>
        <v>5</v>
      </c>
      <c r="AQ92">
        <f t="shared" si="23"/>
        <v>17</v>
      </c>
      <c r="AR92">
        <f t="shared" si="24"/>
        <v>2</v>
      </c>
      <c r="AS92">
        <f t="shared" si="25"/>
        <v>1</v>
      </c>
      <c r="AT92">
        <f t="shared" si="26"/>
        <v>3</v>
      </c>
      <c r="AU92">
        <f t="shared" si="27"/>
        <v>0</v>
      </c>
      <c r="AV92">
        <f t="shared" si="28"/>
        <v>1</v>
      </c>
      <c r="AW92">
        <f t="shared" si="29"/>
        <v>0</v>
      </c>
      <c r="AX92">
        <f t="shared" si="30"/>
        <v>3</v>
      </c>
      <c r="AY92">
        <f t="shared" si="31"/>
        <v>1</v>
      </c>
      <c r="AZ92">
        <f t="shared" si="32"/>
        <v>0</v>
      </c>
      <c r="BA92">
        <f t="shared" si="33"/>
        <v>1</v>
      </c>
      <c r="BB92">
        <f t="shared" si="34"/>
        <v>0</v>
      </c>
      <c r="BC92">
        <f t="shared" si="35"/>
        <v>0</v>
      </c>
      <c r="BD92">
        <f t="shared" si="36"/>
        <v>1</v>
      </c>
      <c r="BE92">
        <f t="shared" si="37"/>
        <v>0</v>
      </c>
      <c r="BF92">
        <f t="shared" si="38"/>
        <v>0</v>
      </c>
      <c r="BG92">
        <v>13.1524</v>
      </c>
      <c r="BH92">
        <v>785.21</v>
      </c>
      <c r="BI92">
        <v>120965.76774210077</v>
      </c>
      <c r="BJ92">
        <f t="shared" si="39"/>
        <v>11.70326287332964</v>
      </c>
      <c r="BK92">
        <v>1.4195363114279587</v>
      </c>
    </row>
    <row r="93" spans="1:63" x14ac:dyDescent="0.2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20"/>
        <v>9</v>
      </c>
      <c r="AO93">
        <f t="shared" si="21"/>
        <v>4</v>
      </c>
      <c r="AP93">
        <f t="shared" si="22"/>
        <v>8</v>
      </c>
      <c r="AQ93">
        <f t="shared" si="23"/>
        <v>21</v>
      </c>
      <c r="AR93">
        <f t="shared" si="24"/>
        <v>1</v>
      </c>
      <c r="AS93">
        <f t="shared" si="25"/>
        <v>1</v>
      </c>
      <c r="AT93">
        <f t="shared" si="26"/>
        <v>1</v>
      </c>
      <c r="AU93">
        <f t="shared" si="27"/>
        <v>1</v>
      </c>
      <c r="AV93">
        <f t="shared" si="28"/>
        <v>0</v>
      </c>
      <c r="AW93">
        <f t="shared" si="29"/>
        <v>1</v>
      </c>
      <c r="AX93">
        <f t="shared" si="30"/>
        <v>2</v>
      </c>
      <c r="AY93">
        <f t="shared" si="31"/>
        <v>0</v>
      </c>
      <c r="AZ93">
        <f t="shared" si="32"/>
        <v>1</v>
      </c>
      <c r="BA93">
        <f t="shared" si="33"/>
        <v>1</v>
      </c>
      <c r="BB93">
        <f t="shared" si="34"/>
        <v>0</v>
      </c>
      <c r="BC93">
        <f t="shared" si="35"/>
        <v>1</v>
      </c>
      <c r="BD93">
        <f t="shared" si="36"/>
        <v>0</v>
      </c>
      <c r="BE93">
        <f t="shared" si="37"/>
        <v>0</v>
      </c>
      <c r="BF93">
        <f t="shared" si="38"/>
        <v>1</v>
      </c>
      <c r="BG93">
        <v>7.1416000000000004</v>
      </c>
      <c r="BH93">
        <v>796.17</v>
      </c>
      <c r="BI93">
        <v>120905.898475332</v>
      </c>
      <c r="BJ93">
        <f t="shared" si="39"/>
        <v>11.702767823463505</v>
      </c>
      <c r="BK93">
        <v>1.4898505297792115</v>
      </c>
    </row>
    <row r="94" spans="1:63" x14ac:dyDescent="0.2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f t="shared" si="20"/>
        <v>7</v>
      </c>
      <c r="AO94">
        <f t="shared" si="21"/>
        <v>3</v>
      </c>
      <c r="AP94">
        <f t="shared" si="22"/>
        <v>7</v>
      </c>
      <c r="AQ94">
        <f t="shared" si="23"/>
        <v>17</v>
      </c>
      <c r="AR94">
        <f t="shared" si="24"/>
        <v>1</v>
      </c>
      <c r="AS94">
        <f t="shared" si="25"/>
        <v>1</v>
      </c>
      <c r="AT94">
        <f t="shared" si="26"/>
        <v>1</v>
      </c>
      <c r="AU94">
        <f t="shared" si="27"/>
        <v>0</v>
      </c>
      <c r="AV94">
        <f t="shared" si="28"/>
        <v>1</v>
      </c>
      <c r="AW94">
        <f t="shared" si="29"/>
        <v>1</v>
      </c>
      <c r="AX94">
        <f t="shared" si="30"/>
        <v>2</v>
      </c>
      <c r="AY94">
        <f t="shared" si="31"/>
        <v>0</v>
      </c>
      <c r="AZ94">
        <f t="shared" si="32"/>
        <v>1</v>
      </c>
      <c r="BA94">
        <f t="shared" si="33"/>
        <v>1</v>
      </c>
      <c r="BB94">
        <f t="shared" si="34"/>
        <v>1</v>
      </c>
      <c r="BC94">
        <f t="shared" si="35"/>
        <v>1</v>
      </c>
      <c r="BD94">
        <f t="shared" si="36"/>
        <v>0</v>
      </c>
      <c r="BE94">
        <f t="shared" si="37"/>
        <v>1</v>
      </c>
      <c r="BF94">
        <f t="shared" si="38"/>
        <v>1</v>
      </c>
      <c r="BG94">
        <v>11.9274</v>
      </c>
      <c r="BH94">
        <v>756.09</v>
      </c>
      <c r="BI94">
        <v>120535.22549457048</v>
      </c>
      <c r="BJ94">
        <f t="shared" si="39"/>
        <v>11.699697316949186</v>
      </c>
      <c r="BK94">
        <v>1.6996775180557275</v>
      </c>
    </row>
    <row r="95" spans="1:63" x14ac:dyDescent="0.2">
      <c r="A95" t="s">
        <v>467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  <c r="P95">
        <v>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20"/>
        <v>6</v>
      </c>
      <c r="AO95">
        <f t="shared" si="21"/>
        <v>9</v>
      </c>
      <c r="AP95">
        <f t="shared" si="22"/>
        <v>5</v>
      </c>
      <c r="AQ95">
        <f t="shared" si="23"/>
        <v>20</v>
      </c>
      <c r="AR95">
        <f t="shared" si="24"/>
        <v>0</v>
      </c>
      <c r="AS95">
        <f t="shared" si="25"/>
        <v>3</v>
      </c>
      <c r="AT95">
        <f t="shared" si="26"/>
        <v>0</v>
      </c>
      <c r="AU95">
        <f t="shared" si="27"/>
        <v>1</v>
      </c>
      <c r="AV95">
        <f t="shared" si="28"/>
        <v>0</v>
      </c>
      <c r="AW95">
        <f t="shared" si="29"/>
        <v>0</v>
      </c>
      <c r="AX95">
        <f t="shared" si="30"/>
        <v>3</v>
      </c>
      <c r="AY95">
        <f t="shared" si="31"/>
        <v>1</v>
      </c>
      <c r="AZ95">
        <f t="shared" si="32"/>
        <v>0</v>
      </c>
      <c r="BA95">
        <f t="shared" si="33"/>
        <v>1</v>
      </c>
      <c r="BB95">
        <f t="shared" si="34"/>
        <v>0</v>
      </c>
      <c r="BC95">
        <f t="shared" si="35"/>
        <v>0</v>
      </c>
      <c r="BD95">
        <f t="shared" si="36"/>
        <v>0</v>
      </c>
      <c r="BE95">
        <f t="shared" si="37"/>
        <v>2</v>
      </c>
      <c r="BF95">
        <f t="shared" si="38"/>
        <v>0</v>
      </c>
      <c r="BG95">
        <v>18.064499999999999</v>
      </c>
      <c r="BH95">
        <v>831.47</v>
      </c>
      <c r="BI95">
        <v>120445.14044617568</v>
      </c>
      <c r="BJ95">
        <f t="shared" si="39"/>
        <v>11.698949662240972</v>
      </c>
      <c r="BK95">
        <v>1.5228579395547812</v>
      </c>
    </row>
    <row r="96" spans="1:63" x14ac:dyDescent="0.2">
      <c r="A96" t="s">
        <v>146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20"/>
        <v>9</v>
      </c>
      <c r="AO96">
        <f t="shared" si="21"/>
        <v>3</v>
      </c>
      <c r="AP96">
        <f t="shared" si="22"/>
        <v>5</v>
      </c>
      <c r="AQ96">
        <f t="shared" si="23"/>
        <v>17</v>
      </c>
      <c r="AR96">
        <f t="shared" si="24"/>
        <v>0</v>
      </c>
      <c r="AS96">
        <f t="shared" si="25"/>
        <v>1</v>
      </c>
      <c r="AT96">
        <f t="shared" si="26"/>
        <v>0</v>
      </c>
      <c r="AU96">
        <f t="shared" si="27"/>
        <v>1</v>
      </c>
      <c r="AV96">
        <f t="shared" si="28"/>
        <v>0</v>
      </c>
      <c r="AW96">
        <f t="shared" si="29"/>
        <v>0</v>
      </c>
      <c r="AX96">
        <f t="shared" si="30"/>
        <v>3</v>
      </c>
      <c r="AY96">
        <f t="shared" si="31"/>
        <v>1</v>
      </c>
      <c r="AZ96">
        <f t="shared" si="32"/>
        <v>0</v>
      </c>
      <c r="BA96">
        <f t="shared" si="33"/>
        <v>1</v>
      </c>
      <c r="BB96">
        <f t="shared" si="34"/>
        <v>0</v>
      </c>
      <c r="BC96">
        <f t="shared" si="35"/>
        <v>0</v>
      </c>
      <c r="BD96">
        <f t="shared" si="36"/>
        <v>0</v>
      </c>
      <c r="BE96">
        <f t="shared" si="37"/>
        <v>0</v>
      </c>
      <c r="BF96">
        <f t="shared" si="38"/>
        <v>1</v>
      </c>
      <c r="BG96">
        <v>17.721</v>
      </c>
      <c r="BH96">
        <v>746.38</v>
      </c>
      <c r="BI96">
        <v>120097.48702985347</v>
      </c>
      <c r="BJ96">
        <f t="shared" si="39"/>
        <v>11.696059083867929</v>
      </c>
      <c r="BK96">
        <v>1.691840639230201</v>
      </c>
    </row>
    <row r="97" spans="1:63" x14ac:dyDescent="0.2">
      <c r="A97" t="s">
        <v>147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20"/>
        <v>8</v>
      </c>
      <c r="AO97">
        <f t="shared" si="21"/>
        <v>5</v>
      </c>
      <c r="AP97">
        <f t="shared" si="22"/>
        <v>5</v>
      </c>
      <c r="AQ97">
        <f t="shared" si="23"/>
        <v>18</v>
      </c>
      <c r="AR97">
        <f t="shared" si="24"/>
        <v>2</v>
      </c>
      <c r="AS97">
        <f t="shared" si="25"/>
        <v>1</v>
      </c>
      <c r="AT97">
        <f t="shared" si="26"/>
        <v>3</v>
      </c>
      <c r="AU97">
        <f t="shared" si="27"/>
        <v>0</v>
      </c>
      <c r="AV97">
        <f t="shared" si="28"/>
        <v>1</v>
      </c>
      <c r="AW97">
        <f t="shared" si="29"/>
        <v>0</v>
      </c>
      <c r="AX97">
        <f t="shared" si="30"/>
        <v>3</v>
      </c>
      <c r="AY97">
        <f t="shared" si="31"/>
        <v>1</v>
      </c>
      <c r="AZ97">
        <f t="shared" si="32"/>
        <v>0</v>
      </c>
      <c r="BA97">
        <f t="shared" si="33"/>
        <v>1</v>
      </c>
      <c r="BB97">
        <f t="shared" si="34"/>
        <v>0</v>
      </c>
      <c r="BC97">
        <f t="shared" si="35"/>
        <v>0</v>
      </c>
      <c r="BD97">
        <f t="shared" si="36"/>
        <v>1</v>
      </c>
      <c r="BE97">
        <f t="shared" si="37"/>
        <v>0</v>
      </c>
      <c r="BF97">
        <f t="shared" si="38"/>
        <v>0</v>
      </c>
      <c r="BG97">
        <v>16.094000000000001</v>
      </c>
      <c r="BH97">
        <v>877.65</v>
      </c>
      <c r="BI97">
        <v>120079.22158850484</v>
      </c>
      <c r="BJ97">
        <f t="shared" si="39"/>
        <v>11.6959069838455</v>
      </c>
      <c r="BK97">
        <v>1.613199737126825</v>
      </c>
    </row>
    <row r="98" spans="1:63" x14ac:dyDescent="0.2">
      <c r="A98" t="s">
        <v>141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20"/>
        <v>4</v>
      </c>
      <c r="AO98">
        <f t="shared" si="21"/>
        <v>9</v>
      </c>
      <c r="AP98">
        <f t="shared" si="22"/>
        <v>5</v>
      </c>
      <c r="AQ98">
        <f t="shared" si="23"/>
        <v>18</v>
      </c>
      <c r="AR98">
        <f t="shared" si="24"/>
        <v>0</v>
      </c>
      <c r="AS98">
        <f t="shared" si="25"/>
        <v>3</v>
      </c>
      <c r="AT98">
        <f t="shared" si="26"/>
        <v>0</v>
      </c>
      <c r="AU98">
        <f t="shared" si="27"/>
        <v>1</v>
      </c>
      <c r="AV98">
        <f t="shared" si="28"/>
        <v>0</v>
      </c>
      <c r="AW98">
        <f t="shared" si="29"/>
        <v>0</v>
      </c>
      <c r="AX98">
        <f t="shared" si="30"/>
        <v>3</v>
      </c>
      <c r="AY98">
        <f t="shared" si="31"/>
        <v>1</v>
      </c>
      <c r="AZ98">
        <f t="shared" si="32"/>
        <v>0</v>
      </c>
      <c r="BA98">
        <f t="shared" si="33"/>
        <v>1</v>
      </c>
      <c r="BB98">
        <f t="shared" si="34"/>
        <v>0</v>
      </c>
      <c r="BC98">
        <f t="shared" si="35"/>
        <v>0</v>
      </c>
      <c r="BD98">
        <f t="shared" si="36"/>
        <v>0</v>
      </c>
      <c r="BE98">
        <f t="shared" si="37"/>
        <v>1</v>
      </c>
      <c r="BF98">
        <f t="shared" si="38"/>
        <v>0</v>
      </c>
      <c r="BG98">
        <v>15.682700000000001</v>
      </c>
      <c r="BH98">
        <v>748.03</v>
      </c>
      <c r="BI98">
        <v>119733.83497262128</v>
      </c>
      <c r="BJ98">
        <f t="shared" si="39"/>
        <v>11.693026516371001</v>
      </c>
      <c r="BK98">
        <v>1.7319774318262136</v>
      </c>
    </row>
    <row r="99" spans="1:63" x14ac:dyDescent="0.2">
      <c r="A99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f t="shared" si="20"/>
        <v>8</v>
      </c>
      <c r="AO99">
        <f t="shared" si="21"/>
        <v>9</v>
      </c>
      <c r="AP99">
        <f t="shared" si="22"/>
        <v>7</v>
      </c>
      <c r="AQ99">
        <f t="shared" si="23"/>
        <v>24</v>
      </c>
      <c r="AR99">
        <f t="shared" si="24"/>
        <v>0</v>
      </c>
      <c r="AS99">
        <f t="shared" si="25"/>
        <v>3</v>
      </c>
      <c r="AT99">
        <f t="shared" si="26"/>
        <v>0</v>
      </c>
      <c r="AU99">
        <f t="shared" si="27"/>
        <v>1</v>
      </c>
      <c r="AV99">
        <f t="shared" si="28"/>
        <v>0</v>
      </c>
      <c r="AW99">
        <f t="shared" si="29"/>
        <v>1</v>
      </c>
      <c r="AX99">
        <f t="shared" si="30"/>
        <v>2</v>
      </c>
      <c r="AY99">
        <f t="shared" si="31"/>
        <v>0</v>
      </c>
      <c r="AZ99">
        <f t="shared" si="32"/>
        <v>1</v>
      </c>
      <c r="BA99">
        <f t="shared" si="33"/>
        <v>1</v>
      </c>
      <c r="BB99">
        <f t="shared" si="34"/>
        <v>1</v>
      </c>
      <c r="BC99">
        <f t="shared" si="35"/>
        <v>1</v>
      </c>
      <c r="BD99">
        <f t="shared" si="36"/>
        <v>0</v>
      </c>
      <c r="BE99">
        <f t="shared" si="37"/>
        <v>1</v>
      </c>
      <c r="BF99">
        <f t="shared" si="38"/>
        <v>1</v>
      </c>
      <c r="BG99">
        <v>10.6325</v>
      </c>
      <c r="BH99">
        <v>882.24</v>
      </c>
      <c r="BI99">
        <v>119001.95091439075</v>
      </c>
      <c r="BJ99">
        <f t="shared" si="39"/>
        <v>11.686895166197861</v>
      </c>
      <c r="BK99">
        <v>1.6364926825249182</v>
      </c>
    </row>
    <row r="100" spans="1:63" x14ac:dyDescent="0.2">
      <c r="A100" t="s">
        <v>149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20"/>
        <v>6</v>
      </c>
      <c r="AO100">
        <f t="shared" si="21"/>
        <v>3</v>
      </c>
      <c r="AP100">
        <f t="shared" si="22"/>
        <v>5</v>
      </c>
      <c r="AQ100">
        <f t="shared" si="23"/>
        <v>14</v>
      </c>
      <c r="AR100">
        <f t="shared" si="24"/>
        <v>1</v>
      </c>
      <c r="AS100">
        <f t="shared" si="25"/>
        <v>1</v>
      </c>
      <c r="AT100">
        <f t="shared" si="26"/>
        <v>1</v>
      </c>
      <c r="AU100">
        <f t="shared" si="27"/>
        <v>0</v>
      </c>
      <c r="AV100">
        <f t="shared" si="28"/>
        <v>1</v>
      </c>
      <c r="AW100">
        <f t="shared" si="29"/>
        <v>0</v>
      </c>
      <c r="AX100">
        <f t="shared" si="30"/>
        <v>3</v>
      </c>
      <c r="AY100">
        <f t="shared" si="31"/>
        <v>1</v>
      </c>
      <c r="AZ100">
        <f t="shared" si="32"/>
        <v>0</v>
      </c>
      <c r="BA100">
        <f t="shared" si="33"/>
        <v>1</v>
      </c>
      <c r="BB100">
        <f t="shared" si="34"/>
        <v>0</v>
      </c>
      <c r="BC100">
        <f t="shared" si="35"/>
        <v>0</v>
      </c>
      <c r="BD100">
        <f t="shared" si="36"/>
        <v>0</v>
      </c>
      <c r="BE100">
        <f t="shared" si="37"/>
        <v>2</v>
      </c>
      <c r="BF100">
        <f t="shared" si="38"/>
        <v>0</v>
      </c>
      <c r="BG100">
        <v>18.4816</v>
      </c>
      <c r="BH100">
        <v>735.52</v>
      </c>
      <c r="BI100">
        <v>118522.2726215146</v>
      </c>
      <c r="BJ100">
        <f t="shared" si="39"/>
        <v>11.682856176508006</v>
      </c>
      <c r="BK100">
        <v>1.6596767823837679</v>
      </c>
    </row>
    <row r="101" spans="1:63" x14ac:dyDescent="0.2">
      <c r="A101" t="s">
        <v>150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20"/>
        <v>4</v>
      </c>
      <c r="AO101">
        <f t="shared" si="21"/>
        <v>4</v>
      </c>
      <c r="AP101">
        <f t="shared" si="22"/>
        <v>8</v>
      </c>
      <c r="AQ101">
        <f t="shared" si="23"/>
        <v>16</v>
      </c>
      <c r="AR101">
        <f t="shared" si="24"/>
        <v>1</v>
      </c>
      <c r="AS101">
        <f t="shared" si="25"/>
        <v>1</v>
      </c>
      <c r="AT101">
        <f t="shared" si="26"/>
        <v>1</v>
      </c>
      <c r="AU101">
        <f t="shared" si="27"/>
        <v>1</v>
      </c>
      <c r="AV101">
        <f t="shared" si="28"/>
        <v>0</v>
      </c>
      <c r="AW101">
        <f t="shared" si="29"/>
        <v>1</v>
      </c>
      <c r="AX101">
        <f t="shared" si="30"/>
        <v>2</v>
      </c>
      <c r="AY101">
        <f t="shared" si="31"/>
        <v>0</v>
      </c>
      <c r="AZ101">
        <f t="shared" si="32"/>
        <v>1</v>
      </c>
      <c r="BA101">
        <f t="shared" si="33"/>
        <v>1</v>
      </c>
      <c r="BB101">
        <f t="shared" si="34"/>
        <v>0</v>
      </c>
      <c r="BC101">
        <f t="shared" si="35"/>
        <v>1</v>
      </c>
      <c r="BD101">
        <f t="shared" si="36"/>
        <v>0</v>
      </c>
      <c r="BE101">
        <f t="shared" si="37"/>
        <v>1</v>
      </c>
      <c r="BF101">
        <f t="shared" si="38"/>
        <v>0</v>
      </c>
      <c r="BG101">
        <v>9.4376999999999995</v>
      </c>
      <c r="BH101">
        <v>665.57</v>
      </c>
      <c r="BI101">
        <v>117806.47804329758</v>
      </c>
      <c r="BJ101">
        <f t="shared" si="39"/>
        <v>11.676798540566212</v>
      </c>
      <c r="BK101">
        <v>1.6687381735257831</v>
      </c>
    </row>
    <row r="102" spans="1:63" x14ac:dyDescent="0.2">
      <c r="A102" t="s">
        <v>151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f t="shared" si="20"/>
        <v>8</v>
      </c>
      <c r="AO102">
        <f t="shared" si="21"/>
        <v>4</v>
      </c>
      <c r="AP102">
        <f t="shared" si="22"/>
        <v>7</v>
      </c>
      <c r="AQ102">
        <f t="shared" si="23"/>
        <v>19</v>
      </c>
      <c r="AR102">
        <f t="shared" si="24"/>
        <v>1</v>
      </c>
      <c r="AS102">
        <f t="shared" si="25"/>
        <v>1</v>
      </c>
      <c r="AT102">
        <f t="shared" si="26"/>
        <v>1</v>
      </c>
      <c r="AU102">
        <f t="shared" si="27"/>
        <v>1</v>
      </c>
      <c r="AV102">
        <f t="shared" si="28"/>
        <v>0</v>
      </c>
      <c r="AW102">
        <f t="shared" si="29"/>
        <v>1</v>
      </c>
      <c r="AX102">
        <f t="shared" si="30"/>
        <v>2</v>
      </c>
      <c r="AY102">
        <f t="shared" si="31"/>
        <v>0</v>
      </c>
      <c r="AZ102">
        <f t="shared" si="32"/>
        <v>1</v>
      </c>
      <c r="BA102">
        <f t="shared" si="33"/>
        <v>1</v>
      </c>
      <c r="BB102">
        <f t="shared" si="34"/>
        <v>1</v>
      </c>
      <c r="BC102">
        <f t="shared" si="35"/>
        <v>1</v>
      </c>
      <c r="BD102">
        <f t="shared" si="36"/>
        <v>1</v>
      </c>
      <c r="BE102">
        <f t="shared" si="37"/>
        <v>0</v>
      </c>
      <c r="BF102">
        <f t="shared" si="38"/>
        <v>1</v>
      </c>
      <c r="BG102">
        <v>11.5305</v>
      </c>
      <c r="BH102">
        <v>829.55</v>
      </c>
      <c r="BI102">
        <v>117713.24344219062</v>
      </c>
      <c r="BJ102">
        <f t="shared" si="39"/>
        <v>11.676006805543862</v>
      </c>
      <c r="BK102">
        <v>1.6776907191285551</v>
      </c>
    </row>
    <row r="103" spans="1:63" x14ac:dyDescent="0.2">
      <c r="A103" t="s">
        <v>468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20"/>
        <v>6</v>
      </c>
      <c r="AO103">
        <f t="shared" si="21"/>
        <v>3</v>
      </c>
      <c r="AP103">
        <f t="shared" si="22"/>
        <v>8</v>
      </c>
      <c r="AQ103">
        <f t="shared" si="23"/>
        <v>17</v>
      </c>
      <c r="AR103">
        <f t="shared" si="24"/>
        <v>1</v>
      </c>
      <c r="AS103">
        <f t="shared" si="25"/>
        <v>1</v>
      </c>
      <c r="AT103">
        <f t="shared" si="26"/>
        <v>1</v>
      </c>
      <c r="AU103">
        <f t="shared" si="27"/>
        <v>0</v>
      </c>
      <c r="AV103">
        <f t="shared" si="28"/>
        <v>1</v>
      </c>
      <c r="AW103">
        <f t="shared" si="29"/>
        <v>0</v>
      </c>
      <c r="AX103">
        <f t="shared" si="30"/>
        <v>3</v>
      </c>
      <c r="AY103">
        <f t="shared" si="31"/>
        <v>1</v>
      </c>
      <c r="AZ103">
        <f t="shared" si="32"/>
        <v>1</v>
      </c>
      <c r="BA103">
        <f t="shared" si="33"/>
        <v>1</v>
      </c>
      <c r="BB103">
        <f t="shared" si="34"/>
        <v>0</v>
      </c>
      <c r="BC103">
        <f t="shared" si="35"/>
        <v>0</v>
      </c>
      <c r="BD103">
        <f t="shared" si="36"/>
        <v>0</v>
      </c>
      <c r="BE103">
        <f t="shared" si="37"/>
        <v>0</v>
      </c>
      <c r="BF103">
        <f t="shared" si="38"/>
        <v>0</v>
      </c>
      <c r="BG103">
        <v>21.290400000000002</v>
      </c>
      <c r="BH103">
        <v>889.69</v>
      </c>
      <c r="BI103">
        <v>116911.64114782675</v>
      </c>
      <c r="BJ103">
        <f t="shared" si="39"/>
        <v>11.669173724605072</v>
      </c>
      <c r="BK103">
        <v>1.8460747683381362</v>
      </c>
    </row>
    <row r="104" spans="1:63" x14ac:dyDescent="0.2">
      <c r="A104" t="s">
        <v>152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20"/>
        <v>7</v>
      </c>
      <c r="AO104">
        <f t="shared" si="21"/>
        <v>9</v>
      </c>
      <c r="AP104">
        <f t="shared" si="22"/>
        <v>5</v>
      </c>
      <c r="AQ104">
        <f t="shared" si="23"/>
        <v>21</v>
      </c>
      <c r="AR104">
        <f t="shared" si="24"/>
        <v>0</v>
      </c>
      <c r="AS104">
        <f t="shared" si="25"/>
        <v>3</v>
      </c>
      <c r="AT104">
        <f t="shared" si="26"/>
        <v>0</v>
      </c>
      <c r="AU104">
        <f t="shared" si="27"/>
        <v>1</v>
      </c>
      <c r="AV104">
        <f t="shared" si="28"/>
        <v>0</v>
      </c>
      <c r="AW104">
        <f t="shared" si="29"/>
        <v>0</v>
      </c>
      <c r="AX104">
        <f t="shared" si="30"/>
        <v>3</v>
      </c>
      <c r="AY104">
        <f t="shared" si="31"/>
        <v>1</v>
      </c>
      <c r="AZ104">
        <f t="shared" si="32"/>
        <v>0</v>
      </c>
      <c r="BA104">
        <f t="shared" si="33"/>
        <v>1</v>
      </c>
      <c r="BB104">
        <f t="shared" si="34"/>
        <v>0</v>
      </c>
      <c r="BC104">
        <f t="shared" si="35"/>
        <v>0</v>
      </c>
      <c r="BD104">
        <f t="shared" si="36"/>
        <v>2</v>
      </c>
      <c r="BE104">
        <f t="shared" si="37"/>
        <v>0</v>
      </c>
      <c r="BF104">
        <f t="shared" si="38"/>
        <v>0</v>
      </c>
      <c r="BG104">
        <v>20.339700000000001</v>
      </c>
      <c r="BH104">
        <v>1137.9000000000001</v>
      </c>
      <c r="BI104">
        <v>116746.55210501117</v>
      </c>
      <c r="BJ104">
        <f t="shared" si="39"/>
        <v>11.667760642803932</v>
      </c>
      <c r="BK104">
        <v>1.7989718612305432</v>
      </c>
    </row>
    <row r="105" spans="1:63" x14ac:dyDescent="0.2">
      <c r="A105" t="s">
        <v>153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f t="shared" si="20"/>
        <v>8</v>
      </c>
      <c r="AO105">
        <f t="shared" si="21"/>
        <v>3</v>
      </c>
      <c r="AP105">
        <f t="shared" si="22"/>
        <v>7</v>
      </c>
      <c r="AQ105">
        <f t="shared" si="23"/>
        <v>18</v>
      </c>
      <c r="AR105">
        <f t="shared" si="24"/>
        <v>0</v>
      </c>
      <c r="AS105">
        <f t="shared" si="25"/>
        <v>1</v>
      </c>
      <c r="AT105">
        <f t="shared" si="26"/>
        <v>0</v>
      </c>
      <c r="AU105">
        <f t="shared" si="27"/>
        <v>1</v>
      </c>
      <c r="AV105">
        <f t="shared" si="28"/>
        <v>0</v>
      </c>
      <c r="AW105">
        <f t="shared" si="29"/>
        <v>1</v>
      </c>
      <c r="AX105">
        <f t="shared" si="30"/>
        <v>2</v>
      </c>
      <c r="AY105">
        <f t="shared" si="31"/>
        <v>0</v>
      </c>
      <c r="AZ105">
        <f t="shared" si="32"/>
        <v>1</v>
      </c>
      <c r="BA105">
        <f t="shared" si="33"/>
        <v>1</v>
      </c>
      <c r="BB105">
        <f t="shared" si="34"/>
        <v>1</v>
      </c>
      <c r="BC105">
        <f t="shared" si="35"/>
        <v>1</v>
      </c>
      <c r="BD105">
        <f t="shared" si="36"/>
        <v>0</v>
      </c>
      <c r="BE105">
        <f t="shared" si="37"/>
        <v>1</v>
      </c>
      <c r="BF105">
        <f t="shared" si="38"/>
        <v>0</v>
      </c>
      <c r="BG105">
        <v>11.2582</v>
      </c>
      <c r="BH105">
        <v>735.79</v>
      </c>
      <c r="BI105">
        <v>116303.70480689497</v>
      </c>
      <c r="BJ105">
        <f t="shared" si="39"/>
        <v>11.663960193604664</v>
      </c>
      <c r="BK105">
        <v>1.7070245919546581</v>
      </c>
    </row>
    <row r="106" spans="1:63" x14ac:dyDescent="0.2">
      <c r="A106" t="s">
        <v>154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f t="shared" si="20"/>
        <v>7</v>
      </c>
      <c r="AO106">
        <f t="shared" si="21"/>
        <v>3</v>
      </c>
      <c r="AP106">
        <f t="shared" si="22"/>
        <v>7</v>
      </c>
      <c r="AQ106">
        <f t="shared" si="23"/>
        <v>17</v>
      </c>
      <c r="AR106">
        <f t="shared" si="24"/>
        <v>0</v>
      </c>
      <c r="AS106">
        <f t="shared" si="25"/>
        <v>1</v>
      </c>
      <c r="AT106">
        <f t="shared" si="26"/>
        <v>0</v>
      </c>
      <c r="AU106">
        <f t="shared" si="27"/>
        <v>1</v>
      </c>
      <c r="AV106">
        <f t="shared" si="28"/>
        <v>0</v>
      </c>
      <c r="AW106">
        <f t="shared" si="29"/>
        <v>1</v>
      </c>
      <c r="AX106">
        <f t="shared" si="30"/>
        <v>2</v>
      </c>
      <c r="AY106">
        <f t="shared" si="31"/>
        <v>0</v>
      </c>
      <c r="AZ106">
        <f t="shared" si="32"/>
        <v>1</v>
      </c>
      <c r="BA106">
        <f t="shared" si="33"/>
        <v>1</v>
      </c>
      <c r="BB106">
        <f t="shared" si="34"/>
        <v>1</v>
      </c>
      <c r="BC106">
        <f t="shared" si="35"/>
        <v>1</v>
      </c>
      <c r="BD106">
        <f t="shared" si="36"/>
        <v>0</v>
      </c>
      <c r="BE106">
        <f t="shared" si="37"/>
        <v>2</v>
      </c>
      <c r="BF106">
        <f t="shared" si="38"/>
        <v>0</v>
      </c>
      <c r="BG106">
        <v>13.7456</v>
      </c>
      <c r="BH106">
        <v>730.8</v>
      </c>
      <c r="BI106">
        <v>115927.06024714098</v>
      </c>
      <c r="BJ106">
        <f t="shared" si="39"/>
        <v>11.660716481343625</v>
      </c>
      <c r="BK106">
        <v>1.6978271438885892</v>
      </c>
    </row>
    <row r="107" spans="1:63" x14ac:dyDescent="0.2">
      <c r="A107" t="s">
        <v>155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20"/>
        <v>5</v>
      </c>
      <c r="AO107">
        <f t="shared" si="21"/>
        <v>4</v>
      </c>
      <c r="AP107">
        <f t="shared" si="22"/>
        <v>8</v>
      </c>
      <c r="AQ107">
        <f t="shared" si="23"/>
        <v>17</v>
      </c>
      <c r="AR107">
        <f t="shared" si="24"/>
        <v>1</v>
      </c>
      <c r="AS107">
        <f t="shared" si="25"/>
        <v>1</v>
      </c>
      <c r="AT107">
        <f t="shared" si="26"/>
        <v>1</v>
      </c>
      <c r="AU107">
        <f t="shared" si="27"/>
        <v>1</v>
      </c>
      <c r="AV107">
        <f t="shared" si="28"/>
        <v>0</v>
      </c>
      <c r="AW107">
        <f t="shared" si="29"/>
        <v>1</v>
      </c>
      <c r="AX107">
        <f t="shared" si="30"/>
        <v>2</v>
      </c>
      <c r="AY107">
        <f t="shared" si="31"/>
        <v>0</v>
      </c>
      <c r="AZ107">
        <f t="shared" si="32"/>
        <v>1</v>
      </c>
      <c r="BA107">
        <f t="shared" si="33"/>
        <v>1</v>
      </c>
      <c r="BB107">
        <f t="shared" si="34"/>
        <v>0</v>
      </c>
      <c r="BC107">
        <f t="shared" si="35"/>
        <v>1</v>
      </c>
      <c r="BD107">
        <f t="shared" si="36"/>
        <v>0</v>
      </c>
      <c r="BE107">
        <f t="shared" si="37"/>
        <v>0</v>
      </c>
      <c r="BF107">
        <f t="shared" si="38"/>
        <v>0</v>
      </c>
      <c r="BG107">
        <v>7.2262000000000004</v>
      </c>
      <c r="BH107">
        <v>645.42999999999995</v>
      </c>
      <c r="BI107">
        <v>114989.05852394392</v>
      </c>
      <c r="BJ107">
        <f t="shared" si="39"/>
        <v>11.652592259548927</v>
      </c>
      <c r="BK107">
        <v>1.6955413875644763</v>
      </c>
    </row>
    <row r="108" spans="1:63" x14ac:dyDescent="0.2">
      <c r="A108" t="s">
        <v>156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20"/>
        <v>6</v>
      </c>
      <c r="AO108">
        <f t="shared" si="21"/>
        <v>3</v>
      </c>
      <c r="AP108">
        <f t="shared" si="22"/>
        <v>8</v>
      </c>
      <c r="AQ108">
        <f t="shared" si="23"/>
        <v>17</v>
      </c>
      <c r="AR108">
        <f t="shared" si="24"/>
        <v>0</v>
      </c>
      <c r="AS108">
        <f t="shared" si="25"/>
        <v>1</v>
      </c>
      <c r="AT108">
        <f t="shared" si="26"/>
        <v>0</v>
      </c>
      <c r="AU108">
        <f t="shared" si="27"/>
        <v>1</v>
      </c>
      <c r="AV108">
        <f t="shared" si="28"/>
        <v>0</v>
      </c>
      <c r="AW108">
        <f t="shared" si="29"/>
        <v>1</v>
      </c>
      <c r="AX108">
        <f t="shared" si="30"/>
        <v>2</v>
      </c>
      <c r="AY108">
        <f t="shared" si="31"/>
        <v>0</v>
      </c>
      <c r="AZ108">
        <f t="shared" si="32"/>
        <v>1</v>
      </c>
      <c r="BA108">
        <f t="shared" si="33"/>
        <v>1</v>
      </c>
      <c r="BB108">
        <f t="shared" si="34"/>
        <v>0</v>
      </c>
      <c r="BC108">
        <f t="shared" si="35"/>
        <v>1</v>
      </c>
      <c r="BD108">
        <f t="shared" si="36"/>
        <v>1</v>
      </c>
      <c r="BE108">
        <f t="shared" si="37"/>
        <v>1</v>
      </c>
      <c r="BF108">
        <f t="shared" si="38"/>
        <v>0</v>
      </c>
      <c r="BG108">
        <v>10.615600000000001</v>
      </c>
      <c r="BH108">
        <v>687.93</v>
      </c>
      <c r="BI108">
        <v>114758.05300383296</v>
      </c>
      <c r="BJ108">
        <f t="shared" si="39"/>
        <v>11.650581304143023</v>
      </c>
      <c r="BK108">
        <v>1.7266984231729074</v>
      </c>
    </row>
    <row r="109" spans="1:63" x14ac:dyDescent="0.2">
      <c r="A109" t="s">
        <v>157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20"/>
        <v>4</v>
      </c>
      <c r="AO109">
        <f t="shared" si="21"/>
        <v>5</v>
      </c>
      <c r="AP109">
        <f t="shared" si="22"/>
        <v>6</v>
      </c>
      <c r="AQ109">
        <f t="shared" si="23"/>
        <v>15</v>
      </c>
      <c r="AR109">
        <f t="shared" si="24"/>
        <v>2</v>
      </c>
      <c r="AS109">
        <f t="shared" si="25"/>
        <v>1</v>
      </c>
      <c r="AT109">
        <f t="shared" si="26"/>
        <v>3</v>
      </c>
      <c r="AU109">
        <f t="shared" si="27"/>
        <v>0</v>
      </c>
      <c r="AV109">
        <f t="shared" si="28"/>
        <v>1</v>
      </c>
      <c r="AW109">
        <f t="shared" si="29"/>
        <v>0</v>
      </c>
      <c r="AX109">
        <f t="shared" si="30"/>
        <v>3</v>
      </c>
      <c r="AY109">
        <f t="shared" si="31"/>
        <v>0</v>
      </c>
      <c r="AZ109">
        <f t="shared" si="32"/>
        <v>0</v>
      </c>
      <c r="BA109">
        <f t="shared" si="33"/>
        <v>1</v>
      </c>
      <c r="BB109">
        <f t="shared" si="34"/>
        <v>1</v>
      </c>
      <c r="BC109">
        <f t="shared" si="35"/>
        <v>0</v>
      </c>
      <c r="BD109">
        <f t="shared" si="36"/>
        <v>0</v>
      </c>
      <c r="BE109">
        <f t="shared" si="37"/>
        <v>0</v>
      </c>
      <c r="BF109">
        <f t="shared" si="38"/>
        <v>0</v>
      </c>
      <c r="BG109">
        <v>9.5558999999999994</v>
      </c>
      <c r="BH109">
        <v>605.19000000000005</v>
      </c>
      <c r="BI109">
        <v>114293.45867166622</v>
      </c>
      <c r="BJ109">
        <f t="shared" si="39"/>
        <v>11.646524618675997</v>
      </c>
      <c r="BK109">
        <v>1.4664759502266864</v>
      </c>
    </row>
    <row r="110" spans="1:63" x14ac:dyDescent="0.2">
      <c r="A110" t="s">
        <v>158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20"/>
        <v>4</v>
      </c>
      <c r="AO110">
        <f t="shared" si="21"/>
        <v>4</v>
      </c>
      <c r="AP110">
        <f t="shared" si="22"/>
        <v>8</v>
      </c>
      <c r="AQ110">
        <f t="shared" si="23"/>
        <v>16</v>
      </c>
      <c r="AR110">
        <f t="shared" si="24"/>
        <v>1</v>
      </c>
      <c r="AS110">
        <f t="shared" si="25"/>
        <v>1</v>
      </c>
      <c r="AT110">
        <f t="shared" si="26"/>
        <v>1</v>
      </c>
      <c r="AU110">
        <f t="shared" si="27"/>
        <v>1</v>
      </c>
      <c r="AV110">
        <f t="shared" si="28"/>
        <v>0</v>
      </c>
      <c r="AW110">
        <f t="shared" si="29"/>
        <v>1</v>
      </c>
      <c r="AX110">
        <f t="shared" si="30"/>
        <v>2</v>
      </c>
      <c r="AY110">
        <f t="shared" si="31"/>
        <v>0</v>
      </c>
      <c r="AZ110">
        <f t="shared" si="32"/>
        <v>1</v>
      </c>
      <c r="BA110">
        <f t="shared" si="33"/>
        <v>1</v>
      </c>
      <c r="BB110">
        <f t="shared" si="34"/>
        <v>0</v>
      </c>
      <c r="BC110">
        <f t="shared" si="35"/>
        <v>1</v>
      </c>
      <c r="BD110">
        <f t="shared" si="36"/>
        <v>1</v>
      </c>
      <c r="BE110">
        <f t="shared" si="37"/>
        <v>0</v>
      </c>
      <c r="BF110">
        <f t="shared" si="38"/>
        <v>0</v>
      </c>
      <c r="BG110">
        <v>10.1296</v>
      </c>
      <c r="BH110">
        <v>694.73</v>
      </c>
      <c r="BI110">
        <v>113053.55171665813</v>
      </c>
      <c r="BJ110">
        <f t="shared" si="39"/>
        <v>11.635616894432049</v>
      </c>
      <c r="BK110">
        <v>1.7980466741469738</v>
      </c>
    </row>
    <row r="111" spans="1:63" x14ac:dyDescent="0.2">
      <c r="A111" t="s">
        <v>159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20"/>
        <v>8</v>
      </c>
      <c r="AO111">
        <f t="shared" si="21"/>
        <v>9</v>
      </c>
      <c r="AP111">
        <f t="shared" si="22"/>
        <v>5</v>
      </c>
      <c r="AQ111">
        <f t="shared" si="23"/>
        <v>22</v>
      </c>
      <c r="AR111">
        <f t="shared" si="24"/>
        <v>0</v>
      </c>
      <c r="AS111">
        <f t="shared" si="25"/>
        <v>3</v>
      </c>
      <c r="AT111">
        <f t="shared" si="26"/>
        <v>0</v>
      </c>
      <c r="AU111">
        <f t="shared" si="27"/>
        <v>1</v>
      </c>
      <c r="AV111">
        <f t="shared" si="28"/>
        <v>0</v>
      </c>
      <c r="AW111">
        <f t="shared" si="29"/>
        <v>0</v>
      </c>
      <c r="AX111">
        <f t="shared" si="30"/>
        <v>3</v>
      </c>
      <c r="AY111">
        <f t="shared" si="31"/>
        <v>1</v>
      </c>
      <c r="AZ111">
        <f t="shared" si="32"/>
        <v>0</v>
      </c>
      <c r="BA111">
        <f t="shared" si="33"/>
        <v>1</v>
      </c>
      <c r="BB111">
        <f t="shared" si="34"/>
        <v>0</v>
      </c>
      <c r="BC111">
        <f t="shared" si="35"/>
        <v>0</v>
      </c>
      <c r="BD111">
        <f t="shared" si="36"/>
        <v>0</v>
      </c>
      <c r="BE111">
        <f t="shared" si="37"/>
        <v>1</v>
      </c>
      <c r="BF111">
        <f t="shared" si="38"/>
        <v>0</v>
      </c>
      <c r="BG111">
        <v>17.879799999999999</v>
      </c>
      <c r="BH111">
        <v>870.82</v>
      </c>
      <c r="BI111">
        <v>112680.49547691176</v>
      </c>
      <c r="BJ111">
        <f t="shared" si="39"/>
        <v>11.63231161918433</v>
      </c>
      <c r="BK111">
        <v>1.6745069871056846</v>
      </c>
    </row>
    <row r="112" spans="1:63" x14ac:dyDescent="0.2">
      <c r="A112" t="s">
        <v>160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20"/>
        <v>6</v>
      </c>
      <c r="AO112">
        <f t="shared" si="21"/>
        <v>9</v>
      </c>
      <c r="AP112">
        <f t="shared" si="22"/>
        <v>5</v>
      </c>
      <c r="AQ112">
        <f t="shared" si="23"/>
        <v>20</v>
      </c>
      <c r="AR112">
        <f t="shared" si="24"/>
        <v>2</v>
      </c>
      <c r="AS112">
        <f t="shared" si="25"/>
        <v>3</v>
      </c>
      <c r="AT112">
        <f t="shared" si="26"/>
        <v>1</v>
      </c>
      <c r="AU112">
        <f t="shared" si="27"/>
        <v>0</v>
      </c>
      <c r="AV112">
        <f t="shared" si="28"/>
        <v>1</v>
      </c>
      <c r="AW112">
        <f t="shared" si="29"/>
        <v>0</v>
      </c>
      <c r="AX112">
        <f t="shared" si="30"/>
        <v>3</v>
      </c>
      <c r="AY112">
        <f t="shared" si="31"/>
        <v>1</v>
      </c>
      <c r="AZ112">
        <f t="shared" si="32"/>
        <v>0</v>
      </c>
      <c r="BA112">
        <f t="shared" si="33"/>
        <v>1</v>
      </c>
      <c r="BB112">
        <f t="shared" si="34"/>
        <v>0</v>
      </c>
      <c r="BC112">
        <f t="shared" si="35"/>
        <v>0</v>
      </c>
      <c r="BD112">
        <f t="shared" si="36"/>
        <v>0</v>
      </c>
      <c r="BE112">
        <f t="shared" si="37"/>
        <v>0</v>
      </c>
      <c r="BF112">
        <f t="shared" si="38"/>
        <v>0</v>
      </c>
      <c r="BG112">
        <v>18.2681</v>
      </c>
      <c r="BH112">
        <v>1022.88</v>
      </c>
      <c r="BI112">
        <v>112513.10505216593</v>
      </c>
      <c r="BJ112">
        <f t="shared" si="39"/>
        <v>11.63082498319484</v>
      </c>
      <c r="BK112">
        <v>1.9038445382915847</v>
      </c>
    </row>
    <row r="113" spans="1:63" x14ac:dyDescent="0.2">
      <c r="A113" t="s">
        <v>161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20"/>
        <v>4</v>
      </c>
      <c r="AO113">
        <f t="shared" si="21"/>
        <v>7</v>
      </c>
      <c r="AP113">
        <f t="shared" si="22"/>
        <v>6</v>
      </c>
      <c r="AQ113">
        <f t="shared" si="23"/>
        <v>17</v>
      </c>
      <c r="AR113">
        <f t="shared" si="24"/>
        <v>2</v>
      </c>
      <c r="AS113">
        <f t="shared" si="25"/>
        <v>1</v>
      </c>
      <c r="AT113">
        <f t="shared" si="26"/>
        <v>3</v>
      </c>
      <c r="AU113">
        <f t="shared" si="27"/>
        <v>0</v>
      </c>
      <c r="AV113">
        <f t="shared" si="28"/>
        <v>1</v>
      </c>
      <c r="AW113">
        <f t="shared" si="29"/>
        <v>0</v>
      </c>
      <c r="AX113">
        <f t="shared" si="30"/>
        <v>3</v>
      </c>
      <c r="AY113">
        <f t="shared" si="31"/>
        <v>0</v>
      </c>
      <c r="AZ113">
        <f t="shared" si="32"/>
        <v>0</v>
      </c>
      <c r="BA113">
        <f t="shared" si="33"/>
        <v>1</v>
      </c>
      <c r="BB113">
        <f t="shared" si="34"/>
        <v>1</v>
      </c>
      <c r="BC113">
        <f t="shared" si="35"/>
        <v>0</v>
      </c>
      <c r="BD113">
        <f t="shared" si="36"/>
        <v>0</v>
      </c>
      <c r="BE113">
        <f t="shared" si="37"/>
        <v>1</v>
      </c>
      <c r="BF113">
        <f t="shared" si="38"/>
        <v>0</v>
      </c>
      <c r="BG113">
        <v>8.1006</v>
      </c>
      <c r="BH113">
        <v>706.04</v>
      </c>
      <c r="BI113">
        <v>112081.7412805248</v>
      </c>
      <c r="BJ113">
        <f t="shared" si="39"/>
        <v>11.62698371694057</v>
      </c>
      <c r="BK113">
        <v>1.5227763054003478</v>
      </c>
    </row>
    <row r="114" spans="1:63" x14ac:dyDescent="0.2">
      <c r="A114" t="s">
        <v>162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f t="shared" si="20"/>
        <v>6</v>
      </c>
      <c r="AO114">
        <f t="shared" si="21"/>
        <v>9</v>
      </c>
      <c r="AP114">
        <f t="shared" si="22"/>
        <v>7</v>
      </c>
      <c r="AQ114">
        <f t="shared" si="23"/>
        <v>22</v>
      </c>
      <c r="AR114">
        <f t="shared" si="24"/>
        <v>0</v>
      </c>
      <c r="AS114">
        <f t="shared" si="25"/>
        <v>3</v>
      </c>
      <c r="AT114">
        <f t="shared" si="26"/>
        <v>0</v>
      </c>
      <c r="AU114">
        <f t="shared" si="27"/>
        <v>1</v>
      </c>
      <c r="AV114">
        <f t="shared" si="28"/>
        <v>0</v>
      </c>
      <c r="AW114">
        <f t="shared" si="29"/>
        <v>1</v>
      </c>
      <c r="AX114">
        <f t="shared" si="30"/>
        <v>2</v>
      </c>
      <c r="AY114">
        <f t="shared" si="31"/>
        <v>0</v>
      </c>
      <c r="AZ114">
        <f t="shared" si="32"/>
        <v>1</v>
      </c>
      <c r="BA114">
        <f t="shared" si="33"/>
        <v>1</v>
      </c>
      <c r="BB114">
        <f t="shared" si="34"/>
        <v>1</v>
      </c>
      <c r="BC114">
        <f t="shared" si="35"/>
        <v>1</v>
      </c>
      <c r="BD114">
        <f t="shared" si="36"/>
        <v>0</v>
      </c>
      <c r="BE114">
        <f t="shared" si="37"/>
        <v>0</v>
      </c>
      <c r="BF114">
        <f t="shared" si="38"/>
        <v>0</v>
      </c>
      <c r="BG114">
        <v>11.4863</v>
      </c>
      <c r="BH114">
        <v>983.26</v>
      </c>
      <c r="BI114">
        <v>111274.85079737022</v>
      </c>
      <c r="BJ114">
        <f t="shared" si="39"/>
        <v>11.619758553037236</v>
      </c>
      <c r="BK114">
        <v>1.8693132909666075</v>
      </c>
    </row>
    <row r="115" spans="1:63" x14ac:dyDescent="0.2">
      <c r="A115" t="s">
        <v>163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20"/>
        <v>8</v>
      </c>
      <c r="AO115">
        <f t="shared" si="21"/>
        <v>4</v>
      </c>
      <c r="AP115">
        <f t="shared" si="22"/>
        <v>5</v>
      </c>
      <c r="AQ115">
        <f t="shared" si="23"/>
        <v>17</v>
      </c>
      <c r="AR115">
        <f t="shared" si="24"/>
        <v>1</v>
      </c>
      <c r="AS115">
        <f t="shared" si="25"/>
        <v>1</v>
      </c>
      <c r="AT115">
        <f t="shared" si="26"/>
        <v>1</v>
      </c>
      <c r="AU115">
        <f t="shared" si="27"/>
        <v>1</v>
      </c>
      <c r="AV115">
        <f t="shared" si="28"/>
        <v>0</v>
      </c>
      <c r="AW115">
        <f t="shared" si="29"/>
        <v>0</v>
      </c>
      <c r="AX115">
        <f t="shared" si="30"/>
        <v>3</v>
      </c>
      <c r="AY115">
        <f t="shared" si="31"/>
        <v>1</v>
      </c>
      <c r="AZ115">
        <f t="shared" si="32"/>
        <v>0</v>
      </c>
      <c r="BA115">
        <f t="shared" si="33"/>
        <v>1</v>
      </c>
      <c r="BB115">
        <f t="shared" si="34"/>
        <v>0</v>
      </c>
      <c r="BC115">
        <f t="shared" si="35"/>
        <v>0</v>
      </c>
      <c r="BD115">
        <f t="shared" si="36"/>
        <v>1</v>
      </c>
      <c r="BE115">
        <f t="shared" si="37"/>
        <v>0</v>
      </c>
      <c r="BF115">
        <f t="shared" si="38"/>
        <v>0</v>
      </c>
      <c r="BG115">
        <v>9.4492999999999991</v>
      </c>
      <c r="BH115">
        <v>751.35</v>
      </c>
      <c r="BI115">
        <v>111269.48353994142</v>
      </c>
      <c r="BJ115">
        <f t="shared" si="39"/>
        <v>11.619710317637796</v>
      </c>
      <c r="BK115">
        <v>1.3114526909592361</v>
      </c>
    </row>
    <row r="116" spans="1:63" x14ac:dyDescent="0.2">
      <c r="A116" t="s">
        <v>164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20"/>
        <v>5</v>
      </c>
      <c r="AO116">
        <f t="shared" si="21"/>
        <v>3</v>
      </c>
      <c r="AP116">
        <f t="shared" si="22"/>
        <v>5</v>
      </c>
      <c r="AQ116">
        <f t="shared" si="23"/>
        <v>13</v>
      </c>
      <c r="AR116">
        <f t="shared" si="24"/>
        <v>0</v>
      </c>
      <c r="AS116">
        <f t="shared" si="25"/>
        <v>1</v>
      </c>
      <c r="AT116">
        <f t="shared" si="26"/>
        <v>0</v>
      </c>
      <c r="AU116">
        <f t="shared" si="27"/>
        <v>1</v>
      </c>
      <c r="AV116">
        <f t="shared" si="28"/>
        <v>0</v>
      </c>
      <c r="AW116">
        <f t="shared" si="29"/>
        <v>0</v>
      </c>
      <c r="AX116">
        <f t="shared" si="30"/>
        <v>3</v>
      </c>
      <c r="AY116">
        <f t="shared" si="31"/>
        <v>1</v>
      </c>
      <c r="AZ116">
        <f t="shared" si="32"/>
        <v>0</v>
      </c>
      <c r="BA116">
        <f t="shared" si="33"/>
        <v>1</v>
      </c>
      <c r="BB116">
        <f t="shared" si="34"/>
        <v>0</v>
      </c>
      <c r="BC116">
        <f t="shared" si="35"/>
        <v>0</v>
      </c>
      <c r="BD116">
        <f t="shared" si="36"/>
        <v>0</v>
      </c>
      <c r="BE116">
        <f t="shared" si="37"/>
        <v>0</v>
      </c>
      <c r="BF116">
        <f t="shared" si="38"/>
        <v>0</v>
      </c>
      <c r="BG116">
        <v>23.998000000000001</v>
      </c>
      <c r="BH116">
        <v>792.11</v>
      </c>
      <c r="BI116">
        <v>111102.43035674829</v>
      </c>
      <c r="BJ116">
        <f t="shared" si="39"/>
        <v>11.618207850786733</v>
      </c>
      <c r="BK116">
        <v>1.8979396677876288</v>
      </c>
    </row>
    <row r="117" spans="1:63" x14ac:dyDescent="0.2">
      <c r="A117" t="s">
        <v>165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20"/>
        <v>6</v>
      </c>
      <c r="AO117">
        <f t="shared" si="21"/>
        <v>7</v>
      </c>
      <c r="AP117">
        <f t="shared" si="22"/>
        <v>6</v>
      </c>
      <c r="AQ117">
        <f t="shared" si="23"/>
        <v>19</v>
      </c>
      <c r="AR117">
        <f t="shared" si="24"/>
        <v>2</v>
      </c>
      <c r="AS117">
        <f t="shared" si="25"/>
        <v>1</v>
      </c>
      <c r="AT117">
        <f t="shared" si="26"/>
        <v>3</v>
      </c>
      <c r="AU117">
        <f t="shared" si="27"/>
        <v>0</v>
      </c>
      <c r="AV117">
        <f t="shared" si="28"/>
        <v>1</v>
      </c>
      <c r="AW117">
        <f t="shared" si="29"/>
        <v>0</v>
      </c>
      <c r="AX117">
        <f t="shared" si="30"/>
        <v>3</v>
      </c>
      <c r="AY117">
        <f t="shared" si="31"/>
        <v>0</v>
      </c>
      <c r="AZ117">
        <f t="shared" si="32"/>
        <v>0</v>
      </c>
      <c r="BA117">
        <f t="shared" si="33"/>
        <v>1</v>
      </c>
      <c r="BB117">
        <f t="shared" si="34"/>
        <v>1</v>
      </c>
      <c r="BC117">
        <f t="shared" si="35"/>
        <v>0</v>
      </c>
      <c r="BD117">
        <f t="shared" si="36"/>
        <v>0</v>
      </c>
      <c r="BE117">
        <f t="shared" si="37"/>
        <v>2</v>
      </c>
      <c r="BF117">
        <f t="shared" si="38"/>
        <v>0</v>
      </c>
      <c r="BG117">
        <v>8.2361000000000004</v>
      </c>
      <c r="BH117">
        <v>782.72</v>
      </c>
      <c r="BI117">
        <v>110545.43582583171</v>
      </c>
      <c r="BJ117">
        <f t="shared" si="39"/>
        <v>11.61318189937117</v>
      </c>
      <c r="BK117">
        <v>1.4105837658251861</v>
      </c>
    </row>
    <row r="118" spans="1:63" x14ac:dyDescent="0.2">
      <c r="A118" t="s">
        <v>166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20"/>
        <v>4</v>
      </c>
      <c r="AO118">
        <f t="shared" si="21"/>
        <v>4</v>
      </c>
      <c r="AP118">
        <f t="shared" si="22"/>
        <v>8</v>
      </c>
      <c r="AQ118">
        <f t="shared" si="23"/>
        <v>16</v>
      </c>
      <c r="AR118">
        <f t="shared" si="24"/>
        <v>1</v>
      </c>
      <c r="AS118">
        <f t="shared" si="25"/>
        <v>1</v>
      </c>
      <c r="AT118">
        <f t="shared" si="26"/>
        <v>1</v>
      </c>
      <c r="AU118">
        <f t="shared" si="27"/>
        <v>1</v>
      </c>
      <c r="AV118">
        <f t="shared" si="28"/>
        <v>0</v>
      </c>
      <c r="AW118">
        <f t="shared" si="29"/>
        <v>1</v>
      </c>
      <c r="AX118">
        <f t="shared" si="30"/>
        <v>2</v>
      </c>
      <c r="AY118">
        <f t="shared" si="31"/>
        <v>0</v>
      </c>
      <c r="AZ118">
        <f t="shared" si="32"/>
        <v>1</v>
      </c>
      <c r="BA118">
        <f t="shared" si="33"/>
        <v>1</v>
      </c>
      <c r="BB118">
        <f t="shared" si="34"/>
        <v>0</v>
      </c>
      <c r="BC118">
        <f t="shared" si="35"/>
        <v>1</v>
      </c>
      <c r="BD118">
        <f t="shared" si="36"/>
        <v>0</v>
      </c>
      <c r="BE118">
        <f t="shared" si="37"/>
        <v>1</v>
      </c>
      <c r="BF118">
        <f t="shared" si="38"/>
        <v>0</v>
      </c>
      <c r="BG118">
        <v>9.6915999999999993</v>
      </c>
      <c r="BH118">
        <v>663.98</v>
      </c>
      <c r="BI118">
        <v>109791.23162421177</v>
      </c>
      <c r="BJ118">
        <f t="shared" si="39"/>
        <v>11.606335947165782</v>
      </c>
      <c r="BK118">
        <v>1.7403585383479583</v>
      </c>
    </row>
    <row r="119" spans="1:63" x14ac:dyDescent="0.2">
      <c r="A119" t="s">
        <v>167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20"/>
        <v>4</v>
      </c>
      <c r="AO119">
        <f t="shared" si="21"/>
        <v>9</v>
      </c>
      <c r="AP119">
        <f t="shared" si="22"/>
        <v>6</v>
      </c>
      <c r="AQ119">
        <f t="shared" si="23"/>
        <v>19</v>
      </c>
      <c r="AR119">
        <f t="shared" si="24"/>
        <v>0</v>
      </c>
      <c r="AS119">
        <f t="shared" si="25"/>
        <v>3</v>
      </c>
      <c r="AT119">
        <f t="shared" si="26"/>
        <v>0</v>
      </c>
      <c r="AU119">
        <f t="shared" si="27"/>
        <v>1</v>
      </c>
      <c r="AV119">
        <f t="shared" si="28"/>
        <v>0</v>
      </c>
      <c r="AW119">
        <f t="shared" si="29"/>
        <v>0</v>
      </c>
      <c r="AX119">
        <f t="shared" si="30"/>
        <v>3</v>
      </c>
      <c r="AY119">
        <f t="shared" si="31"/>
        <v>0</v>
      </c>
      <c r="AZ119">
        <f t="shared" si="32"/>
        <v>0</v>
      </c>
      <c r="BA119">
        <f t="shared" si="33"/>
        <v>1</v>
      </c>
      <c r="BB119">
        <f t="shared" si="34"/>
        <v>1</v>
      </c>
      <c r="BC119">
        <f t="shared" si="35"/>
        <v>0</v>
      </c>
      <c r="BD119">
        <f t="shared" si="36"/>
        <v>0</v>
      </c>
      <c r="BE119">
        <f t="shared" si="37"/>
        <v>0</v>
      </c>
      <c r="BF119">
        <f t="shared" si="38"/>
        <v>0</v>
      </c>
      <c r="BG119">
        <v>10.825200000000001</v>
      </c>
      <c r="BH119">
        <v>632.42999999999995</v>
      </c>
      <c r="BI119">
        <v>109774.75016337645</v>
      </c>
      <c r="BJ119">
        <f t="shared" si="39"/>
        <v>11.606185819530051</v>
      </c>
      <c r="BK119">
        <v>1.5583687967329491</v>
      </c>
    </row>
    <row r="120" spans="1:63" x14ac:dyDescent="0.2">
      <c r="A120" t="s">
        <v>168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f t="shared" si="20"/>
        <v>8</v>
      </c>
      <c r="AO120">
        <f t="shared" si="21"/>
        <v>4</v>
      </c>
      <c r="AP120">
        <f t="shared" si="22"/>
        <v>7</v>
      </c>
      <c r="AQ120">
        <f t="shared" si="23"/>
        <v>19</v>
      </c>
      <c r="AR120">
        <f t="shared" si="24"/>
        <v>1</v>
      </c>
      <c r="AS120">
        <f t="shared" si="25"/>
        <v>1</v>
      </c>
      <c r="AT120">
        <f t="shared" si="26"/>
        <v>1</v>
      </c>
      <c r="AU120">
        <f t="shared" si="27"/>
        <v>1</v>
      </c>
      <c r="AV120">
        <f t="shared" si="28"/>
        <v>0</v>
      </c>
      <c r="AW120">
        <f t="shared" si="29"/>
        <v>1</v>
      </c>
      <c r="AX120">
        <f t="shared" si="30"/>
        <v>2</v>
      </c>
      <c r="AY120">
        <f t="shared" si="31"/>
        <v>0</v>
      </c>
      <c r="AZ120">
        <f t="shared" si="32"/>
        <v>1</v>
      </c>
      <c r="BA120">
        <f t="shared" si="33"/>
        <v>1</v>
      </c>
      <c r="BB120">
        <f t="shared" si="34"/>
        <v>1</v>
      </c>
      <c r="BC120">
        <f t="shared" si="35"/>
        <v>1</v>
      </c>
      <c r="BD120">
        <f t="shared" si="36"/>
        <v>1</v>
      </c>
      <c r="BE120">
        <f t="shared" si="37"/>
        <v>0</v>
      </c>
      <c r="BF120">
        <f t="shared" si="38"/>
        <v>1</v>
      </c>
      <c r="BG120">
        <v>10.9162</v>
      </c>
      <c r="BH120">
        <v>932.11</v>
      </c>
      <c r="BI120">
        <v>109369.17634406875</v>
      </c>
      <c r="BJ120">
        <f t="shared" si="39"/>
        <v>11.60248437738813</v>
      </c>
      <c r="BK120">
        <v>1.7047388356305468</v>
      </c>
    </row>
    <row r="121" spans="1:63" x14ac:dyDescent="0.2">
      <c r="A121" t="s">
        <v>169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20"/>
        <v>4</v>
      </c>
      <c r="AO121">
        <f t="shared" si="21"/>
        <v>9</v>
      </c>
      <c r="AP121">
        <f t="shared" si="22"/>
        <v>5</v>
      </c>
      <c r="AQ121">
        <f t="shared" si="23"/>
        <v>18</v>
      </c>
      <c r="AR121">
        <f t="shared" si="24"/>
        <v>0</v>
      </c>
      <c r="AS121">
        <f t="shared" si="25"/>
        <v>3</v>
      </c>
      <c r="AT121">
        <f t="shared" si="26"/>
        <v>0</v>
      </c>
      <c r="AU121">
        <f t="shared" si="27"/>
        <v>1</v>
      </c>
      <c r="AV121">
        <f t="shared" si="28"/>
        <v>0</v>
      </c>
      <c r="AW121">
        <f t="shared" si="29"/>
        <v>0</v>
      </c>
      <c r="AX121">
        <f t="shared" si="30"/>
        <v>3</v>
      </c>
      <c r="AY121">
        <f t="shared" si="31"/>
        <v>1</v>
      </c>
      <c r="AZ121">
        <f t="shared" si="32"/>
        <v>0</v>
      </c>
      <c r="BA121">
        <f t="shared" si="33"/>
        <v>1</v>
      </c>
      <c r="BB121">
        <f t="shared" si="34"/>
        <v>0</v>
      </c>
      <c r="BC121">
        <f t="shared" si="35"/>
        <v>0</v>
      </c>
      <c r="BD121">
        <f t="shared" si="36"/>
        <v>0</v>
      </c>
      <c r="BE121">
        <f t="shared" si="37"/>
        <v>1</v>
      </c>
      <c r="BF121">
        <f t="shared" si="38"/>
        <v>0</v>
      </c>
      <c r="BG121">
        <v>17.873999999999999</v>
      </c>
      <c r="BH121">
        <v>728.79</v>
      </c>
      <c r="BI121">
        <v>109101.61622928096</v>
      </c>
      <c r="BJ121">
        <f t="shared" si="39"/>
        <v>11.600034985911991</v>
      </c>
      <c r="BK121">
        <v>1.8186729038336034</v>
      </c>
    </row>
    <row r="122" spans="1:63" x14ac:dyDescent="0.2">
      <c r="A122" t="s">
        <v>170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f t="shared" si="20"/>
        <v>7</v>
      </c>
      <c r="AO122">
        <f t="shared" si="21"/>
        <v>3</v>
      </c>
      <c r="AP122">
        <f t="shared" si="22"/>
        <v>7</v>
      </c>
      <c r="AQ122">
        <f t="shared" si="23"/>
        <v>17</v>
      </c>
      <c r="AR122">
        <f t="shared" si="24"/>
        <v>0</v>
      </c>
      <c r="AS122">
        <f t="shared" si="25"/>
        <v>1</v>
      </c>
      <c r="AT122">
        <f t="shared" si="26"/>
        <v>0</v>
      </c>
      <c r="AU122">
        <f t="shared" si="27"/>
        <v>1</v>
      </c>
      <c r="AV122">
        <f t="shared" si="28"/>
        <v>0</v>
      </c>
      <c r="AW122">
        <f t="shared" si="29"/>
        <v>1</v>
      </c>
      <c r="AX122">
        <f t="shared" si="30"/>
        <v>2</v>
      </c>
      <c r="AY122">
        <f t="shared" si="31"/>
        <v>0</v>
      </c>
      <c r="AZ122">
        <f t="shared" si="32"/>
        <v>1</v>
      </c>
      <c r="BA122">
        <f t="shared" si="33"/>
        <v>1</v>
      </c>
      <c r="BB122">
        <f t="shared" si="34"/>
        <v>1</v>
      </c>
      <c r="BC122">
        <f t="shared" si="35"/>
        <v>1</v>
      </c>
      <c r="BD122">
        <f t="shared" si="36"/>
        <v>1</v>
      </c>
      <c r="BE122">
        <f t="shared" si="37"/>
        <v>1</v>
      </c>
      <c r="BF122">
        <f t="shared" si="38"/>
        <v>0</v>
      </c>
      <c r="BG122">
        <v>9.6387</v>
      </c>
      <c r="BH122">
        <v>730.27</v>
      </c>
      <c r="BI122">
        <v>108212.00661600902</v>
      </c>
      <c r="BJ122">
        <f t="shared" si="39"/>
        <v>11.591847606114388</v>
      </c>
      <c r="BK122">
        <v>1.6735001658676831</v>
      </c>
    </row>
    <row r="123" spans="1:63" x14ac:dyDescent="0.2">
      <c r="A123" t="s">
        <v>171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20"/>
        <v>9</v>
      </c>
      <c r="AO123">
        <f t="shared" si="21"/>
        <v>3</v>
      </c>
      <c r="AP123">
        <f t="shared" si="22"/>
        <v>5</v>
      </c>
      <c r="AQ123">
        <f t="shared" si="23"/>
        <v>17</v>
      </c>
      <c r="AR123">
        <f t="shared" si="24"/>
        <v>0</v>
      </c>
      <c r="AS123">
        <f t="shared" si="25"/>
        <v>1</v>
      </c>
      <c r="AT123">
        <f t="shared" si="26"/>
        <v>0</v>
      </c>
      <c r="AU123">
        <f t="shared" si="27"/>
        <v>1</v>
      </c>
      <c r="AV123">
        <f t="shared" si="28"/>
        <v>0</v>
      </c>
      <c r="AW123">
        <f t="shared" si="29"/>
        <v>0</v>
      </c>
      <c r="AX123">
        <f t="shared" si="30"/>
        <v>3</v>
      </c>
      <c r="AY123">
        <f t="shared" si="31"/>
        <v>1</v>
      </c>
      <c r="AZ123">
        <f t="shared" si="32"/>
        <v>0</v>
      </c>
      <c r="BA123">
        <f t="shared" si="33"/>
        <v>1</v>
      </c>
      <c r="BB123">
        <f t="shared" si="34"/>
        <v>0</v>
      </c>
      <c r="BC123">
        <f t="shared" si="35"/>
        <v>0</v>
      </c>
      <c r="BD123">
        <f t="shared" si="36"/>
        <v>0</v>
      </c>
      <c r="BE123">
        <f t="shared" si="37"/>
        <v>0</v>
      </c>
      <c r="BF123">
        <f t="shared" si="38"/>
        <v>1</v>
      </c>
      <c r="BG123">
        <v>17.369599999999998</v>
      </c>
      <c r="BH123">
        <v>730.59</v>
      </c>
      <c r="BI123">
        <v>108136.40441604488</v>
      </c>
      <c r="BJ123">
        <f t="shared" si="39"/>
        <v>11.591148713040196</v>
      </c>
      <c r="BK123">
        <v>1.6738539138702238</v>
      </c>
    </row>
    <row r="124" spans="1:63" x14ac:dyDescent="0.2">
      <c r="A124" t="s">
        <v>172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f t="shared" si="20"/>
        <v>8</v>
      </c>
      <c r="AO124">
        <f t="shared" si="21"/>
        <v>3</v>
      </c>
      <c r="AP124">
        <f t="shared" si="22"/>
        <v>7</v>
      </c>
      <c r="AQ124">
        <f t="shared" si="23"/>
        <v>18</v>
      </c>
      <c r="AR124">
        <f t="shared" si="24"/>
        <v>0</v>
      </c>
      <c r="AS124">
        <f t="shared" si="25"/>
        <v>1</v>
      </c>
      <c r="AT124">
        <f t="shared" si="26"/>
        <v>0</v>
      </c>
      <c r="AU124">
        <f t="shared" si="27"/>
        <v>1</v>
      </c>
      <c r="AV124">
        <f t="shared" si="28"/>
        <v>0</v>
      </c>
      <c r="AW124">
        <f t="shared" si="29"/>
        <v>1</v>
      </c>
      <c r="AX124">
        <f t="shared" si="30"/>
        <v>2</v>
      </c>
      <c r="AY124">
        <f t="shared" si="31"/>
        <v>0</v>
      </c>
      <c r="AZ124">
        <f t="shared" si="32"/>
        <v>1</v>
      </c>
      <c r="BA124">
        <f t="shared" si="33"/>
        <v>1</v>
      </c>
      <c r="BB124">
        <f t="shared" si="34"/>
        <v>1</v>
      </c>
      <c r="BC124">
        <f t="shared" si="35"/>
        <v>1</v>
      </c>
      <c r="BD124">
        <f t="shared" si="36"/>
        <v>0</v>
      </c>
      <c r="BE124">
        <f t="shared" si="37"/>
        <v>1</v>
      </c>
      <c r="BF124">
        <f t="shared" si="38"/>
        <v>1</v>
      </c>
      <c r="BG124">
        <v>12.858000000000001</v>
      </c>
      <c r="BH124">
        <v>726.75</v>
      </c>
      <c r="BI124">
        <v>107295.27862688071</v>
      </c>
      <c r="BJ124">
        <f t="shared" si="39"/>
        <v>11.583339926037278</v>
      </c>
      <c r="BK124">
        <v>1.7518961655077609</v>
      </c>
    </row>
    <row r="125" spans="1:63" x14ac:dyDescent="0.2">
      <c r="A125" t="s">
        <v>173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20"/>
        <v>5</v>
      </c>
      <c r="AO125">
        <f t="shared" si="21"/>
        <v>4</v>
      </c>
      <c r="AP125">
        <f t="shared" si="22"/>
        <v>8</v>
      </c>
      <c r="AQ125">
        <f t="shared" si="23"/>
        <v>17</v>
      </c>
      <c r="AR125">
        <f t="shared" si="24"/>
        <v>1</v>
      </c>
      <c r="AS125">
        <f t="shared" si="25"/>
        <v>1</v>
      </c>
      <c r="AT125">
        <f t="shared" si="26"/>
        <v>1</v>
      </c>
      <c r="AU125">
        <f t="shared" si="27"/>
        <v>1</v>
      </c>
      <c r="AV125">
        <f t="shared" si="28"/>
        <v>0</v>
      </c>
      <c r="AW125">
        <f t="shared" si="29"/>
        <v>1</v>
      </c>
      <c r="AX125">
        <f t="shared" si="30"/>
        <v>2</v>
      </c>
      <c r="AY125">
        <f t="shared" si="31"/>
        <v>0</v>
      </c>
      <c r="AZ125">
        <f t="shared" si="32"/>
        <v>1</v>
      </c>
      <c r="BA125">
        <f t="shared" si="33"/>
        <v>1</v>
      </c>
      <c r="BB125">
        <f t="shared" si="34"/>
        <v>0</v>
      </c>
      <c r="BC125">
        <f t="shared" si="35"/>
        <v>1</v>
      </c>
      <c r="BD125">
        <f t="shared" si="36"/>
        <v>0</v>
      </c>
      <c r="BE125">
        <f t="shared" si="37"/>
        <v>0</v>
      </c>
      <c r="BF125">
        <f t="shared" si="38"/>
        <v>0</v>
      </c>
      <c r="BG125">
        <v>7.7084999999999999</v>
      </c>
      <c r="BH125">
        <v>634.13</v>
      </c>
      <c r="BI125">
        <v>105688.00592039507</v>
      </c>
      <c r="BJ125">
        <f t="shared" si="39"/>
        <v>11.568246692575855</v>
      </c>
      <c r="BK125">
        <v>1.7281406265678834</v>
      </c>
    </row>
    <row r="126" spans="1:63" x14ac:dyDescent="0.2">
      <c r="A126" t="s">
        <v>174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f t="shared" ref="AN126:AN189" si="40">L126*1+M126*1+O126*3+P126*2+Q126*2+R126*2+S126*2+T126*4+U126*4+V126*3+X126*1+Y126*1+Z126+W126*4</f>
        <v>8</v>
      </c>
      <c r="AO126">
        <f t="shared" ref="AO126:AO189" si="41">E126*3+F126*9+G126*4+H126*5+I126*7+J126*9+K126*3</f>
        <v>3</v>
      </c>
      <c r="AP126">
        <f t="shared" ref="AP126:AP189" si="42">AB126*6+AC126*5+AD126*4+AE126*8+AF126*5+AG126*5+AH126*3+AI126*7+AJ126*1+AK126*6+AL126*4+AM126*2</f>
        <v>7</v>
      </c>
      <c r="AQ126">
        <f t="shared" ref="AQ126:AQ189" si="43">AN126+AO126+AP126</f>
        <v>18</v>
      </c>
      <c r="AR126">
        <f t="shared" ref="AR126:AR189" si="44">F126*2+G126*1+H126*2+I126*2+K126</f>
        <v>1</v>
      </c>
      <c r="AS126">
        <f t="shared" ref="AS126:AS189" si="45">E126+F126*3+G126+H126+I126+J126*3+K126</f>
        <v>1</v>
      </c>
      <c r="AT126">
        <f t="shared" ref="AT126:AT189" si="46">F126+G126+H126*3+I126*3+K126</f>
        <v>1</v>
      </c>
      <c r="AU126">
        <f t="shared" ref="AU126:AU189" si="47">E126+G126+J126</f>
        <v>0</v>
      </c>
      <c r="AV126">
        <f t="shared" ref="AV126:AV189" si="48">F126+H126+I126+K126</f>
        <v>1</v>
      </c>
      <c r="AW126">
        <f t="shared" ref="AW126:AW189" si="49">AD126+AE126+AI126</f>
        <v>1</v>
      </c>
      <c r="AX126">
        <f t="shared" ref="AX126:AX189" si="50">AB126*3+AY126*3+AE126*2+AI126*2+AK126*4+AL126*3+AM126*2</f>
        <v>2</v>
      </c>
      <c r="AY126">
        <f t="shared" ref="AY126:AY189" si="51">AC126+AF126+AG126</f>
        <v>0</v>
      </c>
      <c r="AZ126">
        <f t="shared" ref="AZ126:AZ189" si="52">AE126+AH126+AI126</f>
        <v>1</v>
      </c>
      <c r="BA126">
        <f t="shared" ref="BA126:BA189" si="53">AB126+AD126*2+AE126+AI126+AY126</f>
        <v>1</v>
      </c>
      <c r="BB126">
        <f t="shared" ref="BB126:BB189" si="54">AB126+AD126*2+AI126</f>
        <v>1</v>
      </c>
      <c r="BC126">
        <f t="shared" ref="BC126:BC189" si="55">AD126+AE126+AI126</f>
        <v>1</v>
      </c>
      <c r="BD126">
        <f t="shared" ref="BD126:BD189" si="56">R126+S126</f>
        <v>0</v>
      </c>
      <c r="BE126">
        <f t="shared" ref="BE126:BE189" si="57">P126+Q126+W126</f>
        <v>1</v>
      </c>
      <c r="BF126">
        <f t="shared" ref="BF126:BF189" si="58">V126+W126</f>
        <v>1</v>
      </c>
      <c r="BG126">
        <v>8.4995999999999992</v>
      </c>
      <c r="BH126">
        <v>726.37</v>
      </c>
      <c r="BI126">
        <v>105435.50522123007</v>
      </c>
      <c r="BJ126">
        <f t="shared" ref="BJ126:BJ130" si="59">LN(BI126)</f>
        <v>11.56585472004574</v>
      </c>
      <c r="BK126">
        <v>1.7358686598541668</v>
      </c>
    </row>
    <row r="127" spans="1:63" x14ac:dyDescent="0.2">
      <c r="A127" t="s">
        <v>175</v>
      </c>
      <c r="B127">
        <v>0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f t="shared" si="40"/>
        <v>6</v>
      </c>
      <c r="AO127">
        <f t="shared" si="41"/>
        <v>9</v>
      </c>
      <c r="AP127">
        <f t="shared" si="42"/>
        <v>6</v>
      </c>
      <c r="AQ127">
        <f t="shared" si="43"/>
        <v>21</v>
      </c>
      <c r="AR127">
        <f t="shared" si="44"/>
        <v>0</v>
      </c>
      <c r="AS127">
        <f t="shared" si="45"/>
        <v>3</v>
      </c>
      <c r="AT127">
        <f t="shared" si="46"/>
        <v>0</v>
      </c>
      <c r="AU127">
        <f t="shared" si="47"/>
        <v>1</v>
      </c>
      <c r="AV127">
        <f t="shared" si="48"/>
        <v>0</v>
      </c>
      <c r="AW127">
        <f t="shared" si="49"/>
        <v>0</v>
      </c>
      <c r="AX127">
        <f t="shared" si="50"/>
        <v>4</v>
      </c>
      <c r="AY127">
        <f t="shared" si="51"/>
        <v>0</v>
      </c>
      <c r="AZ127">
        <f t="shared" si="52"/>
        <v>0</v>
      </c>
      <c r="BA127">
        <f t="shared" si="53"/>
        <v>0</v>
      </c>
      <c r="BB127">
        <f t="shared" si="54"/>
        <v>0</v>
      </c>
      <c r="BC127">
        <f t="shared" si="55"/>
        <v>0</v>
      </c>
      <c r="BD127">
        <f t="shared" si="56"/>
        <v>0</v>
      </c>
      <c r="BE127">
        <f t="shared" si="57"/>
        <v>1</v>
      </c>
      <c r="BF127">
        <f t="shared" si="58"/>
        <v>0</v>
      </c>
      <c r="BG127">
        <v>14.785299999999999</v>
      </c>
      <c r="BH127">
        <v>719.71</v>
      </c>
      <c r="BI127">
        <v>105377.81303990747</v>
      </c>
      <c r="BJ127">
        <f t="shared" si="59"/>
        <v>11.565307390462975</v>
      </c>
      <c r="BK127">
        <v>1.221002047847948</v>
      </c>
    </row>
    <row r="128" spans="1:63" x14ac:dyDescent="0.2">
      <c r="A128" t="s">
        <v>176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40"/>
        <v>4</v>
      </c>
      <c r="AO128">
        <f t="shared" si="41"/>
        <v>9</v>
      </c>
      <c r="AP128">
        <f t="shared" si="42"/>
        <v>8</v>
      </c>
      <c r="AQ128">
        <f t="shared" si="43"/>
        <v>21</v>
      </c>
      <c r="AR128">
        <f t="shared" si="44"/>
        <v>0</v>
      </c>
      <c r="AS128">
        <f t="shared" si="45"/>
        <v>3</v>
      </c>
      <c r="AT128">
        <f t="shared" si="46"/>
        <v>0</v>
      </c>
      <c r="AU128">
        <f t="shared" si="47"/>
        <v>1</v>
      </c>
      <c r="AV128">
        <f t="shared" si="48"/>
        <v>0</v>
      </c>
      <c r="AW128">
        <f t="shared" si="49"/>
        <v>0</v>
      </c>
      <c r="AX128">
        <f t="shared" si="50"/>
        <v>3</v>
      </c>
      <c r="AY128">
        <f t="shared" si="51"/>
        <v>1</v>
      </c>
      <c r="AZ128">
        <f t="shared" si="52"/>
        <v>1</v>
      </c>
      <c r="BA128">
        <f t="shared" si="53"/>
        <v>1</v>
      </c>
      <c r="BB128">
        <f t="shared" si="54"/>
        <v>0</v>
      </c>
      <c r="BC128">
        <f t="shared" si="55"/>
        <v>0</v>
      </c>
      <c r="BD128">
        <f t="shared" si="56"/>
        <v>0</v>
      </c>
      <c r="BE128">
        <f t="shared" si="57"/>
        <v>1</v>
      </c>
      <c r="BF128">
        <f t="shared" si="58"/>
        <v>0</v>
      </c>
      <c r="BG128">
        <v>17.682200000000002</v>
      </c>
      <c r="BH128">
        <v>774.28</v>
      </c>
      <c r="BI128">
        <v>104684.184495632</v>
      </c>
      <c r="BJ128">
        <f t="shared" si="59"/>
        <v>11.558703330010516</v>
      </c>
      <c r="BK128">
        <v>1.8591906558169689</v>
      </c>
    </row>
    <row r="129" spans="1:63" x14ac:dyDescent="0.2">
      <c r="A129" t="s">
        <v>177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40"/>
        <v>5</v>
      </c>
      <c r="AO129">
        <f t="shared" si="41"/>
        <v>9</v>
      </c>
      <c r="AP129">
        <f t="shared" si="42"/>
        <v>5</v>
      </c>
      <c r="AQ129">
        <f t="shared" si="43"/>
        <v>19</v>
      </c>
      <c r="AR129">
        <f t="shared" si="44"/>
        <v>0</v>
      </c>
      <c r="AS129">
        <f t="shared" si="45"/>
        <v>3</v>
      </c>
      <c r="AT129">
        <f t="shared" si="46"/>
        <v>0</v>
      </c>
      <c r="AU129">
        <f t="shared" si="47"/>
        <v>1</v>
      </c>
      <c r="AV129">
        <f t="shared" si="48"/>
        <v>0</v>
      </c>
      <c r="AW129">
        <f t="shared" si="49"/>
        <v>0</v>
      </c>
      <c r="AX129">
        <f t="shared" si="50"/>
        <v>3</v>
      </c>
      <c r="AY129">
        <f t="shared" si="51"/>
        <v>1</v>
      </c>
      <c r="AZ129">
        <f t="shared" si="52"/>
        <v>0</v>
      </c>
      <c r="BA129">
        <f t="shared" si="53"/>
        <v>1</v>
      </c>
      <c r="BB129">
        <f t="shared" si="54"/>
        <v>0</v>
      </c>
      <c r="BC129">
        <f t="shared" si="55"/>
        <v>0</v>
      </c>
      <c r="BD129">
        <f t="shared" si="56"/>
        <v>0</v>
      </c>
      <c r="BE129">
        <f t="shared" si="57"/>
        <v>0</v>
      </c>
      <c r="BF129">
        <f t="shared" si="58"/>
        <v>0</v>
      </c>
      <c r="BG129">
        <v>16.425599999999999</v>
      </c>
      <c r="BH129">
        <v>701.7</v>
      </c>
      <c r="BI129">
        <v>104663.19773645906</v>
      </c>
      <c r="BJ129">
        <f t="shared" si="59"/>
        <v>11.558502833027756</v>
      </c>
      <c r="BK129">
        <v>1.8423740200038599</v>
      </c>
    </row>
    <row r="130" spans="1:63" x14ac:dyDescent="0.2">
      <c r="A130" t="s">
        <v>178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f t="shared" si="40"/>
        <v>8</v>
      </c>
      <c r="AO130">
        <f t="shared" si="41"/>
        <v>9</v>
      </c>
      <c r="AP130">
        <f t="shared" si="42"/>
        <v>7</v>
      </c>
      <c r="AQ130">
        <f t="shared" si="43"/>
        <v>24</v>
      </c>
      <c r="AR130">
        <f t="shared" si="44"/>
        <v>0</v>
      </c>
      <c r="AS130">
        <f t="shared" si="45"/>
        <v>3</v>
      </c>
      <c r="AT130">
        <f t="shared" si="46"/>
        <v>0</v>
      </c>
      <c r="AU130">
        <f t="shared" si="47"/>
        <v>1</v>
      </c>
      <c r="AV130">
        <f t="shared" si="48"/>
        <v>0</v>
      </c>
      <c r="AW130">
        <f t="shared" si="49"/>
        <v>1</v>
      </c>
      <c r="AX130">
        <f t="shared" si="50"/>
        <v>2</v>
      </c>
      <c r="AY130">
        <f t="shared" si="51"/>
        <v>0</v>
      </c>
      <c r="AZ130">
        <f t="shared" si="52"/>
        <v>1</v>
      </c>
      <c r="BA130">
        <f t="shared" si="53"/>
        <v>1</v>
      </c>
      <c r="BB130">
        <f t="shared" si="54"/>
        <v>1</v>
      </c>
      <c r="BC130">
        <f t="shared" si="55"/>
        <v>1</v>
      </c>
      <c r="BD130">
        <f t="shared" si="56"/>
        <v>0</v>
      </c>
      <c r="BE130">
        <f t="shared" si="57"/>
        <v>1</v>
      </c>
      <c r="BF130">
        <f t="shared" si="58"/>
        <v>1</v>
      </c>
      <c r="BG130">
        <v>10.123799999999999</v>
      </c>
      <c r="BH130">
        <v>866.64</v>
      </c>
      <c r="BI130">
        <v>104144.33960024218</v>
      </c>
      <c r="BJ130">
        <f t="shared" si="59"/>
        <v>11.553533096678743</v>
      </c>
      <c r="BK130">
        <v>1.7846042500504109</v>
      </c>
    </row>
    <row r="131" spans="1:63" x14ac:dyDescent="0.2">
      <c r="A131" t="s">
        <v>179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40"/>
        <v>4</v>
      </c>
      <c r="AO131">
        <f t="shared" si="41"/>
        <v>5</v>
      </c>
      <c r="AP131">
        <f t="shared" si="42"/>
        <v>6</v>
      </c>
      <c r="AQ131">
        <f t="shared" si="43"/>
        <v>15</v>
      </c>
      <c r="AR131">
        <f t="shared" si="44"/>
        <v>2</v>
      </c>
      <c r="AS131">
        <f t="shared" si="45"/>
        <v>1</v>
      </c>
      <c r="AT131">
        <f t="shared" si="46"/>
        <v>3</v>
      </c>
      <c r="AU131">
        <f t="shared" si="47"/>
        <v>0</v>
      </c>
      <c r="AV131">
        <f t="shared" si="48"/>
        <v>1</v>
      </c>
      <c r="AW131">
        <f t="shared" si="49"/>
        <v>0</v>
      </c>
      <c r="AX131">
        <f t="shared" si="50"/>
        <v>3</v>
      </c>
      <c r="AY131">
        <f t="shared" si="51"/>
        <v>0</v>
      </c>
      <c r="AZ131">
        <f t="shared" si="52"/>
        <v>0</v>
      </c>
      <c r="BA131">
        <f t="shared" si="53"/>
        <v>1</v>
      </c>
      <c r="BB131">
        <f t="shared" si="54"/>
        <v>1</v>
      </c>
      <c r="BC131">
        <f t="shared" si="55"/>
        <v>0</v>
      </c>
      <c r="BD131">
        <f t="shared" si="56"/>
        <v>0</v>
      </c>
      <c r="BE131">
        <f t="shared" si="57"/>
        <v>0</v>
      </c>
      <c r="BF131">
        <f t="shared" si="58"/>
        <v>1</v>
      </c>
      <c r="BG131">
        <v>10.8903</v>
      </c>
      <c r="BH131">
        <v>611.54</v>
      </c>
      <c r="BI131">
        <v>103681.01361164793</v>
      </c>
      <c r="BJ131">
        <v>11.549074287885226</v>
      </c>
      <c r="BK131">
        <v>1.5042453523441548</v>
      </c>
    </row>
    <row r="132" spans="1:63" x14ac:dyDescent="0.2">
      <c r="A132" t="s">
        <v>180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f t="shared" si="40"/>
        <v>8</v>
      </c>
      <c r="AO132">
        <f t="shared" si="41"/>
        <v>3</v>
      </c>
      <c r="AP132">
        <f t="shared" si="42"/>
        <v>7</v>
      </c>
      <c r="AQ132">
        <f t="shared" si="43"/>
        <v>18</v>
      </c>
      <c r="AR132">
        <f t="shared" si="44"/>
        <v>1</v>
      </c>
      <c r="AS132">
        <f t="shared" si="45"/>
        <v>1</v>
      </c>
      <c r="AT132">
        <f t="shared" si="46"/>
        <v>1</v>
      </c>
      <c r="AU132">
        <f t="shared" si="47"/>
        <v>0</v>
      </c>
      <c r="AV132">
        <f t="shared" si="48"/>
        <v>1</v>
      </c>
      <c r="AW132">
        <f t="shared" si="49"/>
        <v>1</v>
      </c>
      <c r="AX132">
        <f t="shared" si="50"/>
        <v>2</v>
      </c>
      <c r="AY132">
        <f t="shared" si="51"/>
        <v>0</v>
      </c>
      <c r="AZ132">
        <f t="shared" si="52"/>
        <v>1</v>
      </c>
      <c r="BA132">
        <f t="shared" si="53"/>
        <v>1</v>
      </c>
      <c r="BB132">
        <f t="shared" si="54"/>
        <v>1</v>
      </c>
      <c r="BC132">
        <f t="shared" si="55"/>
        <v>1</v>
      </c>
      <c r="BD132">
        <f t="shared" si="56"/>
        <v>0</v>
      </c>
      <c r="BE132">
        <f t="shared" si="57"/>
        <v>1</v>
      </c>
      <c r="BF132">
        <f t="shared" si="58"/>
        <v>0</v>
      </c>
      <c r="BG132">
        <v>9.9072999999999993</v>
      </c>
      <c r="BH132">
        <v>731.75</v>
      </c>
      <c r="BI132">
        <v>102703.27654132457</v>
      </c>
      <c r="BJ132">
        <f t="shared" ref="BJ132:BJ162" si="60">LN(BI132)</f>
        <v>11.539599299412835</v>
      </c>
      <c r="BK132">
        <v>1.7865634697567923</v>
      </c>
    </row>
    <row r="133" spans="1:63" x14ac:dyDescent="0.2">
      <c r="A133" t="s">
        <v>181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40"/>
        <v>9</v>
      </c>
      <c r="AO133">
        <f t="shared" si="41"/>
        <v>4</v>
      </c>
      <c r="AP133">
        <f t="shared" si="42"/>
        <v>8</v>
      </c>
      <c r="AQ133">
        <f t="shared" si="43"/>
        <v>21</v>
      </c>
      <c r="AR133">
        <f t="shared" si="44"/>
        <v>1</v>
      </c>
      <c r="AS133">
        <f t="shared" si="45"/>
        <v>1</v>
      </c>
      <c r="AT133">
        <f t="shared" si="46"/>
        <v>1</v>
      </c>
      <c r="AU133">
        <f t="shared" si="47"/>
        <v>1</v>
      </c>
      <c r="AV133">
        <f t="shared" si="48"/>
        <v>0</v>
      </c>
      <c r="AW133">
        <f t="shared" si="49"/>
        <v>1</v>
      </c>
      <c r="AX133">
        <f t="shared" si="50"/>
        <v>2</v>
      </c>
      <c r="AY133">
        <f t="shared" si="51"/>
        <v>0</v>
      </c>
      <c r="AZ133">
        <f t="shared" si="52"/>
        <v>1</v>
      </c>
      <c r="BA133">
        <f t="shared" si="53"/>
        <v>1</v>
      </c>
      <c r="BB133">
        <f t="shared" si="54"/>
        <v>0</v>
      </c>
      <c r="BC133">
        <f t="shared" si="55"/>
        <v>1</v>
      </c>
      <c r="BD133">
        <f t="shared" si="56"/>
        <v>0</v>
      </c>
      <c r="BE133">
        <f t="shared" si="57"/>
        <v>0</v>
      </c>
      <c r="BF133">
        <f t="shared" si="58"/>
        <v>1</v>
      </c>
      <c r="BG133">
        <v>6.4974999999999996</v>
      </c>
      <c r="BH133">
        <v>777.03</v>
      </c>
      <c r="BI133">
        <v>102373.6393990322</v>
      </c>
      <c r="BJ133">
        <f t="shared" si="60"/>
        <v>11.53638453070351</v>
      </c>
      <c r="BK133">
        <v>1.5141230850304956</v>
      </c>
    </row>
    <row r="134" spans="1:63" x14ac:dyDescent="0.2">
      <c r="A134" t="s">
        <v>182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40"/>
        <v>3</v>
      </c>
      <c r="AO134">
        <f t="shared" si="41"/>
        <v>5</v>
      </c>
      <c r="AP134">
        <f t="shared" si="42"/>
        <v>6</v>
      </c>
      <c r="AQ134">
        <f t="shared" si="43"/>
        <v>14</v>
      </c>
      <c r="AR134">
        <f t="shared" si="44"/>
        <v>2</v>
      </c>
      <c r="AS134">
        <f t="shared" si="45"/>
        <v>1</v>
      </c>
      <c r="AT134">
        <f t="shared" si="46"/>
        <v>3</v>
      </c>
      <c r="AU134">
        <f t="shared" si="47"/>
        <v>0</v>
      </c>
      <c r="AV134">
        <f t="shared" si="48"/>
        <v>1</v>
      </c>
      <c r="AW134">
        <f t="shared" si="49"/>
        <v>0</v>
      </c>
      <c r="AX134">
        <f t="shared" si="50"/>
        <v>3</v>
      </c>
      <c r="AY134">
        <f t="shared" si="51"/>
        <v>0</v>
      </c>
      <c r="AZ134">
        <f t="shared" si="52"/>
        <v>0</v>
      </c>
      <c r="BA134">
        <f t="shared" si="53"/>
        <v>1</v>
      </c>
      <c r="BB134">
        <f t="shared" si="54"/>
        <v>1</v>
      </c>
      <c r="BC134">
        <f t="shared" si="55"/>
        <v>0</v>
      </c>
      <c r="BD134">
        <f t="shared" si="56"/>
        <v>1</v>
      </c>
      <c r="BE134">
        <f t="shared" si="57"/>
        <v>0</v>
      </c>
      <c r="BF134">
        <f t="shared" si="58"/>
        <v>0</v>
      </c>
      <c r="BG134">
        <v>14.5082</v>
      </c>
      <c r="BH134">
        <v>662.69</v>
      </c>
      <c r="BI134">
        <v>102096.47275547635</v>
      </c>
      <c r="BJ134">
        <f t="shared" si="60"/>
        <v>11.533673456596901</v>
      </c>
      <c r="BK134">
        <v>1.7621548575814543</v>
      </c>
    </row>
    <row r="135" spans="1:63" x14ac:dyDescent="0.2">
      <c r="A135" t="s">
        <v>183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f t="shared" si="40"/>
        <v>8</v>
      </c>
      <c r="AO135">
        <f t="shared" si="41"/>
        <v>3</v>
      </c>
      <c r="AP135">
        <f t="shared" si="42"/>
        <v>7</v>
      </c>
      <c r="AQ135">
        <f t="shared" si="43"/>
        <v>18</v>
      </c>
      <c r="AR135">
        <f t="shared" si="44"/>
        <v>0</v>
      </c>
      <c r="AS135">
        <f t="shared" si="45"/>
        <v>1</v>
      </c>
      <c r="AT135">
        <f t="shared" si="46"/>
        <v>0</v>
      </c>
      <c r="AU135">
        <f t="shared" si="47"/>
        <v>1</v>
      </c>
      <c r="AV135">
        <f t="shared" si="48"/>
        <v>0</v>
      </c>
      <c r="AW135">
        <f t="shared" si="49"/>
        <v>1</v>
      </c>
      <c r="AX135">
        <f t="shared" si="50"/>
        <v>2</v>
      </c>
      <c r="AY135">
        <f t="shared" si="51"/>
        <v>0</v>
      </c>
      <c r="AZ135">
        <f t="shared" si="52"/>
        <v>1</v>
      </c>
      <c r="BA135">
        <f t="shared" si="53"/>
        <v>1</v>
      </c>
      <c r="BB135">
        <f t="shared" si="54"/>
        <v>1</v>
      </c>
      <c r="BC135">
        <f t="shared" si="55"/>
        <v>1</v>
      </c>
      <c r="BD135">
        <f t="shared" si="56"/>
        <v>1</v>
      </c>
      <c r="BE135">
        <f t="shared" si="57"/>
        <v>0</v>
      </c>
      <c r="BF135">
        <f t="shared" si="58"/>
        <v>1</v>
      </c>
      <c r="BG135">
        <v>11.417899999999999</v>
      </c>
      <c r="BH135">
        <v>757.28</v>
      </c>
      <c r="BI135">
        <v>101630.33646529925</v>
      </c>
      <c r="BJ135">
        <f t="shared" si="60"/>
        <v>11.529097356815097</v>
      </c>
      <c r="BK135">
        <v>1.9281170935428686</v>
      </c>
    </row>
    <row r="136" spans="1:63" x14ac:dyDescent="0.2">
      <c r="A136" t="s">
        <v>184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40"/>
        <v>6</v>
      </c>
      <c r="AO136">
        <f t="shared" si="41"/>
        <v>4</v>
      </c>
      <c r="AP136">
        <f t="shared" si="42"/>
        <v>6</v>
      </c>
      <c r="AQ136">
        <f t="shared" si="43"/>
        <v>16</v>
      </c>
      <c r="AR136">
        <f t="shared" si="44"/>
        <v>1</v>
      </c>
      <c r="AS136">
        <f t="shared" si="45"/>
        <v>1</v>
      </c>
      <c r="AT136">
        <f t="shared" si="46"/>
        <v>1</v>
      </c>
      <c r="AU136">
        <f t="shared" si="47"/>
        <v>1</v>
      </c>
      <c r="AV136">
        <f t="shared" si="48"/>
        <v>0</v>
      </c>
      <c r="AW136">
        <f t="shared" si="49"/>
        <v>0</v>
      </c>
      <c r="AX136">
        <f t="shared" si="50"/>
        <v>3</v>
      </c>
      <c r="AY136">
        <f t="shared" si="51"/>
        <v>0</v>
      </c>
      <c r="AZ136">
        <f t="shared" si="52"/>
        <v>0</v>
      </c>
      <c r="BA136">
        <f t="shared" si="53"/>
        <v>1</v>
      </c>
      <c r="BB136">
        <f t="shared" si="54"/>
        <v>1</v>
      </c>
      <c r="BC136">
        <f t="shared" si="55"/>
        <v>0</v>
      </c>
      <c r="BD136">
        <f t="shared" si="56"/>
        <v>2</v>
      </c>
      <c r="BE136">
        <f t="shared" si="57"/>
        <v>0</v>
      </c>
      <c r="BF136">
        <f t="shared" si="58"/>
        <v>0</v>
      </c>
      <c r="BG136">
        <v>8.4936000000000007</v>
      </c>
      <c r="BH136">
        <v>734.99</v>
      </c>
      <c r="BI136">
        <v>101445.82699315863</v>
      </c>
      <c r="BJ136">
        <f t="shared" si="60"/>
        <v>11.527280210777182</v>
      </c>
      <c r="BK136">
        <v>1.7493382953355405</v>
      </c>
    </row>
    <row r="137" spans="1:63" x14ac:dyDescent="0.2">
      <c r="A137" t="s">
        <v>185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40"/>
        <v>3</v>
      </c>
      <c r="AO137">
        <f t="shared" si="41"/>
        <v>4</v>
      </c>
      <c r="AP137">
        <f t="shared" si="42"/>
        <v>5</v>
      </c>
      <c r="AQ137">
        <f t="shared" si="43"/>
        <v>12</v>
      </c>
      <c r="AR137">
        <f t="shared" si="44"/>
        <v>1</v>
      </c>
      <c r="AS137">
        <f t="shared" si="45"/>
        <v>1</v>
      </c>
      <c r="AT137">
        <f t="shared" si="46"/>
        <v>1</v>
      </c>
      <c r="AU137">
        <f t="shared" si="47"/>
        <v>1</v>
      </c>
      <c r="AV137">
        <f t="shared" si="48"/>
        <v>0</v>
      </c>
      <c r="AW137">
        <f t="shared" si="49"/>
        <v>0</v>
      </c>
      <c r="AX137">
        <f t="shared" si="50"/>
        <v>3</v>
      </c>
      <c r="AY137">
        <f t="shared" si="51"/>
        <v>1</v>
      </c>
      <c r="AZ137">
        <f t="shared" si="52"/>
        <v>0</v>
      </c>
      <c r="BA137">
        <f t="shared" si="53"/>
        <v>1</v>
      </c>
      <c r="BB137">
        <f t="shared" si="54"/>
        <v>0</v>
      </c>
      <c r="BC137">
        <f t="shared" si="55"/>
        <v>0</v>
      </c>
      <c r="BD137">
        <f t="shared" si="56"/>
        <v>0</v>
      </c>
      <c r="BE137">
        <f t="shared" si="57"/>
        <v>1</v>
      </c>
      <c r="BF137">
        <f t="shared" si="58"/>
        <v>0</v>
      </c>
      <c r="BG137">
        <v>18.837</v>
      </c>
      <c r="BH137">
        <v>613.77</v>
      </c>
      <c r="BI137">
        <v>100717.33662862852</v>
      </c>
      <c r="BJ137">
        <f t="shared" si="60"/>
        <v>11.520073225046801</v>
      </c>
      <c r="BK137">
        <v>1.746072929158238</v>
      </c>
    </row>
    <row r="138" spans="1:63" x14ac:dyDescent="0.2">
      <c r="A138" t="s">
        <v>186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40"/>
        <v>8</v>
      </c>
      <c r="AO138">
        <f t="shared" si="41"/>
        <v>9</v>
      </c>
      <c r="AP138">
        <f t="shared" si="42"/>
        <v>5</v>
      </c>
      <c r="AQ138">
        <f t="shared" si="43"/>
        <v>22</v>
      </c>
      <c r="AR138">
        <f t="shared" si="44"/>
        <v>0</v>
      </c>
      <c r="AS138">
        <f t="shared" si="45"/>
        <v>3</v>
      </c>
      <c r="AT138">
        <f t="shared" si="46"/>
        <v>0</v>
      </c>
      <c r="AU138">
        <f t="shared" si="47"/>
        <v>1</v>
      </c>
      <c r="AV138">
        <f t="shared" si="48"/>
        <v>0</v>
      </c>
      <c r="AW138">
        <f t="shared" si="49"/>
        <v>0</v>
      </c>
      <c r="AX138">
        <f t="shared" si="50"/>
        <v>3</v>
      </c>
      <c r="AY138">
        <f t="shared" si="51"/>
        <v>1</v>
      </c>
      <c r="AZ138">
        <f t="shared" si="52"/>
        <v>0</v>
      </c>
      <c r="BA138">
        <f t="shared" si="53"/>
        <v>1</v>
      </c>
      <c r="BB138">
        <f t="shared" si="54"/>
        <v>0</v>
      </c>
      <c r="BC138">
        <f t="shared" si="55"/>
        <v>0</v>
      </c>
      <c r="BD138">
        <f t="shared" si="56"/>
        <v>1</v>
      </c>
      <c r="BE138">
        <f t="shared" si="57"/>
        <v>0</v>
      </c>
      <c r="BF138">
        <f t="shared" si="58"/>
        <v>0</v>
      </c>
      <c r="BG138">
        <v>15.5928</v>
      </c>
      <c r="BH138">
        <v>856.93</v>
      </c>
      <c r="BI138">
        <v>100445.74697631215</v>
      </c>
      <c r="BJ138">
        <f t="shared" si="60"/>
        <v>11.517373029638538</v>
      </c>
      <c r="BK138">
        <v>1.735406066312382</v>
      </c>
    </row>
    <row r="139" spans="1:63" x14ac:dyDescent="0.2">
      <c r="A139" t="s">
        <v>187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f t="shared" si="40"/>
        <v>7</v>
      </c>
      <c r="AO139">
        <f t="shared" si="41"/>
        <v>9</v>
      </c>
      <c r="AP139">
        <f t="shared" si="42"/>
        <v>7</v>
      </c>
      <c r="AQ139">
        <f t="shared" si="43"/>
        <v>23</v>
      </c>
      <c r="AR139">
        <f t="shared" si="44"/>
        <v>0</v>
      </c>
      <c r="AS139">
        <f t="shared" si="45"/>
        <v>3</v>
      </c>
      <c r="AT139">
        <f t="shared" si="46"/>
        <v>0</v>
      </c>
      <c r="AU139">
        <f t="shared" si="47"/>
        <v>1</v>
      </c>
      <c r="AV139">
        <f t="shared" si="48"/>
        <v>0</v>
      </c>
      <c r="AW139">
        <f t="shared" si="49"/>
        <v>1</v>
      </c>
      <c r="AX139">
        <f t="shared" si="50"/>
        <v>2</v>
      </c>
      <c r="AY139">
        <f t="shared" si="51"/>
        <v>0</v>
      </c>
      <c r="AZ139">
        <f t="shared" si="52"/>
        <v>1</v>
      </c>
      <c r="BA139">
        <f t="shared" si="53"/>
        <v>1</v>
      </c>
      <c r="BB139">
        <f t="shared" si="54"/>
        <v>1</v>
      </c>
      <c r="BC139">
        <f t="shared" si="55"/>
        <v>1</v>
      </c>
      <c r="BD139">
        <f t="shared" si="56"/>
        <v>0</v>
      </c>
      <c r="BE139">
        <f t="shared" si="57"/>
        <v>2</v>
      </c>
      <c r="BF139">
        <f t="shared" si="58"/>
        <v>0</v>
      </c>
      <c r="BG139">
        <v>10.701599999999999</v>
      </c>
      <c r="BH139">
        <v>842.93</v>
      </c>
      <c r="BI139">
        <v>99887.888087936604</v>
      </c>
      <c r="BJ139">
        <f t="shared" si="60"/>
        <v>11.511803716925444</v>
      </c>
      <c r="BK139">
        <v>1.6331728935779934</v>
      </c>
    </row>
    <row r="140" spans="1:63" x14ac:dyDescent="0.2">
      <c r="A140" t="s">
        <v>188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f t="shared" si="40"/>
        <v>8</v>
      </c>
      <c r="AO140">
        <f t="shared" si="41"/>
        <v>3</v>
      </c>
      <c r="AP140">
        <f t="shared" si="42"/>
        <v>7</v>
      </c>
      <c r="AQ140">
        <f t="shared" si="43"/>
        <v>18</v>
      </c>
      <c r="AR140">
        <f t="shared" si="44"/>
        <v>0</v>
      </c>
      <c r="AS140">
        <f t="shared" si="45"/>
        <v>1</v>
      </c>
      <c r="AT140">
        <f t="shared" si="46"/>
        <v>0</v>
      </c>
      <c r="AU140">
        <f t="shared" si="47"/>
        <v>1</v>
      </c>
      <c r="AV140">
        <f t="shared" si="48"/>
        <v>0</v>
      </c>
      <c r="AW140">
        <f t="shared" si="49"/>
        <v>1</v>
      </c>
      <c r="AX140">
        <f t="shared" si="50"/>
        <v>2</v>
      </c>
      <c r="AY140">
        <f t="shared" si="51"/>
        <v>0</v>
      </c>
      <c r="AZ140">
        <f t="shared" si="52"/>
        <v>1</v>
      </c>
      <c r="BA140">
        <f t="shared" si="53"/>
        <v>1</v>
      </c>
      <c r="BB140">
        <f t="shared" si="54"/>
        <v>1</v>
      </c>
      <c r="BC140">
        <f t="shared" si="55"/>
        <v>1</v>
      </c>
      <c r="BD140">
        <f t="shared" si="56"/>
        <v>0</v>
      </c>
      <c r="BE140">
        <f t="shared" si="57"/>
        <v>1</v>
      </c>
      <c r="BF140">
        <f t="shared" si="58"/>
        <v>0</v>
      </c>
      <c r="BG140">
        <v>8.7388999999999992</v>
      </c>
      <c r="BH140">
        <v>710.22</v>
      </c>
      <c r="BI140">
        <v>99614.813088280192</v>
      </c>
      <c r="BJ140">
        <f t="shared" si="60"/>
        <v>11.509066158300053</v>
      </c>
      <c r="BK140">
        <v>1.8234076847906928</v>
      </c>
    </row>
    <row r="141" spans="1:63" x14ac:dyDescent="0.2">
      <c r="A141" t="s">
        <v>189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40"/>
        <v>5</v>
      </c>
      <c r="AO141">
        <f t="shared" si="41"/>
        <v>4</v>
      </c>
      <c r="AP141">
        <f t="shared" si="42"/>
        <v>8</v>
      </c>
      <c r="AQ141">
        <f t="shared" si="43"/>
        <v>17</v>
      </c>
      <c r="AR141">
        <f t="shared" si="44"/>
        <v>1</v>
      </c>
      <c r="AS141">
        <f t="shared" si="45"/>
        <v>1</v>
      </c>
      <c r="AT141">
        <f t="shared" si="46"/>
        <v>1</v>
      </c>
      <c r="AU141">
        <f t="shared" si="47"/>
        <v>1</v>
      </c>
      <c r="AV141">
        <f t="shared" si="48"/>
        <v>0</v>
      </c>
      <c r="AW141">
        <f t="shared" si="49"/>
        <v>1</v>
      </c>
      <c r="AX141">
        <f t="shared" si="50"/>
        <v>2</v>
      </c>
      <c r="AY141">
        <f t="shared" si="51"/>
        <v>0</v>
      </c>
      <c r="AZ141">
        <f t="shared" si="52"/>
        <v>1</v>
      </c>
      <c r="BA141">
        <f t="shared" si="53"/>
        <v>1</v>
      </c>
      <c r="BB141">
        <f t="shared" si="54"/>
        <v>0</v>
      </c>
      <c r="BC141">
        <f t="shared" si="55"/>
        <v>1</v>
      </c>
      <c r="BD141">
        <f t="shared" si="56"/>
        <v>0</v>
      </c>
      <c r="BE141">
        <f t="shared" si="57"/>
        <v>0</v>
      </c>
      <c r="BF141">
        <f t="shared" si="58"/>
        <v>0</v>
      </c>
      <c r="BG141">
        <v>7.1887999999999996</v>
      </c>
      <c r="BH141">
        <v>613.5</v>
      </c>
      <c r="BI141">
        <v>99564.988050096901</v>
      </c>
      <c r="BJ141">
        <f t="shared" si="60"/>
        <v>11.508565856171645</v>
      </c>
      <c r="BK141">
        <v>1.6711599867739495</v>
      </c>
    </row>
    <row r="142" spans="1:63" x14ac:dyDescent="0.2">
      <c r="A142" t="s">
        <v>190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40"/>
        <v>7</v>
      </c>
      <c r="AO142">
        <f t="shared" si="41"/>
        <v>3</v>
      </c>
      <c r="AP142">
        <f t="shared" si="42"/>
        <v>6</v>
      </c>
      <c r="AQ142">
        <f t="shared" si="43"/>
        <v>16</v>
      </c>
      <c r="AR142">
        <f t="shared" si="44"/>
        <v>1</v>
      </c>
      <c r="AS142">
        <f t="shared" si="45"/>
        <v>1</v>
      </c>
      <c r="AT142">
        <f t="shared" si="46"/>
        <v>1</v>
      </c>
      <c r="AU142">
        <f t="shared" si="47"/>
        <v>0</v>
      </c>
      <c r="AV142">
        <f t="shared" si="48"/>
        <v>1</v>
      </c>
      <c r="AW142">
        <f t="shared" si="49"/>
        <v>0</v>
      </c>
      <c r="AX142">
        <f t="shared" si="50"/>
        <v>3</v>
      </c>
      <c r="AY142">
        <f t="shared" si="51"/>
        <v>0</v>
      </c>
      <c r="AZ142">
        <f t="shared" si="52"/>
        <v>0</v>
      </c>
      <c r="BA142">
        <f t="shared" si="53"/>
        <v>1</v>
      </c>
      <c r="BB142">
        <f t="shared" si="54"/>
        <v>1</v>
      </c>
      <c r="BC142">
        <f t="shared" si="55"/>
        <v>0</v>
      </c>
      <c r="BD142">
        <f t="shared" si="56"/>
        <v>2</v>
      </c>
      <c r="BE142">
        <f t="shared" si="57"/>
        <v>0</v>
      </c>
      <c r="BF142">
        <f t="shared" si="58"/>
        <v>0</v>
      </c>
      <c r="BG142">
        <v>11.494899999999999</v>
      </c>
      <c r="BH142">
        <v>702.63</v>
      </c>
      <c r="BI142">
        <v>99196.613465680246</v>
      </c>
      <c r="BJ142">
        <f t="shared" si="60"/>
        <v>11.50485915423943</v>
      </c>
      <c r="BK142">
        <v>1.8678438761868215</v>
      </c>
    </row>
    <row r="143" spans="1:63" x14ac:dyDescent="0.2">
      <c r="A143" t="s">
        <v>191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40"/>
        <v>4</v>
      </c>
      <c r="AO143">
        <f t="shared" si="41"/>
        <v>9</v>
      </c>
      <c r="AP143">
        <f t="shared" si="42"/>
        <v>6</v>
      </c>
      <c r="AQ143">
        <f t="shared" si="43"/>
        <v>19</v>
      </c>
      <c r="AR143">
        <f t="shared" si="44"/>
        <v>0</v>
      </c>
      <c r="AS143">
        <f t="shared" si="45"/>
        <v>3</v>
      </c>
      <c r="AT143">
        <f t="shared" si="46"/>
        <v>0</v>
      </c>
      <c r="AU143">
        <f t="shared" si="47"/>
        <v>1</v>
      </c>
      <c r="AV143">
        <f t="shared" si="48"/>
        <v>0</v>
      </c>
      <c r="AW143">
        <f t="shared" si="49"/>
        <v>0</v>
      </c>
      <c r="AX143">
        <f t="shared" si="50"/>
        <v>3</v>
      </c>
      <c r="AY143">
        <f t="shared" si="51"/>
        <v>0</v>
      </c>
      <c r="AZ143">
        <f t="shared" si="52"/>
        <v>0</v>
      </c>
      <c r="BA143">
        <f t="shared" si="53"/>
        <v>1</v>
      </c>
      <c r="BB143">
        <f t="shared" si="54"/>
        <v>1</v>
      </c>
      <c r="BC143">
        <f t="shared" si="55"/>
        <v>0</v>
      </c>
      <c r="BD143">
        <f t="shared" si="56"/>
        <v>1</v>
      </c>
      <c r="BE143">
        <f t="shared" si="57"/>
        <v>0</v>
      </c>
      <c r="BF143">
        <f t="shared" si="58"/>
        <v>0</v>
      </c>
      <c r="BG143">
        <v>11.345000000000001</v>
      </c>
      <c r="BH143">
        <v>690.76</v>
      </c>
      <c r="BI143">
        <v>98907.91543041417</v>
      </c>
      <c r="BJ143">
        <f t="shared" si="60"/>
        <v>11.501944549093883</v>
      </c>
      <c r="BK143">
        <v>1.6199753719447283</v>
      </c>
    </row>
    <row r="144" spans="1:63" x14ac:dyDescent="0.2">
      <c r="A144" t="s">
        <v>192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40"/>
        <v>4</v>
      </c>
      <c r="AO144">
        <f t="shared" si="41"/>
        <v>7</v>
      </c>
      <c r="AP144">
        <f t="shared" si="42"/>
        <v>6</v>
      </c>
      <c r="AQ144">
        <f t="shared" si="43"/>
        <v>17</v>
      </c>
      <c r="AR144">
        <f t="shared" si="44"/>
        <v>2</v>
      </c>
      <c r="AS144">
        <f t="shared" si="45"/>
        <v>1</v>
      </c>
      <c r="AT144">
        <f t="shared" si="46"/>
        <v>3</v>
      </c>
      <c r="AU144">
        <f t="shared" si="47"/>
        <v>0</v>
      </c>
      <c r="AV144">
        <f t="shared" si="48"/>
        <v>1</v>
      </c>
      <c r="AW144">
        <f t="shared" si="49"/>
        <v>0</v>
      </c>
      <c r="AX144">
        <f t="shared" si="50"/>
        <v>3</v>
      </c>
      <c r="AY144">
        <f t="shared" si="51"/>
        <v>0</v>
      </c>
      <c r="AZ144">
        <f t="shared" si="52"/>
        <v>0</v>
      </c>
      <c r="BA144">
        <f t="shared" si="53"/>
        <v>1</v>
      </c>
      <c r="BB144">
        <f t="shared" si="54"/>
        <v>1</v>
      </c>
      <c r="BC144">
        <f t="shared" si="55"/>
        <v>0</v>
      </c>
      <c r="BD144">
        <f t="shared" si="56"/>
        <v>0</v>
      </c>
      <c r="BE144">
        <f t="shared" si="57"/>
        <v>1</v>
      </c>
      <c r="BF144">
        <f t="shared" si="58"/>
        <v>0</v>
      </c>
      <c r="BG144">
        <v>9.7682000000000002</v>
      </c>
      <c r="BH144">
        <v>679.63</v>
      </c>
      <c r="BI144">
        <v>98232.226436952609</v>
      </c>
      <c r="BJ144">
        <f t="shared" si="60"/>
        <v>11.495089611961813</v>
      </c>
      <c r="BK144">
        <v>1.5705867085130241</v>
      </c>
    </row>
    <row r="145" spans="1:63" x14ac:dyDescent="0.2">
      <c r="A145" t="s">
        <v>193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40"/>
        <v>9</v>
      </c>
      <c r="AO145">
        <f t="shared" si="41"/>
        <v>9</v>
      </c>
      <c r="AP145">
        <f t="shared" si="42"/>
        <v>5</v>
      </c>
      <c r="AQ145">
        <f t="shared" si="43"/>
        <v>23</v>
      </c>
      <c r="AR145">
        <f t="shared" si="44"/>
        <v>0</v>
      </c>
      <c r="AS145">
        <f t="shared" si="45"/>
        <v>3</v>
      </c>
      <c r="AT145">
        <f t="shared" si="46"/>
        <v>0</v>
      </c>
      <c r="AU145">
        <f t="shared" si="47"/>
        <v>1</v>
      </c>
      <c r="AV145">
        <f t="shared" si="48"/>
        <v>0</v>
      </c>
      <c r="AW145">
        <f t="shared" si="49"/>
        <v>0</v>
      </c>
      <c r="AX145">
        <f t="shared" si="50"/>
        <v>3</v>
      </c>
      <c r="AY145">
        <f t="shared" si="51"/>
        <v>1</v>
      </c>
      <c r="AZ145">
        <f t="shared" si="52"/>
        <v>0</v>
      </c>
      <c r="BA145">
        <f t="shared" si="53"/>
        <v>1</v>
      </c>
      <c r="BB145">
        <f t="shared" si="54"/>
        <v>0</v>
      </c>
      <c r="BC145">
        <f t="shared" si="55"/>
        <v>0</v>
      </c>
      <c r="BD145">
        <f t="shared" si="56"/>
        <v>0</v>
      </c>
      <c r="BE145">
        <f t="shared" si="57"/>
        <v>0</v>
      </c>
      <c r="BF145">
        <f t="shared" si="58"/>
        <v>1</v>
      </c>
      <c r="BG145">
        <v>16.665700000000001</v>
      </c>
      <c r="BH145">
        <v>856.27</v>
      </c>
      <c r="BI145">
        <v>97921.431055597714</v>
      </c>
      <c r="BJ145">
        <f t="shared" si="60"/>
        <v>11.491920712177738</v>
      </c>
      <c r="BK145">
        <v>1.7769578509185602</v>
      </c>
    </row>
    <row r="146" spans="1:63" x14ac:dyDescent="0.2">
      <c r="A146" t="s">
        <v>194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40"/>
        <v>6</v>
      </c>
      <c r="AO146">
        <f t="shared" si="41"/>
        <v>4</v>
      </c>
      <c r="AP146">
        <f t="shared" si="42"/>
        <v>6</v>
      </c>
      <c r="AQ146">
        <f t="shared" si="43"/>
        <v>16</v>
      </c>
      <c r="AR146">
        <f t="shared" si="44"/>
        <v>1</v>
      </c>
      <c r="AS146">
        <f t="shared" si="45"/>
        <v>1</v>
      </c>
      <c r="AT146">
        <f t="shared" si="46"/>
        <v>1</v>
      </c>
      <c r="AU146">
        <f t="shared" si="47"/>
        <v>1</v>
      </c>
      <c r="AV146">
        <f t="shared" si="48"/>
        <v>0</v>
      </c>
      <c r="AW146">
        <f t="shared" si="49"/>
        <v>0</v>
      </c>
      <c r="AX146">
        <f t="shared" si="50"/>
        <v>3</v>
      </c>
      <c r="AY146">
        <f t="shared" si="51"/>
        <v>0</v>
      </c>
      <c r="AZ146">
        <f t="shared" si="52"/>
        <v>0</v>
      </c>
      <c r="BA146">
        <f t="shared" si="53"/>
        <v>1</v>
      </c>
      <c r="BB146">
        <f t="shared" si="54"/>
        <v>1</v>
      </c>
      <c r="BC146">
        <f t="shared" si="55"/>
        <v>0</v>
      </c>
      <c r="BD146">
        <f t="shared" si="56"/>
        <v>0</v>
      </c>
      <c r="BE146">
        <f t="shared" si="57"/>
        <v>0</v>
      </c>
      <c r="BF146">
        <f t="shared" si="58"/>
        <v>1</v>
      </c>
      <c r="BG146">
        <v>10.5174</v>
      </c>
      <c r="BH146">
        <v>583.28</v>
      </c>
      <c r="BI146">
        <v>97556.563397105172</v>
      </c>
      <c r="BJ146">
        <f t="shared" si="60"/>
        <v>11.488187626177496</v>
      </c>
      <c r="BK146">
        <v>1.1899538577787612</v>
      </c>
    </row>
    <row r="147" spans="1:63" x14ac:dyDescent="0.2">
      <c r="A147" t="s">
        <v>195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40"/>
        <v>4</v>
      </c>
      <c r="AO147">
        <f t="shared" si="41"/>
        <v>9</v>
      </c>
      <c r="AP147">
        <f t="shared" si="42"/>
        <v>5</v>
      </c>
      <c r="AQ147">
        <f t="shared" si="43"/>
        <v>18</v>
      </c>
      <c r="AR147">
        <f t="shared" si="44"/>
        <v>0</v>
      </c>
      <c r="AS147">
        <f t="shared" si="45"/>
        <v>3</v>
      </c>
      <c r="AT147">
        <f t="shared" si="46"/>
        <v>0</v>
      </c>
      <c r="AU147">
        <f t="shared" si="47"/>
        <v>1</v>
      </c>
      <c r="AV147">
        <f t="shared" si="48"/>
        <v>0</v>
      </c>
      <c r="AW147">
        <f t="shared" si="49"/>
        <v>0</v>
      </c>
      <c r="AX147">
        <f t="shared" si="50"/>
        <v>3</v>
      </c>
      <c r="AY147">
        <f t="shared" si="51"/>
        <v>1</v>
      </c>
      <c r="AZ147">
        <f t="shared" si="52"/>
        <v>0</v>
      </c>
      <c r="BA147">
        <f t="shared" si="53"/>
        <v>1</v>
      </c>
      <c r="BB147">
        <f t="shared" si="54"/>
        <v>0</v>
      </c>
      <c r="BC147">
        <f t="shared" si="55"/>
        <v>0</v>
      </c>
      <c r="BD147">
        <f t="shared" si="56"/>
        <v>1</v>
      </c>
      <c r="BE147">
        <f t="shared" si="57"/>
        <v>0</v>
      </c>
      <c r="BF147">
        <f t="shared" si="58"/>
        <v>0</v>
      </c>
      <c r="BG147">
        <v>19.256</v>
      </c>
      <c r="BH147">
        <v>861.82</v>
      </c>
      <c r="BI147">
        <v>97517.015956657007</v>
      </c>
      <c r="BJ147">
        <f t="shared" si="60"/>
        <v>11.487782164391016</v>
      </c>
      <c r="BK147">
        <v>1.8259927663477238</v>
      </c>
    </row>
    <row r="148" spans="1:63" x14ac:dyDescent="0.2">
      <c r="A148" t="s">
        <v>196</v>
      </c>
      <c r="B148">
        <v>0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40"/>
        <v>7</v>
      </c>
      <c r="AO148">
        <f t="shared" si="41"/>
        <v>9</v>
      </c>
      <c r="AP148">
        <f t="shared" si="42"/>
        <v>4</v>
      </c>
      <c r="AQ148">
        <f t="shared" si="43"/>
        <v>20</v>
      </c>
      <c r="AR148">
        <f t="shared" si="44"/>
        <v>0</v>
      </c>
      <c r="AS148">
        <f t="shared" si="45"/>
        <v>3</v>
      </c>
      <c r="AT148">
        <f t="shared" si="46"/>
        <v>0</v>
      </c>
      <c r="AU148">
        <f t="shared" si="47"/>
        <v>1</v>
      </c>
      <c r="AV148">
        <f t="shared" si="48"/>
        <v>0</v>
      </c>
      <c r="AW148">
        <f t="shared" si="49"/>
        <v>1</v>
      </c>
      <c r="AX148">
        <f t="shared" si="50"/>
        <v>0</v>
      </c>
      <c r="AY148">
        <f t="shared" si="51"/>
        <v>0</v>
      </c>
      <c r="AZ148">
        <f t="shared" si="52"/>
        <v>0</v>
      </c>
      <c r="BA148">
        <f t="shared" si="53"/>
        <v>2</v>
      </c>
      <c r="BB148">
        <f t="shared" si="54"/>
        <v>2</v>
      </c>
      <c r="BC148">
        <f t="shared" si="55"/>
        <v>1</v>
      </c>
      <c r="BD148">
        <f t="shared" si="56"/>
        <v>1</v>
      </c>
      <c r="BE148">
        <f t="shared" si="57"/>
        <v>1</v>
      </c>
      <c r="BF148">
        <f t="shared" si="58"/>
        <v>0</v>
      </c>
      <c r="BG148">
        <v>9.6329999999999991</v>
      </c>
      <c r="BH148">
        <v>835.48</v>
      </c>
      <c r="BI148">
        <v>97207.355998172759</v>
      </c>
      <c r="BJ148">
        <f t="shared" si="60"/>
        <v>11.484601666578566</v>
      </c>
      <c r="BK148">
        <v>1.7749169970577456</v>
      </c>
    </row>
    <row r="149" spans="1:63" x14ac:dyDescent="0.2">
      <c r="A149" t="s">
        <v>197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f t="shared" si="40"/>
        <v>8</v>
      </c>
      <c r="AO149">
        <f t="shared" si="41"/>
        <v>9</v>
      </c>
      <c r="AP149">
        <f t="shared" si="42"/>
        <v>7</v>
      </c>
      <c r="AQ149">
        <f t="shared" si="43"/>
        <v>24</v>
      </c>
      <c r="AR149">
        <f t="shared" si="44"/>
        <v>0</v>
      </c>
      <c r="AS149">
        <f t="shared" si="45"/>
        <v>3</v>
      </c>
      <c r="AT149">
        <f t="shared" si="46"/>
        <v>0</v>
      </c>
      <c r="AU149">
        <f t="shared" si="47"/>
        <v>1</v>
      </c>
      <c r="AV149">
        <f t="shared" si="48"/>
        <v>0</v>
      </c>
      <c r="AW149">
        <f t="shared" si="49"/>
        <v>1</v>
      </c>
      <c r="AX149">
        <f t="shared" si="50"/>
        <v>2</v>
      </c>
      <c r="AY149">
        <f t="shared" si="51"/>
        <v>0</v>
      </c>
      <c r="AZ149">
        <f t="shared" si="52"/>
        <v>1</v>
      </c>
      <c r="BA149">
        <f t="shared" si="53"/>
        <v>1</v>
      </c>
      <c r="BB149">
        <f t="shared" si="54"/>
        <v>1</v>
      </c>
      <c r="BC149">
        <f t="shared" si="55"/>
        <v>1</v>
      </c>
      <c r="BD149">
        <f t="shared" si="56"/>
        <v>1</v>
      </c>
      <c r="BE149">
        <f t="shared" si="57"/>
        <v>0</v>
      </c>
      <c r="BF149">
        <f t="shared" si="58"/>
        <v>0</v>
      </c>
      <c r="BG149">
        <v>8.0440000000000005</v>
      </c>
      <c r="BH149">
        <v>865.12</v>
      </c>
      <c r="BI149">
        <v>96878.797248491537</v>
      </c>
      <c r="BJ149">
        <f t="shared" si="60"/>
        <v>11.481215963291234</v>
      </c>
      <c r="BK149">
        <v>1.8927967160583765</v>
      </c>
    </row>
    <row r="150" spans="1:63" x14ac:dyDescent="0.2">
      <c r="A150" t="s">
        <v>198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f t="shared" si="40"/>
        <v>8</v>
      </c>
      <c r="AO150">
        <f t="shared" si="41"/>
        <v>9</v>
      </c>
      <c r="AP150">
        <f t="shared" si="42"/>
        <v>7</v>
      </c>
      <c r="AQ150">
        <f t="shared" si="43"/>
        <v>24</v>
      </c>
      <c r="AR150">
        <f t="shared" si="44"/>
        <v>0</v>
      </c>
      <c r="AS150">
        <f t="shared" si="45"/>
        <v>3</v>
      </c>
      <c r="AT150">
        <f t="shared" si="46"/>
        <v>0</v>
      </c>
      <c r="AU150">
        <f t="shared" si="47"/>
        <v>1</v>
      </c>
      <c r="AV150">
        <f t="shared" si="48"/>
        <v>0</v>
      </c>
      <c r="AW150">
        <f t="shared" si="49"/>
        <v>1</v>
      </c>
      <c r="AX150">
        <f t="shared" si="50"/>
        <v>2</v>
      </c>
      <c r="AY150">
        <f t="shared" si="51"/>
        <v>0</v>
      </c>
      <c r="AZ150">
        <f t="shared" si="52"/>
        <v>1</v>
      </c>
      <c r="BA150">
        <f t="shared" si="53"/>
        <v>1</v>
      </c>
      <c r="BB150">
        <f t="shared" si="54"/>
        <v>1</v>
      </c>
      <c r="BC150">
        <f t="shared" si="55"/>
        <v>1</v>
      </c>
      <c r="BD150">
        <f t="shared" si="56"/>
        <v>0</v>
      </c>
      <c r="BE150">
        <f t="shared" si="57"/>
        <v>1</v>
      </c>
      <c r="BF150">
        <f t="shared" si="58"/>
        <v>0</v>
      </c>
      <c r="BG150">
        <v>9.1905000000000001</v>
      </c>
      <c r="BH150">
        <v>828.92</v>
      </c>
      <c r="BI150">
        <v>96536.278752984726</v>
      </c>
      <c r="BJ150">
        <f t="shared" si="60"/>
        <v>11.477674162304011</v>
      </c>
      <c r="BK150">
        <v>1.7138546495421838</v>
      </c>
    </row>
    <row r="151" spans="1:63" x14ac:dyDescent="0.2">
      <c r="A151" t="s">
        <v>199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40"/>
        <v>6</v>
      </c>
      <c r="AO151">
        <f t="shared" si="41"/>
        <v>7</v>
      </c>
      <c r="AP151">
        <f t="shared" si="42"/>
        <v>5</v>
      </c>
      <c r="AQ151">
        <f t="shared" si="43"/>
        <v>18</v>
      </c>
      <c r="AR151">
        <f t="shared" si="44"/>
        <v>2</v>
      </c>
      <c r="AS151">
        <f t="shared" si="45"/>
        <v>1</v>
      </c>
      <c r="AT151">
        <f t="shared" si="46"/>
        <v>3</v>
      </c>
      <c r="AU151">
        <f t="shared" si="47"/>
        <v>0</v>
      </c>
      <c r="AV151">
        <f t="shared" si="48"/>
        <v>1</v>
      </c>
      <c r="AW151">
        <f t="shared" si="49"/>
        <v>0</v>
      </c>
      <c r="AX151">
        <f t="shared" si="50"/>
        <v>3</v>
      </c>
      <c r="AY151">
        <f t="shared" si="51"/>
        <v>1</v>
      </c>
      <c r="AZ151">
        <f t="shared" si="52"/>
        <v>0</v>
      </c>
      <c r="BA151">
        <f t="shared" si="53"/>
        <v>1</v>
      </c>
      <c r="BB151">
        <f t="shared" si="54"/>
        <v>0</v>
      </c>
      <c r="BC151">
        <f t="shared" si="55"/>
        <v>0</v>
      </c>
      <c r="BD151">
        <f t="shared" si="56"/>
        <v>0</v>
      </c>
      <c r="BE151">
        <f t="shared" si="57"/>
        <v>2</v>
      </c>
      <c r="BF151">
        <f t="shared" si="58"/>
        <v>0</v>
      </c>
      <c r="BG151">
        <v>13.561999999999999</v>
      </c>
      <c r="BH151">
        <v>874.62</v>
      </c>
      <c r="BI151">
        <v>96526.188530945059</v>
      </c>
      <c r="BJ151">
        <f t="shared" si="60"/>
        <v>11.477569634249534</v>
      </c>
      <c r="BK151">
        <v>1.3473172961399447</v>
      </c>
    </row>
    <row r="152" spans="1:63" x14ac:dyDescent="0.2">
      <c r="A152" t="s">
        <v>200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40"/>
        <v>8</v>
      </c>
      <c r="AO152">
        <f t="shared" si="41"/>
        <v>4</v>
      </c>
      <c r="AP152">
        <f t="shared" si="42"/>
        <v>8</v>
      </c>
      <c r="AQ152">
        <f t="shared" si="43"/>
        <v>20</v>
      </c>
      <c r="AR152">
        <f t="shared" si="44"/>
        <v>1</v>
      </c>
      <c r="AS152">
        <f t="shared" si="45"/>
        <v>1</v>
      </c>
      <c r="AT152">
        <f t="shared" si="46"/>
        <v>1</v>
      </c>
      <c r="AU152">
        <f t="shared" si="47"/>
        <v>1</v>
      </c>
      <c r="AV152">
        <f t="shared" si="48"/>
        <v>0</v>
      </c>
      <c r="AW152">
        <f t="shared" si="49"/>
        <v>1</v>
      </c>
      <c r="AX152">
        <f t="shared" si="50"/>
        <v>2</v>
      </c>
      <c r="AY152">
        <f t="shared" si="51"/>
        <v>0</v>
      </c>
      <c r="AZ152">
        <f t="shared" si="52"/>
        <v>1</v>
      </c>
      <c r="BA152">
        <f t="shared" si="53"/>
        <v>1</v>
      </c>
      <c r="BB152">
        <f t="shared" si="54"/>
        <v>0</v>
      </c>
      <c r="BC152">
        <f t="shared" si="55"/>
        <v>1</v>
      </c>
      <c r="BD152">
        <f t="shared" si="56"/>
        <v>0</v>
      </c>
      <c r="BE152">
        <f t="shared" si="57"/>
        <v>0</v>
      </c>
      <c r="BF152">
        <f t="shared" si="58"/>
        <v>1</v>
      </c>
      <c r="BG152">
        <v>6.4043000000000001</v>
      </c>
      <c r="BH152">
        <v>716.44</v>
      </c>
      <c r="BI152">
        <v>96416.092894947651</v>
      </c>
      <c r="BJ152">
        <f t="shared" si="60"/>
        <v>11.476428405410186</v>
      </c>
      <c r="BK152">
        <v>1.569334984811724</v>
      </c>
    </row>
    <row r="153" spans="1:63" x14ac:dyDescent="0.2">
      <c r="A153" t="s">
        <v>201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40"/>
        <v>6</v>
      </c>
      <c r="AO153">
        <f t="shared" si="41"/>
        <v>3</v>
      </c>
      <c r="AP153">
        <f t="shared" si="42"/>
        <v>8</v>
      </c>
      <c r="AQ153">
        <f t="shared" si="43"/>
        <v>17</v>
      </c>
      <c r="AR153">
        <f t="shared" si="44"/>
        <v>0</v>
      </c>
      <c r="AS153">
        <f t="shared" si="45"/>
        <v>1</v>
      </c>
      <c r="AT153">
        <f t="shared" si="46"/>
        <v>0</v>
      </c>
      <c r="AU153">
        <f t="shared" si="47"/>
        <v>1</v>
      </c>
      <c r="AV153">
        <f t="shared" si="48"/>
        <v>0</v>
      </c>
      <c r="AW153">
        <f t="shared" si="49"/>
        <v>1</v>
      </c>
      <c r="AX153">
        <f t="shared" si="50"/>
        <v>2</v>
      </c>
      <c r="AY153">
        <f t="shared" si="51"/>
        <v>0</v>
      </c>
      <c r="AZ153">
        <f t="shared" si="52"/>
        <v>1</v>
      </c>
      <c r="BA153">
        <f t="shared" si="53"/>
        <v>1</v>
      </c>
      <c r="BB153">
        <f t="shared" si="54"/>
        <v>0</v>
      </c>
      <c r="BC153">
        <f t="shared" si="55"/>
        <v>1</v>
      </c>
      <c r="BD153">
        <f t="shared" si="56"/>
        <v>2</v>
      </c>
      <c r="BE153">
        <f t="shared" si="57"/>
        <v>0</v>
      </c>
      <c r="BF153">
        <f t="shared" si="58"/>
        <v>0</v>
      </c>
      <c r="BG153">
        <v>12.029299999999999</v>
      </c>
      <c r="BH153">
        <v>690.38</v>
      </c>
      <c r="BI153">
        <v>95724.872477091456</v>
      </c>
      <c r="BJ153">
        <f t="shared" si="60"/>
        <v>11.469233444164837</v>
      </c>
      <c r="BK153">
        <v>1.8200606844589569</v>
      </c>
    </row>
    <row r="154" spans="1:63" x14ac:dyDescent="0.2">
      <c r="A154" t="s">
        <v>202</v>
      </c>
      <c r="B154">
        <v>0</v>
      </c>
      <c r="C154">
        <v>0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f t="shared" si="40"/>
        <v>6</v>
      </c>
      <c r="AO154">
        <f t="shared" si="41"/>
        <v>9</v>
      </c>
      <c r="AP154">
        <f t="shared" si="42"/>
        <v>6</v>
      </c>
      <c r="AQ154">
        <f t="shared" si="43"/>
        <v>21</v>
      </c>
      <c r="AR154">
        <f t="shared" si="44"/>
        <v>0</v>
      </c>
      <c r="AS154">
        <f t="shared" si="45"/>
        <v>3</v>
      </c>
      <c r="AT154">
        <f t="shared" si="46"/>
        <v>0</v>
      </c>
      <c r="AU154">
        <f t="shared" si="47"/>
        <v>1</v>
      </c>
      <c r="AV154">
        <f t="shared" si="48"/>
        <v>0</v>
      </c>
      <c r="AW154">
        <f t="shared" si="49"/>
        <v>0</v>
      </c>
      <c r="AX154">
        <f t="shared" si="50"/>
        <v>4</v>
      </c>
      <c r="AY154">
        <f t="shared" si="51"/>
        <v>0</v>
      </c>
      <c r="AZ154">
        <f t="shared" si="52"/>
        <v>0</v>
      </c>
      <c r="BA154">
        <f t="shared" si="53"/>
        <v>0</v>
      </c>
      <c r="BB154">
        <f t="shared" si="54"/>
        <v>0</v>
      </c>
      <c r="BC154">
        <f t="shared" si="55"/>
        <v>0</v>
      </c>
      <c r="BD154">
        <f t="shared" si="56"/>
        <v>1</v>
      </c>
      <c r="BE154">
        <f t="shared" si="57"/>
        <v>0</v>
      </c>
      <c r="BF154">
        <f t="shared" si="58"/>
        <v>0</v>
      </c>
      <c r="BG154">
        <v>14.035399999999999</v>
      </c>
      <c r="BH154">
        <v>724.42</v>
      </c>
      <c r="BI154">
        <v>95721.61322026109</v>
      </c>
      <c r="BJ154">
        <f t="shared" si="60"/>
        <v>11.469199395414151</v>
      </c>
      <c r="BK154">
        <v>1.4744760973610773</v>
      </c>
    </row>
    <row r="155" spans="1:63" x14ac:dyDescent="0.2">
      <c r="A155" t="s">
        <v>469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f t="shared" si="40"/>
        <v>8</v>
      </c>
      <c r="AO155">
        <f t="shared" si="41"/>
        <v>3</v>
      </c>
      <c r="AP155">
        <f t="shared" si="42"/>
        <v>7</v>
      </c>
      <c r="AQ155">
        <f t="shared" si="43"/>
        <v>18</v>
      </c>
      <c r="AR155">
        <f t="shared" si="44"/>
        <v>0</v>
      </c>
      <c r="AS155">
        <f t="shared" si="45"/>
        <v>1</v>
      </c>
      <c r="AT155">
        <f t="shared" si="46"/>
        <v>0</v>
      </c>
      <c r="AU155">
        <f t="shared" si="47"/>
        <v>1</v>
      </c>
      <c r="AV155">
        <f t="shared" si="48"/>
        <v>0</v>
      </c>
      <c r="AW155">
        <f t="shared" si="49"/>
        <v>1</v>
      </c>
      <c r="AX155">
        <f t="shared" si="50"/>
        <v>2</v>
      </c>
      <c r="AY155">
        <f t="shared" si="51"/>
        <v>0</v>
      </c>
      <c r="AZ155">
        <f t="shared" si="52"/>
        <v>1</v>
      </c>
      <c r="BA155">
        <f t="shared" si="53"/>
        <v>1</v>
      </c>
      <c r="BB155">
        <f t="shared" si="54"/>
        <v>1</v>
      </c>
      <c r="BC155">
        <f t="shared" si="55"/>
        <v>1</v>
      </c>
      <c r="BD155">
        <f t="shared" si="56"/>
        <v>1</v>
      </c>
      <c r="BE155">
        <f t="shared" si="57"/>
        <v>0</v>
      </c>
      <c r="BF155">
        <f t="shared" si="58"/>
        <v>0</v>
      </c>
      <c r="BG155">
        <v>9.4154</v>
      </c>
      <c r="BH155">
        <v>727.07</v>
      </c>
      <c r="BI155">
        <v>94995.650890877499</v>
      </c>
      <c r="BJ155">
        <f t="shared" si="60"/>
        <v>11.461586389438711</v>
      </c>
      <c r="BK155">
        <v>1.9118718968107871</v>
      </c>
    </row>
    <row r="156" spans="1:63" x14ac:dyDescent="0.2">
      <c r="A156" t="s">
        <v>203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40"/>
        <v>6</v>
      </c>
      <c r="AO156">
        <f t="shared" si="41"/>
        <v>5</v>
      </c>
      <c r="AP156">
        <f t="shared" si="42"/>
        <v>4</v>
      </c>
      <c r="AQ156">
        <f t="shared" si="43"/>
        <v>15</v>
      </c>
      <c r="AR156">
        <f t="shared" si="44"/>
        <v>2</v>
      </c>
      <c r="AS156">
        <f t="shared" si="45"/>
        <v>1</v>
      </c>
      <c r="AT156">
        <f t="shared" si="46"/>
        <v>3</v>
      </c>
      <c r="AU156">
        <f t="shared" si="47"/>
        <v>0</v>
      </c>
      <c r="AV156">
        <f t="shared" si="48"/>
        <v>1</v>
      </c>
      <c r="AW156">
        <f t="shared" si="49"/>
        <v>1</v>
      </c>
      <c r="AX156">
        <f t="shared" si="50"/>
        <v>0</v>
      </c>
      <c r="AY156">
        <f t="shared" si="51"/>
        <v>0</v>
      </c>
      <c r="AZ156">
        <f t="shared" si="52"/>
        <v>0</v>
      </c>
      <c r="BA156">
        <f t="shared" si="53"/>
        <v>2</v>
      </c>
      <c r="BB156">
        <f t="shared" si="54"/>
        <v>2</v>
      </c>
      <c r="BC156">
        <f t="shared" si="55"/>
        <v>1</v>
      </c>
      <c r="BD156">
        <f t="shared" si="56"/>
        <v>0</v>
      </c>
      <c r="BE156">
        <f t="shared" si="57"/>
        <v>0</v>
      </c>
      <c r="BF156">
        <f t="shared" si="58"/>
        <v>0</v>
      </c>
      <c r="BG156">
        <v>6.1304999999999996</v>
      </c>
      <c r="BH156">
        <v>886.82</v>
      </c>
      <c r="BI156">
        <v>94772.33817475829</v>
      </c>
      <c r="BJ156">
        <f t="shared" si="60"/>
        <v>11.459232854258214</v>
      </c>
      <c r="BK156">
        <v>2.0326632339861801</v>
      </c>
    </row>
    <row r="157" spans="1:63" x14ac:dyDescent="0.2">
      <c r="A157" t="s">
        <v>204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40"/>
        <v>4</v>
      </c>
      <c r="AO157">
        <f t="shared" si="41"/>
        <v>9</v>
      </c>
      <c r="AP157">
        <f t="shared" si="42"/>
        <v>5</v>
      </c>
      <c r="AQ157">
        <f t="shared" si="43"/>
        <v>18</v>
      </c>
      <c r="AR157">
        <f t="shared" si="44"/>
        <v>0</v>
      </c>
      <c r="AS157">
        <f t="shared" si="45"/>
        <v>3</v>
      </c>
      <c r="AT157">
        <f t="shared" si="46"/>
        <v>0</v>
      </c>
      <c r="AU157">
        <f t="shared" si="47"/>
        <v>1</v>
      </c>
      <c r="AV157">
        <f t="shared" si="48"/>
        <v>0</v>
      </c>
      <c r="AW157">
        <f t="shared" si="49"/>
        <v>0</v>
      </c>
      <c r="AX157">
        <f t="shared" si="50"/>
        <v>3</v>
      </c>
      <c r="AY157">
        <f t="shared" si="51"/>
        <v>1</v>
      </c>
      <c r="AZ157">
        <f t="shared" si="52"/>
        <v>0</v>
      </c>
      <c r="BA157">
        <f t="shared" si="53"/>
        <v>1</v>
      </c>
      <c r="BB157">
        <f t="shared" si="54"/>
        <v>0</v>
      </c>
      <c r="BC157">
        <f t="shared" si="55"/>
        <v>0</v>
      </c>
      <c r="BD157">
        <f t="shared" si="56"/>
        <v>0</v>
      </c>
      <c r="BE157">
        <f t="shared" si="57"/>
        <v>0</v>
      </c>
      <c r="BF157">
        <f t="shared" si="58"/>
        <v>0</v>
      </c>
      <c r="BG157">
        <v>14.408099999999999</v>
      </c>
      <c r="BH157">
        <v>645.41</v>
      </c>
      <c r="BI157">
        <v>94735.322914737291</v>
      </c>
      <c r="BJ157">
        <f t="shared" si="60"/>
        <v>11.458842207671381</v>
      </c>
      <c r="BK157">
        <v>1.7823457051111098</v>
      </c>
    </row>
    <row r="158" spans="1:63" x14ac:dyDescent="0.2">
      <c r="A158" t="s">
        <v>205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40"/>
        <v>7</v>
      </c>
      <c r="AO158">
        <f t="shared" si="41"/>
        <v>5</v>
      </c>
      <c r="AP158">
        <f t="shared" si="42"/>
        <v>6</v>
      </c>
      <c r="AQ158">
        <f t="shared" si="43"/>
        <v>18</v>
      </c>
      <c r="AR158">
        <f t="shared" si="44"/>
        <v>2</v>
      </c>
      <c r="AS158">
        <f t="shared" si="45"/>
        <v>1</v>
      </c>
      <c r="AT158">
        <f t="shared" si="46"/>
        <v>3</v>
      </c>
      <c r="AU158">
        <f t="shared" si="47"/>
        <v>0</v>
      </c>
      <c r="AV158">
        <f t="shared" si="48"/>
        <v>1</v>
      </c>
      <c r="AW158">
        <f t="shared" si="49"/>
        <v>0</v>
      </c>
      <c r="AX158">
        <f t="shared" si="50"/>
        <v>3</v>
      </c>
      <c r="AY158">
        <f t="shared" si="51"/>
        <v>0</v>
      </c>
      <c r="AZ158">
        <f t="shared" si="52"/>
        <v>0</v>
      </c>
      <c r="BA158">
        <f t="shared" si="53"/>
        <v>1</v>
      </c>
      <c r="BB158">
        <f t="shared" si="54"/>
        <v>1</v>
      </c>
      <c r="BC158">
        <f t="shared" si="55"/>
        <v>0</v>
      </c>
      <c r="BD158">
        <f t="shared" si="56"/>
        <v>1</v>
      </c>
      <c r="BE158">
        <f t="shared" si="57"/>
        <v>1</v>
      </c>
      <c r="BF158">
        <f t="shared" si="58"/>
        <v>0</v>
      </c>
      <c r="BG158">
        <v>13.358499999999999</v>
      </c>
      <c r="BH158">
        <v>764.36</v>
      </c>
      <c r="BI158">
        <v>94524.611695970132</v>
      </c>
      <c r="BJ158">
        <f t="shared" si="60"/>
        <v>11.456615520800103</v>
      </c>
      <c r="BK158">
        <v>1.3719435993937705</v>
      </c>
    </row>
    <row r="159" spans="1:63" x14ac:dyDescent="0.2">
      <c r="A159" t="s">
        <v>206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40"/>
        <v>8</v>
      </c>
      <c r="AO159">
        <f t="shared" si="41"/>
        <v>7</v>
      </c>
      <c r="AP159">
        <f t="shared" si="42"/>
        <v>5</v>
      </c>
      <c r="AQ159">
        <f t="shared" si="43"/>
        <v>20</v>
      </c>
      <c r="AR159">
        <f t="shared" si="44"/>
        <v>2</v>
      </c>
      <c r="AS159">
        <f t="shared" si="45"/>
        <v>1</v>
      </c>
      <c r="AT159">
        <f t="shared" si="46"/>
        <v>3</v>
      </c>
      <c r="AU159">
        <f t="shared" si="47"/>
        <v>0</v>
      </c>
      <c r="AV159">
        <f t="shared" si="48"/>
        <v>1</v>
      </c>
      <c r="AW159">
        <f t="shared" si="49"/>
        <v>0</v>
      </c>
      <c r="AX159">
        <f t="shared" si="50"/>
        <v>3</v>
      </c>
      <c r="AY159">
        <f t="shared" si="51"/>
        <v>1</v>
      </c>
      <c r="AZ159">
        <f t="shared" si="52"/>
        <v>0</v>
      </c>
      <c r="BA159">
        <f t="shared" si="53"/>
        <v>1</v>
      </c>
      <c r="BB159">
        <f t="shared" si="54"/>
        <v>0</v>
      </c>
      <c r="BC159">
        <f t="shared" si="55"/>
        <v>0</v>
      </c>
      <c r="BD159">
        <f t="shared" si="56"/>
        <v>1</v>
      </c>
      <c r="BE159">
        <f t="shared" si="57"/>
        <v>0</v>
      </c>
      <c r="BF159">
        <f t="shared" si="58"/>
        <v>0</v>
      </c>
      <c r="BG159">
        <v>12.431800000000001</v>
      </c>
      <c r="BH159">
        <v>874.93</v>
      </c>
      <c r="BI159">
        <v>93438.750264066985</v>
      </c>
      <c r="BJ159">
        <f t="shared" si="60"/>
        <v>11.445061423230177</v>
      </c>
      <c r="BK159">
        <v>1.7682502077790856</v>
      </c>
    </row>
    <row r="160" spans="1:63" x14ac:dyDescent="0.2">
      <c r="A160" t="s">
        <v>207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40"/>
        <v>4</v>
      </c>
      <c r="AO160">
        <f t="shared" si="41"/>
        <v>7</v>
      </c>
      <c r="AP160">
        <f t="shared" si="42"/>
        <v>6</v>
      </c>
      <c r="AQ160">
        <f t="shared" si="43"/>
        <v>17</v>
      </c>
      <c r="AR160">
        <f t="shared" si="44"/>
        <v>2</v>
      </c>
      <c r="AS160">
        <f t="shared" si="45"/>
        <v>1</v>
      </c>
      <c r="AT160">
        <f t="shared" si="46"/>
        <v>3</v>
      </c>
      <c r="AU160">
        <f t="shared" si="47"/>
        <v>0</v>
      </c>
      <c r="AV160">
        <f t="shared" si="48"/>
        <v>1</v>
      </c>
      <c r="AW160">
        <f t="shared" si="49"/>
        <v>0</v>
      </c>
      <c r="AX160">
        <f t="shared" si="50"/>
        <v>3</v>
      </c>
      <c r="AY160">
        <f t="shared" si="51"/>
        <v>0</v>
      </c>
      <c r="AZ160">
        <f t="shared" si="52"/>
        <v>0</v>
      </c>
      <c r="BA160">
        <f t="shared" si="53"/>
        <v>1</v>
      </c>
      <c r="BB160">
        <f t="shared" si="54"/>
        <v>1</v>
      </c>
      <c r="BC160">
        <f t="shared" si="55"/>
        <v>0</v>
      </c>
      <c r="BD160">
        <f t="shared" si="56"/>
        <v>1</v>
      </c>
      <c r="BE160">
        <f t="shared" si="57"/>
        <v>0</v>
      </c>
      <c r="BF160">
        <f t="shared" si="58"/>
        <v>0</v>
      </c>
      <c r="BG160">
        <v>10.4574</v>
      </c>
      <c r="BH160">
        <v>704.65</v>
      </c>
      <c r="BI160">
        <v>93437.016762554122</v>
      </c>
      <c r="BJ160">
        <f t="shared" si="60"/>
        <v>11.445042870781773</v>
      </c>
      <c r="BK160">
        <v>1.7269977484058274</v>
      </c>
    </row>
    <row r="161" spans="1:63" x14ac:dyDescent="0.2">
      <c r="A161" t="s">
        <v>208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40"/>
        <v>6</v>
      </c>
      <c r="AO161">
        <f t="shared" si="41"/>
        <v>9</v>
      </c>
      <c r="AP161">
        <f t="shared" si="42"/>
        <v>8</v>
      </c>
      <c r="AQ161">
        <f t="shared" si="43"/>
        <v>23</v>
      </c>
      <c r="AR161">
        <f t="shared" si="44"/>
        <v>0</v>
      </c>
      <c r="AS161">
        <f t="shared" si="45"/>
        <v>3</v>
      </c>
      <c r="AT161">
        <f t="shared" si="46"/>
        <v>0</v>
      </c>
      <c r="AU161">
        <f t="shared" si="47"/>
        <v>1</v>
      </c>
      <c r="AV161">
        <f t="shared" si="48"/>
        <v>0</v>
      </c>
      <c r="AW161">
        <f t="shared" si="49"/>
        <v>1</v>
      </c>
      <c r="AX161">
        <f t="shared" si="50"/>
        <v>2</v>
      </c>
      <c r="AY161">
        <f t="shared" si="51"/>
        <v>0</v>
      </c>
      <c r="AZ161">
        <f t="shared" si="52"/>
        <v>1</v>
      </c>
      <c r="BA161">
        <f t="shared" si="53"/>
        <v>1</v>
      </c>
      <c r="BB161">
        <f t="shared" si="54"/>
        <v>0</v>
      </c>
      <c r="BC161">
        <f t="shared" si="55"/>
        <v>1</v>
      </c>
      <c r="BD161">
        <f t="shared" si="56"/>
        <v>0</v>
      </c>
      <c r="BE161">
        <f t="shared" si="57"/>
        <v>2</v>
      </c>
      <c r="BF161">
        <f t="shared" si="58"/>
        <v>0</v>
      </c>
      <c r="BG161">
        <v>7.9107000000000003</v>
      </c>
      <c r="BH161">
        <v>767.82</v>
      </c>
      <c r="BI161">
        <v>93349.873356040291</v>
      </c>
      <c r="BJ161">
        <f t="shared" si="60"/>
        <v>11.444109792311639</v>
      </c>
      <c r="BK161">
        <v>1.6497718383126168</v>
      </c>
    </row>
    <row r="162" spans="1:63" x14ac:dyDescent="0.2">
      <c r="A162" t="s">
        <v>209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40"/>
        <v>8</v>
      </c>
      <c r="AO162">
        <f t="shared" si="41"/>
        <v>3</v>
      </c>
      <c r="AP162">
        <f t="shared" si="42"/>
        <v>5</v>
      </c>
      <c r="AQ162">
        <f t="shared" si="43"/>
        <v>16</v>
      </c>
      <c r="AR162">
        <f t="shared" si="44"/>
        <v>0</v>
      </c>
      <c r="AS162">
        <f t="shared" si="45"/>
        <v>1</v>
      </c>
      <c r="AT162">
        <f t="shared" si="46"/>
        <v>0</v>
      </c>
      <c r="AU162">
        <f t="shared" si="47"/>
        <v>1</v>
      </c>
      <c r="AV162">
        <f t="shared" si="48"/>
        <v>0</v>
      </c>
      <c r="AW162">
        <f t="shared" si="49"/>
        <v>0</v>
      </c>
      <c r="AX162">
        <f t="shared" si="50"/>
        <v>3</v>
      </c>
      <c r="AY162">
        <f t="shared" si="51"/>
        <v>1</v>
      </c>
      <c r="AZ162">
        <f t="shared" si="52"/>
        <v>0</v>
      </c>
      <c r="BA162">
        <f t="shared" si="53"/>
        <v>1</v>
      </c>
      <c r="BB162">
        <f t="shared" si="54"/>
        <v>0</v>
      </c>
      <c r="BC162">
        <f t="shared" si="55"/>
        <v>0</v>
      </c>
      <c r="BD162">
        <f t="shared" si="56"/>
        <v>0</v>
      </c>
      <c r="BE162">
        <f t="shared" si="57"/>
        <v>0</v>
      </c>
      <c r="BF162">
        <f t="shared" si="58"/>
        <v>1</v>
      </c>
      <c r="BG162">
        <v>16.906500000000001</v>
      </c>
      <c r="BH162">
        <v>668.95</v>
      </c>
      <c r="BI162">
        <v>92886.256224868383</v>
      </c>
      <c r="BJ162">
        <f t="shared" si="60"/>
        <v>11.439130972252199</v>
      </c>
      <c r="BK162">
        <v>1.8077067157548279</v>
      </c>
    </row>
    <row r="163" spans="1:63" x14ac:dyDescent="0.2">
      <c r="A163" t="s">
        <v>210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40"/>
        <v>3</v>
      </c>
      <c r="AO163">
        <f t="shared" si="41"/>
        <v>4</v>
      </c>
      <c r="AP163">
        <f t="shared" si="42"/>
        <v>6</v>
      </c>
      <c r="AQ163">
        <f t="shared" si="43"/>
        <v>13</v>
      </c>
      <c r="AR163">
        <f t="shared" si="44"/>
        <v>1</v>
      </c>
      <c r="AS163">
        <f t="shared" si="45"/>
        <v>1</v>
      </c>
      <c r="AT163">
        <f t="shared" si="46"/>
        <v>1</v>
      </c>
      <c r="AU163">
        <f t="shared" si="47"/>
        <v>1</v>
      </c>
      <c r="AV163">
        <f t="shared" si="48"/>
        <v>0</v>
      </c>
      <c r="AW163">
        <f t="shared" si="49"/>
        <v>0</v>
      </c>
      <c r="AX163">
        <f t="shared" si="50"/>
        <v>3</v>
      </c>
      <c r="AY163">
        <f t="shared" si="51"/>
        <v>0</v>
      </c>
      <c r="AZ163">
        <f t="shared" si="52"/>
        <v>0</v>
      </c>
      <c r="BA163">
        <f t="shared" si="53"/>
        <v>1</v>
      </c>
      <c r="BB163">
        <f t="shared" si="54"/>
        <v>1</v>
      </c>
      <c r="BC163">
        <f t="shared" si="55"/>
        <v>0</v>
      </c>
      <c r="BD163">
        <f t="shared" si="56"/>
        <v>0</v>
      </c>
      <c r="BE163">
        <f t="shared" si="57"/>
        <v>0</v>
      </c>
      <c r="BF163">
        <f t="shared" si="58"/>
        <v>1</v>
      </c>
      <c r="BG163">
        <v>12.9588</v>
      </c>
      <c r="BH163">
        <v>527.36</v>
      </c>
      <c r="BI163">
        <v>92339.174371717541</v>
      </c>
      <c r="BJ163">
        <v>11.433223754844025</v>
      </c>
      <c r="BK163">
        <v>1.5941245563744144</v>
      </c>
    </row>
    <row r="164" spans="1:63" x14ac:dyDescent="0.2">
      <c r="A164" t="s">
        <v>211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f t="shared" si="40"/>
        <v>8</v>
      </c>
      <c r="AO164">
        <f t="shared" si="41"/>
        <v>4</v>
      </c>
      <c r="AP164">
        <f t="shared" si="42"/>
        <v>7</v>
      </c>
      <c r="AQ164">
        <f t="shared" si="43"/>
        <v>19</v>
      </c>
      <c r="AR164">
        <f t="shared" si="44"/>
        <v>1</v>
      </c>
      <c r="AS164">
        <f t="shared" si="45"/>
        <v>1</v>
      </c>
      <c r="AT164">
        <f t="shared" si="46"/>
        <v>1</v>
      </c>
      <c r="AU164">
        <f t="shared" si="47"/>
        <v>1</v>
      </c>
      <c r="AV164">
        <f t="shared" si="48"/>
        <v>0</v>
      </c>
      <c r="AW164">
        <f t="shared" si="49"/>
        <v>1</v>
      </c>
      <c r="AX164">
        <f t="shared" si="50"/>
        <v>2</v>
      </c>
      <c r="AY164">
        <f t="shared" si="51"/>
        <v>0</v>
      </c>
      <c r="AZ164">
        <f t="shared" si="52"/>
        <v>1</v>
      </c>
      <c r="BA164">
        <f t="shared" si="53"/>
        <v>1</v>
      </c>
      <c r="BB164">
        <f t="shared" si="54"/>
        <v>1</v>
      </c>
      <c r="BC164">
        <f t="shared" si="55"/>
        <v>1</v>
      </c>
      <c r="BD164">
        <f t="shared" si="56"/>
        <v>0</v>
      </c>
      <c r="BE164">
        <f t="shared" si="57"/>
        <v>1</v>
      </c>
      <c r="BF164">
        <f t="shared" si="58"/>
        <v>1</v>
      </c>
      <c r="BG164">
        <v>8.7799999999999994</v>
      </c>
      <c r="BH164">
        <v>804.51</v>
      </c>
      <c r="BI164">
        <v>92193.63319027338</v>
      </c>
      <c r="BJ164">
        <f>LN(BI164)</f>
        <v>11.431646352824895</v>
      </c>
      <c r="BK164">
        <v>1.8467278415735968</v>
      </c>
    </row>
    <row r="165" spans="1:63" x14ac:dyDescent="0.2">
      <c r="A165" t="s">
        <v>212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f t="shared" si="40"/>
        <v>8</v>
      </c>
      <c r="AO165">
        <f t="shared" si="41"/>
        <v>3</v>
      </c>
      <c r="AP165">
        <f t="shared" si="42"/>
        <v>7</v>
      </c>
      <c r="AQ165">
        <f t="shared" si="43"/>
        <v>18</v>
      </c>
      <c r="AR165">
        <f t="shared" si="44"/>
        <v>1</v>
      </c>
      <c r="AS165">
        <f t="shared" si="45"/>
        <v>1</v>
      </c>
      <c r="AT165">
        <f t="shared" si="46"/>
        <v>1</v>
      </c>
      <c r="AU165">
        <f t="shared" si="47"/>
        <v>0</v>
      </c>
      <c r="AV165">
        <f t="shared" si="48"/>
        <v>1</v>
      </c>
      <c r="AW165">
        <f t="shared" si="49"/>
        <v>1</v>
      </c>
      <c r="AX165">
        <f t="shared" si="50"/>
        <v>2</v>
      </c>
      <c r="AY165">
        <f t="shared" si="51"/>
        <v>0</v>
      </c>
      <c r="AZ165">
        <f t="shared" si="52"/>
        <v>1</v>
      </c>
      <c r="BA165">
        <f t="shared" si="53"/>
        <v>1</v>
      </c>
      <c r="BB165">
        <f t="shared" si="54"/>
        <v>1</v>
      </c>
      <c r="BC165">
        <f t="shared" si="55"/>
        <v>1</v>
      </c>
      <c r="BD165">
        <f t="shared" si="56"/>
        <v>1</v>
      </c>
      <c r="BE165">
        <f t="shared" si="57"/>
        <v>0</v>
      </c>
      <c r="BF165">
        <f t="shared" si="58"/>
        <v>1</v>
      </c>
      <c r="BG165">
        <v>8.8968000000000007</v>
      </c>
      <c r="BH165">
        <v>737.73</v>
      </c>
      <c r="BI165">
        <v>91853.115770188888</v>
      </c>
      <c r="BJ165">
        <f>LN(BI165)</f>
        <v>11.427946012443412</v>
      </c>
      <c r="BK165">
        <v>1.8955178545394624</v>
      </c>
    </row>
    <row r="166" spans="1:63" x14ac:dyDescent="0.2">
      <c r="A166" t="s">
        <v>213</v>
      </c>
      <c r="B166">
        <v>0</v>
      </c>
      <c r="C166">
        <v>0</v>
      </c>
      <c r="D166">
        <v>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f t="shared" si="40"/>
        <v>8</v>
      </c>
      <c r="AO166">
        <f t="shared" si="41"/>
        <v>9</v>
      </c>
      <c r="AP166">
        <f t="shared" si="42"/>
        <v>6</v>
      </c>
      <c r="AQ166">
        <f t="shared" si="43"/>
        <v>23</v>
      </c>
      <c r="AR166">
        <f t="shared" si="44"/>
        <v>0</v>
      </c>
      <c r="AS166">
        <f t="shared" si="45"/>
        <v>3</v>
      </c>
      <c r="AT166">
        <f t="shared" si="46"/>
        <v>0</v>
      </c>
      <c r="AU166">
        <f t="shared" si="47"/>
        <v>1</v>
      </c>
      <c r="AV166">
        <f t="shared" si="48"/>
        <v>0</v>
      </c>
      <c r="AW166">
        <f t="shared" si="49"/>
        <v>0</v>
      </c>
      <c r="AX166">
        <f t="shared" si="50"/>
        <v>4</v>
      </c>
      <c r="AY166">
        <f t="shared" si="51"/>
        <v>0</v>
      </c>
      <c r="AZ166">
        <f t="shared" si="52"/>
        <v>0</v>
      </c>
      <c r="BA166">
        <f t="shared" si="53"/>
        <v>0</v>
      </c>
      <c r="BB166">
        <f t="shared" si="54"/>
        <v>0</v>
      </c>
      <c r="BC166">
        <f t="shared" si="55"/>
        <v>0</v>
      </c>
      <c r="BD166">
        <f t="shared" si="56"/>
        <v>0</v>
      </c>
      <c r="BE166">
        <f t="shared" si="57"/>
        <v>0</v>
      </c>
      <c r="BF166">
        <f t="shared" si="58"/>
        <v>1</v>
      </c>
      <c r="BG166">
        <v>10.308</v>
      </c>
      <c r="BH166">
        <v>853.14</v>
      </c>
      <c r="BI166">
        <v>91727.285105716423</v>
      </c>
      <c r="BJ166">
        <v>11.426575161485712</v>
      </c>
      <c r="BK166">
        <v>0.9453779310987811</v>
      </c>
    </row>
    <row r="167" spans="1:63" x14ac:dyDescent="0.2">
      <c r="A167" t="s">
        <v>214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f t="shared" si="40"/>
        <v>8</v>
      </c>
      <c r="AO167">
        <f t="shared" si="41"/>
        <v>3</v>
      </c>
      <c r="AP167">
        <f t="shared" si="42"/>
        <v>7</v>
      </c>
      <c r="AQ167">
        <f t="shared" si="43"/>
        <v>18</v>
      </c>
      <c r="AR167">
        <f t="shared" si="44"/>
        <v>0</v>
      </c>
      <c r="AS167">
        <f t="shared" si="45"/>
        <v>1</v>
      </c>
      <c r="AT167">
        <f t="shared" si="46"/>
        <v>0</v>
      </c>
      <c r="AU167">
        <f t="shared" si="47"/>
        <v>1</v>
      </c>
      <c r="AV167">
        <f t="shared" si="48"/>
        <v>0</v>
      </c>
      <c r="AW167">
        <f t="shared" si="49"/>
        <v>1</v>
      </c>
      <c r="AX167">
        <f t="shared" si="50"/>
        <v>2</v>
      </c>
      <c r="AY167">
        <f t="shared" si="51"/>
        <v>0</v>
      </c>
      <c r="AZ167">
        <f t="shared" si="52"/>
        <v>1</v>
      </c>
      <c r="BA167">
        <f t="shared" si="53"/>
        <v>1</v>
      </c>
      <c r="BB167">
        <f t="shared" si="54"/>
        <v>1</v>
      </c>
      <c r="BC167">
        <f t="shared" si="55"/>
        <v>1</v>
      </c>
      <c r="BD167">
        <f t="shared" si="56"/>
        <v>0</v>
      </c>
      <c r="BE167">
        <f t="shared" si="57"/>
        <v>1</v>
      </c>
      <c r="BF167">
        <f t="shared" si="58"/>
        <v>0</v>
      </c>
      <c r="BG167">
        <v>8.9415999999999993</v>
      </c>
      <c r="BH167">
        <v>694.27</v>
      </c>
      <c r="BI167">
        <v>91578.945992830631</v>
      </c>
      <c r="BJ167">
        <f t="shared" ref="BJ167:BJ230" si="61">LN(BI167)</f>
        <v>11.424956677003456</v>
      </c>
      <c r="BK167">
        <v>1.7757605499868827</v>
      </c>
    </row>
    <row r="168" spans="1:63" x14ac:dyDescent="0.2">
      <c r="A168" t="s">
        <v>215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40"/>
        <v>4</v>
      </c>
      <c r="AO168">
        <f t="shared" si="41"/>
        <v>4</v>
      </c>
      <c r="AP168">
        <f t="shared" si="42"/>
        <v>8</v>
      </c>
      <c r="AQ168">
        <f t="shared" si="43"/>
        <v>16</v>
      </c>
      <c r="AR168">
        <f t="shared" si="44"/>
        <v>1</v>
      </c>
      <c r="AS168">
        <f t="shared" si="45"/>
        <v>1</v>
      </c>
      <c r="AT168">
        <f t="shared" si="46"/>
        <v>1</v>
      </c>
      <c r="AU168">
        <f t="shared" si="47"/>
        <v>1</v>
      </c>
      <c r="AV168">
        <f t="shared" si="48"/>
        <v>0</v>
      </c>
      <c r="AW168">
        <f t="shared" si="49"/>
        <v>1</v>
      </c>
      <c r="AX168">
        <f t="shared" si="50"/>
        <v>2</v>
      </c>
      <c r="AY168">
        <f t="shared" si="51"/>
        <v>0</v>
      </c>
      <c r="AZ168">
        <f t="shared" si="52"/>
        <v>1</v>
      </c>
      <c r="BA168">
        <f t="shared" si="53"/>
        <v>1</v>
      </c>
      <c r="BB168">
        <f t="shared" si="54"/>
        <v>0</v>
      </c>
      <c r="BC168">
        <f t="shared" si="55"/>
        <v>1</v>
      </c>
      <c r="BD168">
        <f t="shared" si="56"/>
        <v>1</v>
      </c>
      <c r="BE168">
        <f t="shared" si="57"/>
        <v>0</v>
      </c>
      <c r="BF168">
        <f t="shared" si="58"/>
        <v>0</v>
      </c>
      <c r="BG168">
        <v>9.6529000000000007</v>
      </c>
      <c r="BH168">
        <v>647.09</v>
      </c>
      <c r="BI168">
        <v>91498.171023087052</v>
      </c>
      <c r="BJ168">
        <f t="shared" si="61"/>
        <v>11.424074262245114</v>
      </c>
      <c r="BK168">
        <v>1.8090128622257498</v>
      </c>
    </row>
    <row r="169" spans="1:63" x14ac:dyDescent="0.2">
      <c r="A169" t="s">
        <v>216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40"/>
        <v>7</v>
      </c>
      <c r="AO169">
        <f t="shared" si="41"/>
        <v>9</v>
      </c>
      <c r="AP169">
        <f t="shared" si="42"/>
        <v>4</v>
      </c>
      <c r="AQ169">
        <f t="shared" si="43"/>
        <v>20</v>
      </c>
      <c r="AR169">
        <f t="shared" si="44"/>
        <v>0</v>
      </c>
      <c r="AS169">
        <f t="shared" si="45"/>
        <v>3</v>
      </c>
      <c r="AT169">
        <f t="shared" si="46"/>
        <v>0</v>
      </c>
      <c r="AU169">
        <f t="shared" si="47"/>
        <v>1</v>
      </c>
      <c r="AV169">
        <f t="shared" si="48"/>
        <v>0</v>
      </c>
      <c r="AW169">
        <f t="shared" si="49"/>
        <v>1</v>
      </c>
      <c r="AX169">
        <f t="shared" si="50"/>
        <v>0</v>
      </c>
      <c r="AY169">
        <f t="shared" si="51"/>
        <v>0</v>
      </c>
      <c r="AZ169">
        <f t="shared" si="52"/>
        <v>0</v>
      </c>
      <c r="BA169">
        <f t="shared" si="53"/>
        <v>2</v>
      </c>
      <c r="BB169">
        <f t="shared" si="54"/>
        <v>2</v>
      </c>
      <c r="BC169">
        <f t="shared" si="55"/>
        <v>1</v>
      </c>
      <c r="BD169">
        <f t="shared" si="56"/>
        <v>1</v>
      </c>
      <c r="BE169">
        <f t="shared" si="57"/>
        <v>1</v>
      </c>
      <c r="BF169">
        <f t="shared" si="58"/>
        <v>0</v>
      </c>
      <c r="BG169">
        <v>5.3124000000000002</v>
      </c>
      <c r="BH169">
        <v>811.2</v>
      </c>
      <c r="BI169">
        <v>91216.860966112785</v>
      </c>
      <c r="BJ169">
        <f t="shared" si="61"/>
        <v>11.420995037988799</v>
      </c>
      <c r="BK169">
        <v>1.9377771351507231</v>
      </c>
    </row>
    <row r="170" spans="1:63" x14ac:dyDescent="0.2">
      <c r="A170" t="s">
        <v>217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40"/>
        <v>7</v>
      </c>
      <c r="AO170">
        <f t="shared" si="41"/>
        <v>7</v>
      </c>
      <c r="AP170">
        <f t="shared" si="42"/>
        <v>5</v>
      </c>
      <c r="AQ170">
        <f t="shared" si="43"/>
        <v>19</v>
      </c>
      <c r="AR170">
        <f t="shared" si="44"/>
        <v>2</v>
      </c>
      <c r="AS170">
        <f t="shared" si="45"/>
        <v>1</v>
      </c>
      <c r="AT170">
        <f t="shared" si="46"/>
        <v>3</v>
      </c>
      <c r="AU170">
        <f t="shared" si="47"/>
        <v>0</v>
      </c>
      <c r="AV170">
        <f t="shared" si="48"/>
        <v>1</v>
      </c>
      <c r="AW170">
        <f t="shared" si="49"/>
        <v>0</v>
      </c>
      <c r="AX170">
        <f t="shared" si="50"/>
        <v>3</v>
      </c>
      <c r="AY170">
        <f t="shared" si="51"/>
        <v>1</v>
      </c>
      <c r="AZ170">
        <f t="shared" si="52"/>
        <v>0</v>
      </c>
      <c r="BA170">
        <f t="shared" si="53"/>
        <v>1</v>
      </c>
      <c r="BB170">
        <f t="shared" si="54"/>
        <v>0</v>
      </c>
      <c r="BC170">
        <f t="shared" si="55"/>
        <v>0</v>
      </c>
      <c r="BD170">
        <f t="shared" si="56"/>
        <v>2</v>
      </c>
      <c r="BE170">
        <f t="shared" si="57"/>
        <v>0</v>
      </c>
      <c r="BF170">
        <f t="shared" si="58"/>
        <v>0</v>
      </c>
      <c r="BG170">
        <v>16.004799999999999</v>
      </c>
      <c r="BH170">
        <v>889.86</v>
      </c>
      <c r="BI170">
        <v>91057.486893447509</v>
      </c>
      <c r="BJ170">
        <f t="shared" si="61"/>
        <v>11.419246310149129</v>
      </c>
      <c r="BK170">
        <v>1.9572604866752961</v>
      </c>
    </row>
    <row r="171" spans="1:63" x14ac:dyDescent="0.2">
      <c r="A171" t="s">
        <v>218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40"/>
        <v>7</v>
      </c>
      <c r="AO171">
        <f t="shared" si="41"/>
        <v>4</v>
      </c>
      <c r="AP171">
        <f t="shared" si="42"/>
        <v>6</v>
      </c>
      <c r="AQ171">
        <f t="shared" si="43"/>
        <v>17</v>
      </c>
      <c r="AR171">
        <f t="shared" si="44"/>
        <v>1</v>
      </c>
      <c r="AS171">
        <f t="shared" si="45"/>
        <v>1</v>
      </c>
      <c r="AT171">
        <f t="shared" si="46"/>
        <v>1</v>
      </c>
      <c r="AU171">
        <f t="shared" si="47"/>
        <v>1</v>
      </c>
      <c r="AV171">
        <f t="shared" si="48"/>
        <v>0</v>
      </c>
      <c r="AW171">
        <f t="shared" si="49"/>
        <v>0</v>
      </c>
      <c r="AX171">
        <f t="shared" si="50"/>
        <v>3</v>
      </c>
      <c r="AY171">
        <f t="shared" si="51"/>
        <v>0</v>
      </c>
      <c r="AZ171">
        <f t="shared" si="52"/>
        <v>0</v>
      </c>
      <c r="BA171">
        <f t="shared" si="53"/>
        <v>1</v>
      </c>
      <c r="BB171">
        <f t="shared" si="54"/>
        <v>1</v>
      </c>
      <c r="BC171">
        <f t="shared" si="55"/>
        <v>0</v>
      </c>
      <c r="BD171">
        <f t="shared" si="56"/>
        <v>2</v>
      </c>
      <c r="BE171">
        <f t="shared" si="57"/>
        <v>0</v>
      </c>
      <c r="BF171">
        <f t="shared" si="58"/>
        <v>0</v>
      </c>
      <c r="BG171">
        <v>8.1122999999999994</v>
      </c>
      <c r="BH171">
        <v>767.49</v>
      </c>
      <c r="BI171">
        <v>90596.826144310937</v>
      </c>
      <c r="BJ171">
        <f t="shared" si="61"/>
        <v>11.414174459897707</v>
      </c>
      <c r="BK171">
        <v>1.6690919215283242</v>
      </c>
    </row>
    <row r="172" spans="1:63" x14ac:dyDescent="0.2">
      <c r="A172" t="s">
        <v>219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40"/>
        <v>8</v>
      </c>
      <c r="AO172">
        <f t="shared" si="41"/>
        <v>3</v>
      </c>
      <c r="AP172">
        <f t="shared" si="42"/>
        <v>5</v>
      </c>
      <c r="AQ172">
        <f t="shared" si="43"/>
        <v>16</v>
      </c>
      <c r="AR172">
        <f t="shared" si="44"/>
        <v>1</v>
      </c>
      <c r="AS172">
        <f t="shared" si="45"/>
        <v>1</v>
      </c>
      <c r="AT172">
        <f t="shared" si="46"/>
        <v>1</v>
      </c>
      <c r="AU172">
        <f t="shared" si="47"/>
        <v>0</v>
      </c>
      <c r="AV172">
        <f t="shared" si="48"/>
        <v>1</v>
      </c>
      <c r="AW172">
        <f t="shared" si="49"/>
        <v>0</v>
      </c>
      <c r="AX172">
        <f t="shared" si="50"/>
        <v>3</v>
      </c>
      <c r="AY172">
        <f t="shared" si="51"/>
        <v>1</v>
      </c>
      <c r="AZ172">
        <f t="shared" si="52"/>
        <v>0</v>
      </c>
      <c r="BA172">
        <f t="shared" si="53"/>
        <v>1</v>
      </c>
      <c r="BB172">
        <f t="shared" si="54"/>
        <v>0</v>
      </c>
      <c r="BC172">
        <f t="shared" si="55"/>
        <v>0</v>
      </c>
      <c r="BD172">
        <f t="shared" si="56"/>
        <v>1</v>
      </c>
      <c r="BE172">
        <f t="shared" si="57"/>
        <v>0</v>
      </c>
      <c r="BF172">
        <f t="shared" si="58"/>
        <v>0</v>
      </c>
      <c r="BG172">
        <v>17.5562</v>
      </c>
      <c r="BH172">
        <v>740.09</v>
      </c>
      <c r="BI172">
        <v>90010.522691110498</v>
      </c>
      <c r="BJ172">
        <f t="shared" si="61"/>
        <v>11.407681861268049</v>
      </c>
      <c r="BK172">
        <v>1.9528794537207483</v>
      </c>
    </row>
    <row r="173" spans="1:63" x14ac:dyDescent="0.2">
      <c r="A173" t="s">
        <v>220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f t="shared" si="40"/>
        <v>4</v>
      </c>
      <c r="AO173">
        <f t="shared" si="41"/>
        <v>4</v>
      </c>
      <c r="AP173">
        <f t="shared" si="42"/>
        <v>7</v>
      </c>
      <c r="AQ173">
        <f t="shared" si="43"/>
        <v>15</v>
      </c>
      <c r="AR173">
        <f t="shared" si="44"/>
        <v>1</v>
      </c>
      <c r="AS173">
        <f t="shared" si="45"/>
        <v>1</v>
      </c>
      <c r="AT173">
        <f t="shared" si="46"/>
        <v>1</v>
      </c>
      <c r="AU173">
        <f t="shared" si="47"/>
        <v>1</v>
      </c>
      <c r="AV173">
        <f t="shared" si="48"/>
        <v>0</v>
      </c>
      <c r="AW173">
        <f t="shared" si="49"/>
        <v>1</v>
      </c>
      <c r="AX173">
        <f t="shared" si="50"/>
        <v>2</v>
      </c>
      <c r="AY173">
        <f t="shared" si="51"/>
        <v>0</v>
      </c>
      <c r="AZ173">
        <f t="shared" si="52"/>
        <v>1</v>
      </c>
      <c r="BA173">
        <f t="shared" si="53"/>
        <v>1</v>
      </c>
      <c r="BB173">
        <f t="shared" si="54"/>
        <v>1</v>
      </c>
      <c r="BC173">
        <f t="shared" si="55"/>
        <v>1</v>
      </c>
      <c r="BD173">
        <f t="shared" si="56"/>
        <v>0</v>
      </c>
      <c r="BE173">
        <f t="shared" si="57"/>
        <v>1</v>
      </c>
      <c r="BF173">
        <f t="shared" si="58"/>
        <v>0</v>
      </c>
      <c r="BG173">
        <v>12.1394</v>
      </c>
      <c r="BH173">
        <v>645.6</v>
      </c>
      <c r="BI173">
        <v>89440.404635777813</v>
      </c>
      <c r="BJ173">
        <f t="shared" si="61"/>
        <v>11.401327812481753</v>
      </c>
      <c r="BK173">
        <v>1.8840074387644705</v>
      </c>
    </row>
    <row r="174" spans="1:63" x14ac:dyDescent="0.2">
      <c r="A174" t="s">
        <v>470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40"/>
        <v>7</v>
      </c>
      <c r="AO174">
        <f t="shared" si="41"/>
        <v>9</v>
      </c>
      <c r="AP174">
        <f t="shared" si="42"/>
        <v>4</v>
      </c>
      <c r="AQ174">
        <f t="shared" si="43"/>
        <v>20</v>
      </c>
      <c r="AR174">
        <f t="shared" si="44"/>
        <v>0</v>
      </c>
      <c r="AS174">
        <f t="shared" si="45"/>
        <v>3</v>
      </c>
      <c r="AT174">
        <f t="shared" si="46"/>
        <v>0</v>
      </c>
      <c r="AU174">
        <f t="shared" si="47"/>
        <v>1</v>
      </c>
      <c r="AV174">
        <f t="shared" si="48"/>
        <v>0</v>
      </c>
      <c r="AW174">
        <f t="shared" si="49"/>
        <v>1</v>
      </c>
      <c r="AX174">
        <f t="shared" si="50"/>
        <v>0</v>
      </c>
      <c r="AY174">
        <f t="shared" si="51"/>
        <v>0</v>
      </c>
      <c r="AZ174">
        <f t="shared" si="52"/>
        <v>0</v>
      </c>
      <c r="BA174">
        <f t="shared" si="53"/>
        <v>2</v>
      </c>
      <c r="BB174">
        <f t="shared" si="54"/>
        <v>2</v>
      </c>
      <c r="BC174">
        <f t="shared" si="55"/>
        <v>1</v>
      </c>
      <c r="BD174">
        <f t="shared" si="56"/>
        <v>1</v>
      </c>
      <c r="BE174">
        <f t="shared" si="57"/>
        <v>1</v>
      </c>
      <c r="BF174">
        <f t="shared" si="58"/>
        <v>0</v>
      </c>
      <c r="BG174">
        <v>5.2476000000000003</v>
      </c>
      <c r="BH174">
        <v>908.14</v>
      </c>
      <c r="BI174">
        <v>89438.439074219743</v>
      </c>
      <c r="BJ174">
        <f t="shared" si="61"/>
        <v>11.401305836025317</v>
      </c>
      <c r="BK174">
        <v>1.9200897350236656</v>
      </c>
    </row>
    <row r="175" spans="1:63" x14ac:dyDescent="0.2">
      <c r="A175" t="s">
        <v>221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40"/>
        <v>5</v>
      </c>
      <c r="AO175">
        <f t="shared" si="41"/>
        <v>7</v>
      </c>
      <c r="AP175">
        <f t="shared" si="42"/>
        <v>6</v>
      </c>
      <c r="AQ175">
        <f t="shared" si="43"/>
        <v>18</v>
      </c>
      <c r="AR175">
        <f t="shared" si="44"/>
        <v>2</v>
      </c>
      <c r="AS175">
        <f t="shared" si="45"/>
        <v>1</v>
      </c>
      <c r="AT175">
        <f t="shared" si="46"/>
        <v>3</v>
      </c>
      <c r="AU175">
        <f t="shared" si="47"/>
        <v>0</v>
      </c>
      <c r="AV175">
        <f t="shared" si="48"/>
        <v>1</v>
      </c>
      <c r="AW175">
        <f t="shared" si="49"/>
        <v>0</v>
      </c>
      <c r="AX175">
        <f t="shared" si="50"/>
        <v>3</v>
      </c>
      <c r="AY175">
        <f t="shared" si="51"/>
        <v>0</v>
      </c>
      <c r="AZ175">
        <f t="shared" si="52"/>
        <v>0</v>
      </c>
      <c r="BA175">
        <f t="shared" si="53"/>
        <v>1</v>
      </c>
      <c r="BB175">
        <f t="shared" si="54"/>
        <v>1</v>
      </c>
      <c r="BC175">
        <f t="shared" si="55"/>
        <v>0</v>
      </c>
      <c r="BD175">
        <f t="shared" si="56"/>
        <v>0</v>
      </c>
      <c r="BE175">
        <f t="shared" si="57"/>
        <v>0</v>
      </c>
      <c r="BF175">
        <f t="shared" si="58"/>
        <v>0</v>
      </c>
      <c r="BG175">
        <v>7.4253</v>
      </c>
      <c r="BH175">
        <v>656.57</v>
      </c>
      <c r="BI175">
        <v>88630.021448010477</v>
      </c>
      <c r="BJ175">
        <f t="shared" si="61"/>
        <v>11.392225921727343</v>
      </c>
      <c r="BK175">
        <v>1.5229667850940241</v>
      </c>
    </row>
    <row r="176" spans="1:63" x14ac:dyDescent="0.2">
      <c r="A176" t="s">
        <v>222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40"/>
        <v>5</v>
      </c>
      <c r="AO176">
        <f t="shared" si="41"/>
        <v>3</v>
      </c>
      <c r="AP176">
        <f t="shared" si="42"/>
        <v>5</v>
      </c>
      <c r="AQ176">
        <f t="shared" si="43"/>
        <v>13</v>
      </c>
      <c r="AR176">
        <f t="shared" si="44"/>
        <v>0</v>
      </c>
      <c r="AS176">
        <f t="shared" si="45"/>
        <v>1</v>
      </c>
      <c r="AT176">
        <f t="shared" si="46"/>
        <v>0</v>
      </c>
      <c r="AU176">
        <f t="shared" si="47"/>
        <v>1</v>
      </c>
      <c r="AV176">
        <f t="shared" si="48"/>
        <v>0</v>
      </c>
      <c r="AW176">
        <f t="shared" si="49"/>
        <v>0</v>
      </c>
      <c r="AX176">
        <f t="shared" si="50"/>
        <v>3</v>
      </c>
      <c r="AY176">
        <f t="shared" si="51"/>
        <v>1</v>
      </c>
      <c r="AZ176">
        <f t="shared" si="52"/>
        <v>0</v>
      </c>
      <c r="BA176">
        <f t="shared" si="53"/>
        <v>1</v>
      </c>
      <c r="BB176">
        <f t="shared" si="54"/>
        <v>0</v>
      </c>
      <c r="BC176">
        <f t="shared" si="55"/>
        <v>0</v>
      </c>
      <c r="BD176">
        <f t="shared" si="56"/>
        <v>0</v>
      </c>
      <c r="BE176">
        <f t="shared" si="57"/>
        <v>0</v>
      </c>
      <c r="BF176">
        <f t="shared" si="58"/>
        <v>0</v>
      </c>
      <c r="BG176">
        <v>18.848600000000001</v>
      </c>
      <c r="BH176">
        <v>579.63</v>
      </c>
      <c r="BI176">
        <v>88618.493112666969</v>
      </c>
      <c r="BJ176">
        <f t="shared" si="61"/>
        <v>11.39209584068956</v>
      </c>
      <c r="BK176">
        <v>2.0049348328639169</v>
      </c>
    </row>
    <row r="177" spans="1:63" x14ac:dyDescent="0.2">
      <c r="A177" t="s">
        <v>223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40"/>
        <v>4</v>
      </c>
      <c r="AO177">
        <f t="shared" si="41"/>
        <v>3</v>
      </c>
      <c r="AP177">
        <f t="shared" si="42"/>
        <v>8</v>
      </c>
      <c r="AQ177">
        <f t="shared" si="43"/>
        <v>15</v>
      </c>
      <c r="AR177">
        <f t="shared" si="44"/>
        <v>0</v>
      </c>
      <c r="AS177">
        <f t="shared" si="45"/>
        <v>1</v>
      </c>
      <c r="AT177">
        <f t="shared" si="46"/>
        <v>0</v>
      </c>
      <c r="AU177">
        <f t="shared" si="47"/>
        <v>1</v>
      </c>
      <c r="AV177">
        <f t="shared" si="48"/>
        <v>0</v>
      </c>
      <c r="AW177">
        <f t="shared" si="49"/>
        <v>0</v>
      </c>
      <c r="AX177">
        <f t="shared" si="50"/>
        <v>3</v>
      </c>
      <c r="AY177">
        <f t="shared" si="51"/>
        <v>1</v>
      </c>
      <c r="AZ177">
        <f t="shared" si="52"/>
        <v>1</v>
      </c>
      <c r="BA177">
        <f t="shared" si="53"/>
        <v>1</v>
      </c>
      <c r="BB177">
        <f t="shared" si="54"/>
        <v>0</v>
      </c>
      <c r="BC177">
        <f t="shared" si="55"/>
        <v>0</v>
      </c>
      <c r="BD177">
        <f t="shared" si="56"/>
        <v>0</v>
      </c>
      <c r="BE177">
        <f t="shared" si="57"/>
        <v>1</v>
      </c>
      <c r="BF177">
        <f t="shared" si="58"/>
        <v>0</v>
      </c>
      <c r="BG177">
        <v>19.832799999999999</v>
      </c>
      <c r="BH177">
        <v>643.5</v>
      </c>
      <c r="BI177">
        <v>88338.542712572365</v>
      </c>
      <c r="BJ177">
        <f t="shared" si="61"/>
        <v>11.388931788665937</v>
      </c>
      <c r="BK177">
        <v>1.971002236004779</v>
      </c>
    </row>
    <row r="178" spans="1:63" x14ac:dyDescent="0.2">
      <c r="A178" t="s">
        <v>224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40"/>
        <v>7</v>
      </c>
      <c r="AO178">
        <f t="shared" si="41"/>
        <v>7</v>
      </c>
      <c r="AP178">
        <f t="shared" si="42"/>
        <v>5</v>
      </c>
      <c r="AQ178">
        <f t="shared" si="43"/>
        <v>19</v>
      </c>
      <c r="AR178">
        <f t="shared" si="44"/>
        <v>2</v>
      </c>
      <c r="AS178">
        <f t="shared" si="45"/>
        <v>1</v>
      </c>
      <c r="AT178">
        <f t="shared" si="46"/>
        <v>3</v>
      </c>
      <c r="AU178">
        <f t="shared" si="47"/>
        <v>0</v>
      </c>
      <c r="AV178">
        <f t="shared" si="48"/>
        <v>1</v>
      </c>
      <c r="AW178">
        <f t="shared" si="49"/>
        <v>0</v>
      </c>
      <c r="AX178">
        <f t="shared" si="50"/>
        <v>3</v>
      </c>
      <c r="AY178">
        <f t="shared" si="51"/>
        <v>1</v>
      </c>
      <c r="AZ178">
        <f t="shared" si="52"/>
        <v>0</v>
      </c>
      <c r="BA178">
        <f t="shared" si="53"/>
        <v>1</v>
      </c>
      <c r="BB178">
        <f t="shared" si="54"/>
        <v>0</v>
      </c>
      <c r="BC178">
        <f t="shared" si="55"/>
        <v>0</v>
      </c>
      <c r="BD178">
        <f t="shared" si="56"/>
        <v>2</v>
      </c>
      <c r="BE178">
        <f t="shared" si="57"/>
        <v>0</v>
      </c>
      <c r="BF178">
        <f t="shared" si="58"/>
        <v>0</v>
      </c>
      <c r="BG178">
        <v>15.8788</v>
      </c>
      <c r="BH178">
        <v>1008.72</v>
      </c>
      <c r="BI178">
        <v>87912.246802124399</v>
      </c>
      <c r="BJ178">
        <f t="shared" si="61"/>
        <v>11.384094400499793</v>
      </c>
      <c r="BK178">
        <v>1.9822949607012841</v>
      </c>
    </row>
    <row r="179" spans="1:63" x14ac:dyDescent="0.2">
      <c r="A179" t="s">
        <v>225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40"/>
        <v>4</v>
      </c>
      <c r="AO179">
        <f t="shared" si="41"/>
        <v>3</v>
      </c>
      <c r="AP179">
        <f t="shared" si="42"/>
        <v>6</v>
      </c>
      <c r="AQ179">
        <f t="shared" si="43"/>
        <v>13</v>
      </c>
      <c r="AR179">
        <f t="shared" si="44"/>
        <v>1</v>
      </c>
      <c r="AS179">
        <f t="shared" si="45"/>
        <v>1</v>
      </c>
      <c r="AT179">
        <f t="shared" si="46"/>
        <v>1</v>
      </c>
      <c r="AU179">
        <f t="shared" si="47"/>
        <v>0</v>
      </c>
      <c r="AV179">
        <f t="shared" si="48"/>
        <v>1</v>
      </c>
      <c r="AW179">
        <f t="shared" si="49"/>
        <v>0</v>
      </c>
      <c r="AX179">
        <f t="shared" si="50"/>
        <v>3</v>
      </c>
      <c r="AY179">
        <f t="shared" si="51"/>
        <v>0</v>
      </c>
      <c r="AZ179">
        <f t="shared" si="52"/>
        <v>0</v>
      </c>
      <c r="BA179">
        <f t="shared" si="53"/>
        <v>1</v>
      </c>
      <c r="BB179">
        <f t="shared" si="54"/>
        <v>1</v>
      </c>
      <c r="BC179">
        <f t="shared" si="55"/>
        <v>0</v>
      </c>
      <c r="BD179">
        <f t="shared" si="56"/>
        <v>0</v>
      </c>
      <c r="BE179">
        <f t="shared" si="57"/>
        <v>1</v>
      </c>
      <c r="BF179">
        <f t="shared" si="58"/>
        <v>0</v>
      </c>
      <c r="BG179">
        <v>16.251999999999999</v>
      </c>
      <c r="BH179">
        <v>598.52</v>
      </c>
      <c r="BI179">
        <v>87652.13917594777</v>
      </c>
      <c r="BJ179">
        <f t="shared" si="61"/>
        <v>11.381131295938017</v>
      </c>
      <c r="BK179">
        <v>1.7658011831461091</v>
      </c>
    </row>
    <row r="180" spans="1:63" x14ac:dyDescent="0.2">
      <c r="A180" t="s">
        <v>226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40"/>
        <v>9</v>
      </c>
      <c r="AO180">
        <f t="shared" si="41"/>
        <v>9</v>
      </c>
      <c r="AP180">
        <f t="shared" si="42"/>
        <v>5</v>
      </c>
      <c r="AQ180">
        <f t="shared" si="43"/>
        <v>23</v>
      </c>
      <c r="AR180">
        <f t="shared" si="44"/>
        <v>0</v>
      </c>
      <c r="AS180">
        <f t="shared" si="45"/>
        <v>3</v>
      </c>
      <c r="AT180">
        <f t="shared" si="46"/>
        <v>0</v>
      </c>
      <c r="AU180">
        <f t="shared" si="47"/>
        <v>1</v>
      </c>
      <c r="AV180">
        <f t="shared" si="48"/>
        <v>0</v>
      </c>
      <c r="AW180">
        <f t="shared" si="49"/>
        <v>0</v>
      </c>
      <c r="AX180">
        <f t="shared" si="50"/>
        <v>3</v>
      </c>
      <c r="AY180">
        <f t="shared" si="51"/>
        <v>1</v>
      </c>
      <c r="AZ180">
        <f t="shared" si="52"/>
        <v>0</v>
      </c>
      <c r="BA180">
        <f t="shared" si="53"/>
        <v>1</v>
      </c>
      <c r="BB180">
        <f t="shared" si="54"/>
        <v>0</v>
      </c>
      <c r="BC180">
        <f t="shared" si="55"/>
        <v>0</v>
      </c>
      <c r="BD180">
        <f t="shared" si="56"/>
        <v>0</v>
      </c>
      <c r="BE180">
        <f t="shared" si="57"/>
        <v>0</v>
      </c>
      <c r="BF180">
        <f t="shared" si="58"/>
        <v>1</v>
      </c>
      <c r="BG180">
        <v>15.504300000000001</v>
      </c>
      <c r="BH180">
        <v>836.83</v>
      </c>
      <c r="BI180">
        <v>87237.468117713579</v>
      </c>
      <c r="BJ180">
        <f t="shared" si="61"/>
        <v>11.376389197859956</v>
      </c>
      <c r="BK180">
        <v>1.7611208249586416</v>
      </c>
    </row>
    <row r="181" spans="1:63" x14ac:dyDescent="0.2">
      <c r="A181" t="s">
        <v>227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40"/>
        <v>9</v>
      </c>
      <c r="AO181">
        <f t="shared" si="41"/>
        <v>3</v>
      </c>
      <c r="AP181">
        <f t="shared" si="42"/>
        <v>5</v>
      </c>
      <c r="AQ181">
        <f t="shared" si="43"/>
        <v>17</v>
      </c>
      <c r="AR181">
        <f t="shared" si="44"/>
        <v>1</v>
      </c>
      <c r="AS181">
        <f t="shared" si="45"/>
        <v>1</v>
      </c>
      <c r="AT181">
        <f t="shared" si="46"/>
        <v>1</v>
      </c>
      <c r="AU181">
        <f t="shared" si="47"/>
        <v>0</v>
      </c>
      <c r="AV181">
        <f t="shared" si="48"/>
        <v>1</v>
      </c>
      <c r="AW181">
        <f t="shared" si="49"/>
        <v>0</v>
      </c>
      <c r="AX181">
        <f t="shared" si="50"/>
        <v>3</v>
      </c>
      <c r="AY181">
        <f t="shared" si="51"/>
        <v>1</v>
      </c>
      <c r="AZ181">
        <f t="shared" si="52"/>
        <v>0</v>
      </c>
      <c r="BA181">
        <f t="shared" si="53"/>
        <v>1</v>
      </c>
      <c r="BB181">
        <f t="shared" si="54"/>
        <v>0</v>
      </c>
      <c r="BC181">
        <f t="shared" si="55"/>
        <v>0</v>
      </c>
      <c r="BD181">
        <f t="shared" si="56"/>
        <v>0</v>
      </c>
      <c r="BE181">
        <f t="shared" si="57"/>
        <v>0</v>
      </c>
      <c r="BF181">
        <f t="shared" si="58"/>
        <v>1</v>
      </c>
      <c r="BG181">
        <v>16.584900000000001</v>
      </c>
      <c r="BH181">
        <v>718.33</v>
      </c>
      <c r="BI181">
        <v>86862.805832081765</v>
      </c>
      <c r="BJ181">
        <f t="shared" si="61"/>
        <v>11.372085208492273</v>
      </c>
      <c r="BK181">
        <v>1.9281715163124906</v>
      </c>
    </row>
    <row r="182" spans="1:63" x14ac:dyDescent="0.2">
      <c r="A182" t="s">
        <v>228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40"/>
        <v>9</v>
      </c>
      <c r="AO182">
        <f t="shared" si="41"/>
        <v>3</v>
      </c>
      <c r="AP182">
        <f t="shared" si="42"/>
        <v>8</v>
      </c>
      <c r="AQ182">
        <f t="shared" si="43"/>
        <v>20</v>
      </c>
      <c r="AR182">
        <f t="shared" si="44"/>
        <v>1</v>
      </c>
      <c r="AS182">
        <f t="shared" si="45"/>
        <v>1</v>
      </c>
      <c r="AT182">
        <f t="shared" si="46"/>
        <v>1</v>
      </c>
      <c r="AU182">
        <f t="shared" si="47"/>
        <v>0</v>
      </c>
      <c r="AV182">
        <f t="shared" si="48"/>
        <v>1</v>
      </c>
      <c r="AW182">
        <f t="shared" si="49"/>
        <v>1</v>
      </c>
      <c r="AX182">
        <f t="shared" si="50"/>
        <v>2</v>
      </c>
      <c r="AY182">
        <f t="shared" si="51"/>
        <v>0</v>
      </c>
      <c r="AZ182">
        <f t="shared" si="52"/>
        <v>1</v>
      </c>
      <c r="BA182">
        <f t="shared" si="53"/>
        <v>1</v>
      </c>
      <c r="BB182">
        <f t="shared" si="54"/>
        <v>0</v>
      </c>
      <c r="BC182">
        <f t="shared" si="55"/>
        <v>1</v>
      </c>
      <c r="BD182">
        <f t="shared" si="56"/>
        <v>0</v>
      </c>
      <c r="BE182">
        <f t="shared" si="57"/>
        <v>0</v>
      </c>
      <c r="BF182">
        <f t="shared" si="58"/>
        <v>1</v>
      </c>
      <c r="BG182">
        <v>6.1417999999999999</v>
      </c>
      <c r="BH182">
        <v>701.61</v>
      </c>
      <c r="BI182">
        <v>86829.696515564618</v>
      </c>
      <c r="BJ182">
        <f t="shared" si="61"/>
        <v>11.371703967892124</v>
      </c>
      <c r="BK182">
        <v>1.7980738855317848</v>
      </c>
    </row>
    <row r="183" spans="1:63" x14ac:dyDescent="0.2">
      <c r="A183" t="s">
        <v>229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40"/>
        <v>3</v>
      </c>
      <c r="AO183">
        <f t="shared" si="41"/>
        <v>9</v>
      </c>
      <c r="AP183">
        <f t="shared" si="42"/>
        <v>6</v>
      </c>
      <c r="AQ183">
        <f t="shared" si="43"/>
        <v>18</v>
      </c>
      <c r="AR183">
        <f t="shared" si="44"/>
        <v>0</v>
      </c>
      <c r="AS183">
        <f t="shared" si="45"/>
        <v>3</v>
      </c>
      <c r="AT183">
        <f t="shared" si="46"/>
        <v>0</v>
      </c>
      <c r="AU183">
        <f t="shared" si="47"/>
        <v>1</v>
      </c>
      <c r="AV183">
        <f t="shared" si="48"/>
        <v>0</v>
      </c>
      <c r="AW183">
        <f t="shared" si="49"/>
        <v>0</v>
      </c>
      <c r="AX183">
        <f t="shared" si="50"/>
        <v>3</v>
      </c>
      <c r="AY183">
        <f t="shared" si="51"/>
        <v>0</v>
      </c>
      <c r="AZ183">
        <f t="shared" si="52"/>
        <v>0</v>
      </c>
      <c r="BA183">
        <f t="shared" si="53"/>
        <v>1</v>
      </c>
      <c r="BB183">
        <f t="shared" si="54"/>
        <v>1</v>
      </c>
      <c r="BC183">
        <f t="shared" si="55"/>
        <v>0</v>
      </c>
      <c r="BD183">
        <f t="shared" si="56"/>
        <v>1</v>
      </c>
      <c r="BE183">
        <f t="shared" si="57"/>
        <v>0</v>
      </c>
      <c r="BF183">
        <f t="shared" si="58"/>
        <v>0</v>
      </c>
      <c r="BG183">
        <v>14.4549</v>
      </c>
      <c r="BH183">
        <v>655.21</v>
      </c>
      <c r="BI183">
        <v>86828.53809426949</v>
      </c>
      <c r="BJ183">
        <f t="shared" si="61"/>
        <v>11.371690626500076</v>
      </c>
      <c r="BK183">
        <v>1.7658828173005419</v>
      </c>
    </row>
    <row r="184" spans="1:63" x14ac:dyDescent="0.2">
      <c r="A184" t="s">
        <v>230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f t="shared" si="40"/>
        <v>7</v>
      </c>
      <c r="AO184">
        <f t="shared" si="41"/>
        <v>4</v>
      </c>
      <c r="AP184">
        <f t="shared" si="42"/>
        <v>4</v>
      </c>
      <c r="AQ184">
        <f t="shared" si="43"/>
        <v>15</v>
      </c>
      <c r="AR184">
        <f t="shared" si="44"/>
        <v>1</v>
      </c>
      <c r="AS184">
        <f t="shared" si="45"/>
        <v>1</v>
      </c>
      <c r="AT184">
        <f t="shared" si="46"/>
        <v>1</v>
      </c>
      <c r="AU184">
        <f t="shared" si="47"/>
        <v>1</v>
      </c>
      <c r="AV184">
        <f t="shared" si="48"/>
        <v>0</v>
      </c>
      <c r="AW184">
        <f t="shared" si="49"/>
        <v>0</v>
      </c>
      <c r="AX184">
        <f t="shared" si="50"/>
        <v>3</v>
      </c>
      <c r="AY184">
        <f t="shared" si="51"/>
        <v>0</v>
      </c>
      <c r="AZ184">
        <f t="shared" si="52"/>
        <v>0</v>
      </c>
      <c r="BA184">
        <f t="shared" si="53"/>
        <v>0</v>
      </c>
      <c r="BB184">
        <f t="shared" si="54"/>
        <v>0</v>
      </c>
      <c r="BC184">
        <f t="shared" si="55"/>
        <v>0</v>
      </c>
      <c r="BD184">
        <f t="shared" si="56"/>
        <v>0</v>
      </c>
      <c r="BE184">
        <f t="shared" si="57"/>
        <v>0</v>
      </c>
      <c r="BF184">
        <f t="shared" si="58"/>
        <v>1</v>
      </c>
      <c r="BG184">
        <v>11.388299999999999</v>
      </c>
      <c r="BH184">
        <v>564.48</v>
      </c>
      <c r="BI184">
        <v>86652.239844088865</v>
      </c>
      <c r="BJ184">
        <f t="shared" si="61"/>
        <v>11.36965814413556</v>
      </c>
      <c r="BK184">
        <v>1.3749096403381529</v>
      </c>
    </row>
    <row r="185" spans="1:63" x14ac:dyDescent="0.2">
      <c r="A185" t="s">
        <v>231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f t="shared" si="40"/>
        <v>8</v>
      </c>
      <c r="AO185">
        <f t="shared" si="41"/>
        <v>9</v>
      </c>
      <c r="AP185">
        <f t="shared" si="42"/>
        <v>7</v>
      </c>
      <c r="AQ185">
        <f t="shared" si="43"/>
        <v>24</v>
      </c>
      <c r="AR185">
        <f t="shared" si="44"/>
        <v>0</v>
      </c>
      <c r="AS185">
        <f t="shared" si="45"/>
        <v>3</v>
      </c>
      <c r="AT185">
        <f t="shared" si="46"/>
        <v>0</v>
      </c>
      <c r="AU185">
        <f t="shared" si="47"/>
        <v>1</v>
      </c>
      <c r="AV185">
        <f t="shared" si="48"/>
        <v>0</v>
      </c>
      <c r="AW185">
        <f t="shared" si="49"/>
        <v>1</v>
      </c>
      <c r="AX185">
        <f t="shared" si="50"/>
        <v>2</v>
      </c>
      <c r="AY185">
        <f t="shared" si="51"/>
        <v>0</v>
      </c>
      <c r="AZ185">
        <f t="shared" si="52"/>
        <v>1</v>
      </c>
      <c r="BA185">
        <f t="shared" si="53"/>
        <v>1</v>
      </c>
      <c r="BB185">
        <f t="shared" si="54"/>
        <v>1</v>
      </c>
      <c r="BC185">
        <f t="shared" si="55"/>
        <v>1</v>
      </c>
      <c r="BD185">
        <f t="shared" si="56"/>
        <v>1</v>
      </c>
      <c r="BE185">
        <f t="shared" si="57"/>
        <v>0</v>
      </c>
      <c r="BF185">
        <f t="shared" si="58"/>
        <v>0</v>
      </c>
      <c r="BG185">
        <v>5.9379</v>
      </c>
      <c r="BH185">
        <v>840.49</v>
      </c>
      <c r="BI185">
        <v>86407.026490401389</v>
      </c>
      <c r="BJ185">
        <f t="shared" si="61"/>
        <v>11.366824276605826</v>
      </c>
      <c r="BK185">
        <v>1.8526871348471743</v>
      </c>
    </row>
    <row r="186" spans="1:63" x14ac:dyDescent="0.2">
      <c r="A186" t="s">
        <v>232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f t="shared" si="40"/>
        <v>8</v>
      </c>
      <c r="AO186">
        <f t="shared" si="41"/>
        <v>3</v>
      </c>
      <c r="AP186">
        <f t="shared" si="42"/>
        <v>7</v>
      </c>
      <c r="AQ186">
        <f t="shared" si="43"/>
        <v>18</v>
      </c>
      <c r="AR186">
        <f t="shared" si="44"/>
        <v>0</v>
      </c>
      <c r="AS186">
        <f t="shared" si="45"/>
        <v>1</v>
      </c>
      <c r="AT186">
        <f t="shared" si="46"/>
        <v>0</v>
      </c>
      <c r="AU186">
        <f t="shared" si="47"/>
        <v>1</v>
      </c>
      <c r="AV186">
        <f t="shared" si="48"/>
        <v>0</v>
      </c>
      <c r="AW186">
        <f t="shared" si="49"/>
        <v>1</v>
      </c>
      <c r="AX186">
        <f t="shared" si="50"/>
        <v>2</v>
      </c>
      <c r="AY186">
        <f t="shared" si="51"/>
        <v>0</v>
      </c>
      <c r="AZ186">
        <f t="shared" si="52"/>
        <v>1</v>
      </c>
      <c r="BA186">
        <f t="shared" si="53"/>
        <v>1</v>
      </c>
      <c r="BB186">
        <f t="shared" si="54"/>
        <v>1</v>
      </c>
      <c r="BC186">
        <f t="shared" si="55"/>
        <v>1</v>
      </c>
      <c r="BD186">
        <f t="shared" si="56"/>
        <v>1</v>
      </c>
      <c r="BE186">
        <f t="shared" si="57"/>
        <v>0</v>
      </c>
      <c r="BF186">
        <f t="shared" si="58"/>
        <v>1</v>
      </c>
      <c r="BG186">
        <v>10.245200000000001</v>
      </c>
      <c r="BH186">
        <v>823.78</v>
      </c>
      <c r="BI186">
        <v>86363.376088097619</v>
      </c>
      <c r="BJ186">
        <f t="shared" si="61"/>
        <v>11.366318977057047</v>
      </c>
      <c r="BK186">
        <v>1.906783367851157</v>
      </c>
    </row>
    <row r="187" spans="1:63" x14ac:dyDescent="0.2">
      <c r="A187" t="s">
        <v>233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40"/>
        <v>7</v>
      </c>
      <c r="AO187">
        <f t="shared" si="41"/>
        <v>9</v>
      </c>
      <c r="AP187">
        <f t="shared" si="42"/>
        <v>5</v>
      </c>
      <c r="AQ187">
        <f t="shared" si="43"/>
        <v>21</v>
      </c>
      <c r="AR187">
        <f t="shared" si="44"/>
        <v>2</v>
      </c>
      <c r="AS187">
        <f t="shared" si="45"/>
        <v>3</v>
      </c>
      <c r="AT187">
        <f t="shared" si="46"/>
        <v>1</v>
      </c>
      <c r="AU187">
        <f t="shared" si="47"/>
        <v>0</v>
      </c>
      <c r="AV187">
        <f t="shared" si="48"/>
        <v>1</v>
      </c>
      <c r="AW187">
        <f t="shared" si="49"/>
        <v>0</v>
      </c>
      <c r="AX187">
        <f t="shared" si="50"/>
        <v>3</v>
      </c>
      <c r="AY187">
        <f t="shared" si="51"/>
        <v>1</v>
      </c>
      <c r="AZ187">
        <f t="shared" si="52"/>
        <v>0</v>
      </c>
      <c r="BA187">
        <f t="shared" si="53"/>
        <v>1</v>
      </c>
      <c r="BB187">
        <f t="shared" si="54"/>
        <v>0</v>
      </c>
      <c r="BC187">
        <f t="shared" si="55"/>
        <v>0</v>
      </c>
      <c r="BD187">
        <f t="shared" si="56"/>
        <v>2</v>
      </c>
      <c r="BE187">
        <f t="shared" si="57"/>
        <v>0</v>
      </c>
      <c r="BF187">
        <f t="shared" si="58"/>
        <v>0</v>
      </c>
      <c r="BG187">
        <v>15.225199999999999</v>
      </c>
      <c r="BH187">
        <v>880.09</v>
      </c>
      <c r="BI187">
        <v>85416.030351593261</v>
      </c>
      <c r="BJ187">
        <f t="shared" si="61"/>
        <v>11.355289071196575</v>
      </c>
      <c r="BK187">
        <v>1.9480086158396044</v>
      </c>
    </row>
    <row r="188" spans="1:63" x14ac:dyDescent="0.2">
      <c r="A188" t="s">
        <v>234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f t="shared" si="40"/>
        <v>4</v>
      </c>
      <c r="AO188">
        <f t="shared" si="41"/>
        <v>4</v>
      </c>
      <c r="AP188">
        <f t="shared" si="42"/>
        <v>4</v>
      </c>
      <c r="AQ188">
        <f t="shared" si="43"/>
        <v>12</v>
      </c>
      <c r="AR188">
        <f t="shared" si="44"/>
        <v>1</v>
      </c>
      <c r="AS188">
        <f t="shared" si="45"/>
        <v>1</v>
      </c>
      <c r="AT188">
        <f t="shared" si="46"/>
        <v>1</v>
      </c>
      <c r="AU188">
        <f t="shared" si="47"/>
        <v>1</v>
      </c>
      <c r="AV188">
        <f t="shared" si="48"/>
        <v>0</v>
      </c>
      <c r="AW188">
        <f t="shared" si="49"/>
        <v>0</v>
      </c>
      <c r="AX188">
        <f t="shared" si="50"/>
        <v>3</v>
      </c>
      <c r="AY188">
        <f t="shared" si="51"/>
        <v>0</v>
      </c>
      <c r="AZ188">
        <f t="shared" si="52"/>
        <v>0</v>
      </c>
      <c r="BA188">
        <f t="shared" si="53"/>
        <v>0</v>
      </c>
      <c r="BB188">
        <f t="shared" si="54"/>
        <v>0</v>
      </c>
      <c r="BC188">
        <f t="shared" si="55"/>
        <v>0</v>
      </c>
      <c r="BD188">
        <f t="shared" si="56"/>
        <v>0</v>
      </c>
      <c r="BE188">
        <f t="shared" si="57"/>
        <v>0</v>
      </c>
      <c r="BF188">
        <f t="shared" si="58"/>
        <v>0</v>
      </c>
      <c r="BG188">
        <v>13.1251</v>
      </c>
      <c r="BH188">
        <v>498.43</v>
      </c>
      <c r="BI188">
        <v>85371.865618953234</v>
      </c>
      <c r="BJ188">
        <f t="shared" si="61"/>
        <v>11.354771883097577</v>
      </c>
      <c r="BK188">
        <v>1.7539098079837649</v>
      </c>
    </row>
    <row r="189" spans="1:63" x14ac:dyDescent="0.2">
      <c r="A189" t="s">
        <v>235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40"/>
        <v>7</v>
      </c>
      <c r="AO189">
        <f t="shared" si="41"/>
        <v>4</v>
      </c>
      <c r="AP189">
        <f t="shared" si="42"/>
        <v>5</v>
      </c>
      <c r="AQ189">
        <f t="shared" si="43"/>
        <v>16</v>
      </c>
      <c r="AR189">
        <f t="shared" si="44"/>
        <v>1</v>
      </c>
      <c r="AS189">
        <f t="shared" si="45"/>
        <v>1</v>
      </c>
      <c r="AT189">
        <f t="shared" si="46"/>
        <v>1</v>
      </c>
      <c r="AU189">
        <f t="shared" si="47"/>
        <v>1</v>
      </c>
      <c r="AV189">
        <f t="shared" si="48"/>
        <v>0</v>
      </c>
      <c r="AW189">
        <f t="shared" si="49"/>
        <v>0</v>
      </c>
      <c r="AX189">
        <f t="shared" si="50"/>
        <v>3</v>
      </c>
      <c r="AY189">
        <f t="shared" si="51"/>
        <v>1</v>
      </c>
      <c r="AZ189">
        <f t="shared" si="52"/>
        <v>0</v>
      </c>
      <c r="BA189">
        <f t="shared" si="53"/>
        <v>1</v>
      </c>
      <c r="BB189">
        <f t="shared" si="54"/>
        <v>0</v>
      </c>
      <c r="BC189">
        <f t="shared" si="55"/>
        <v>0</v>
      </c>
      <c r="BD189">
        <f t="shared" si="56"/>
        <v>2</v>
      </c>
      <c r="BE189">
        <f t="shared" si="57"/>
        <v>0</v>
      </c>
      <c r="BF189">
        <f t="shared" si="58"/>
        <v>0</v>
      </c>
      <c r="BG189">
        <v>15.566000000000001</v>
      </c>
      <c r="BH189">
        <v>813.64</v>
      </c>
      <c r="BI189">
        <v>85303.107196561701</v>
      </c>
      <c r="BJ189">
        <f t="shared" si="61"/>
        <v>11.353966159505218</v>
      </c>
      <c r="BK189">
        <v>1.8898578864988038</v>
      </c>
    </row>
    <row r="190" spans="1:63" x14ac:dyDescent="0.2">
      <c r="A190" t="s">
        <v>471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ref="AN190:AN253" si="62">L190*1+M190*1+O190*3+P190*2+Q190*2+R190*2+S190*2+T190*4+U190*4+V190*3+X190*1+Y190*1+Z190+W190*4</f>
        <v>4</v>
      </c>
      <c r="AO190">
        <f t="shared" ref="AO190:AO253" si="63">E190*3+F190*9+G190*4+H190*5+I190*7+J190*9+K190*3</f>
        <v>9</v>
      </c>
      <c r="AP190">
        <f t="shared" ref="AP190:AP253" si="64">AB190*6+AC190*5+AD190*4+AE190*8+AF190*5+AG190*5+AH190*3+AI190*7+AJ190*1+AK190*6+AL190*4+AM190*2</f>
        <v>5</v>
      </c>
      <c r="AQ190">
        <f t="shared" ref="AQ190:AQ253" si="65">AN190+AO190+AP190</f>
        <v>18</v>
      </c>
      <c r="AR190">
        <f t="shared" ref="AR190:AR253" si="66">F190*2+G190*1+H190*2+I190*2+K190</f>
        <v>0</v>
      </c>
      <c r="AS190">
        <f t="shared" ref="AS190:AS253" si="67">E190+F190*3+G190+H190+I190+J190*3+K190</f>
        <v>3</v>
      </c>
      <c r="AT190">
        <f t="shared" ref="AT190:AT253" si="68">F190+G190+H190*3+I190*3+K190</f>
        <v>0</v>
      </c>
      <c r="AU190">
        <f t="shared" ref="AU190:AU253" si="69">E190+G190+J190</f>
        <v>1</v>
      </c>
      <c r="AV190">
        <f t="shared" ref="AV190:AV253" si="70">F190+H190+I190+K190</f>
        <v>0</v>
      </c>
      <c r="AW190">
        <f t="shared" ref="AW190:AW253" si="71">AD190+AE190+AI190</f>
        <v>0</v>
      </c>
      <c r="AX190">
        <f t="shared" ref="AX190:AX253" si="72">AB190*3+AY190*3+AE190*2+AI190*2+AK190*4+AL190*3+AM190*2</f>
        <v>3</v>
      </c>
      <c r="AY190">
        <f t="shared" ref="AY190:AY253" si="73">AC190+AF190+AG190</f>
        <v>1</v>
      </c>
      <c r="AZ190">
        <f t="shared" ref="AZ190:AZ253" si="74">AE190+AH190+AI190</f>
        <v>0</v>
      </c>
      <c r="BA190">
        <f t="shared" ref="BA190:BA253" si="75">AB190+AD190*2+AE190+AI190+AY190</f>
        <v>1</v>
      </c>
      <c r="BB190">
        <f t="shared" ref="BB190:BB253" si="76">AB190+AD190*2+AI190</f>
        <v>0</v>
      </c>
      <c r="BC190">
        <f t="shared" ref="BC190:BC253" si="77">AD190+AE190+AI190</f>
        <v>0</v>
      </c>
      <c r="BD190">
        <f t="shared" ref="BD190:BD253" si="78">R190+S190</f>
        <v>0</v>
      </c>
      <c r="BE190">
        <f t="shared" ref="BE190:BE253" si="79">P190+Q190+W190</f>
        <v>1</v>
      </c>
      <c r="BF190">
        <f t="shared" ref="BF190:BF253" si="80">V190+W190</f>
        <v>0</v>
      </c>
      <c r="BG190">
        <v>16.599499999999999</v>
      </c>
      <c r="BH190">
        <v>690.55</v>
      </c>
      <c r="BI190">
        <v>84329.038950542425</v>
      </c>
      <c r="BJ190">
        <f t="shared" si="61"/>
        <v>11.342481556209933</v>
      </c>
      <c r="BK190">
        <v>1.869530982045094</v>
      </c>
    </row>
    <row r="191" spans="1:63" x14ac:dyDescent="0.2">
      <c r="A191" t="s">
        <v>236</v>
      </c>
      <c r="B191">
        <v>0</v>
      </c>
      <c r="C191">
        <v>0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2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62"/>
        <v>6</v>
      </c>
      <c r="AO191">
        <f t="shared" si="63"/>
        <v>7</v>
      </c>
      <c r="AP191">
        <f t="shared" si="64"/>
        <v>5</v>
      </c>
      <c r="AQ191">
        <f t="shared" si="65"/>
        <v>18</v>
      </c>
      <c r="AR191">
        <f t="shared" si="66"/>
        <v>2</v>
      </c>
      <c r="AS191">
        <f t="shared" si="67"/>
        <v>1</v>
      </c>
      <c r="AT191">
        <f t="shared" si="68"/>
        <v>3</v>
      </c>
      <c r="AU191">
        <f t="shared" si="69"/>
        <v>0</v>
      </c>
      <c r="AV191">
        <f t="shared" si="70"/>
        <v>1</v>
      </c>
      <c r="AW191">
        <f t="shared" si="71"/>
        <v>0</v>
      </c>
      <c r="AX191">
        <f t="shared" si="72"/>
        <v>3</v>
      </c>
      <c r="AY191">
        <f t="shared" si="73"/>
        <v>1</v>
      </c>
      <c r="AZ191">
        <f t="shared" si="74"/>
        <v>0</v>
      </c>
      <c r="BA191">
        <f t="shared" si="75"/>
        <v>1</v>
      </c>
      <c r="BB191">
        <f t="shared" si="76"/>
        <v>0</v>
      </c>
      <c r="BC191">
        <f t="shared" si="77"/>
        <v>0</v>
      </c>
      <c r="BD191">
        <f t="shared" si="78"/>
        <v>0</v>
      </c>
      <c r="BE191">
        <f t="shared" si="79"/>
        <v>2</v>
      </c>
      <c r="BF191">
        <f t="shared" si="80"/>
        <v>0</v>
      </c>
      <c r="BG191">
        <v>13.9063</v>
      </c>
      <c r="BH191">
        <v>815.2</v>
      </c>
      <c r="BI191">
        <v>84162.418976193367</v>
      </c>
      <c r="BJ191">
        <f t="shared" si="61"/>
        <v>11.340503770146325</v>
      </c>
      <c r="BK191">
        <v>1.5748044731587063</v>
      </c>
    </row>
    <row r="192" spans="1:63" x14ac:dyDescent="0.2">
      <c r="A192" t="s">
        <v>237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62"/>
        <v>8</v>
      </c>
      <c r="AO192">
        <f t="shared" si="63"/>
        <v>3</v>
      </c>
      <c r="AP192">
        <f t="shared" si="64"/>
        <v>5</v>
      </c>
      <c r="AQ192">
        <f t="shared" si="65"/>
        <v>16</v>
      </c>
      <c r="AR192">
        <f t="shared" si="66"/>
        <v>0</v>
      </c>
      <c r="AS192">
        <f t="shared" si="67"/>
        <v>1</v>
      </c>
      <c r="AT192">
        <f t="shared" si="68"/>
        <v>0</v>
      </c>
      <c r="AU192">
        <f t="shared" si="69"/>
        <v>1</v>
      </c>
      <c r="AV192">
        <f t="shared" si="70"/>
        <v>0</v>
      </c>
      <c r="AW192">
        <f t="shared" si="71"/>
        <v>0</v>
      </c>
      <c r="AX192">
        <f t="shared" si="72"/>
        <v>3</v>
      </c>
      <c r="AY192">
        <f t="shared" si="73"/>
        <v>1</v>
      </c>
      <c r="AZ192">
        <f t="shared" si="74"/>
        <v>0</v>
      </c>
      <c r="BA192">
        <f t="shared" si="75"/>
        <v>1</v>
      </c>
      <c r="BB192">
        <f t="shared" si="76"/>
        <v>0</v>
      </c>
      <c r="BC192">
        <f t="shared" si="77"/>
        <v>0</v>
      </c>
      <c r="BD192">
        <f t="shared" si="78"/>
        <v>0</v>
      </c>
      <c r="BE192">
        <f t="shared" si="79"/>
        <v>0</v>
      </c>
      <c r="BF192">
        <f t="shared" si="80"/>
        <v>1</v>
      </c>
      <c r="BG192">
        <v>16.5669</v>
      </c>
      <c r="BH192">
        <v>656.63</v>
      </c>
      <c r="BI192">
        <v>83885.524665963996</v>
      </c>
      <c r="BJ192">
        <f t="shared" si="61"/>
        <v>11.337208346771149</v>
      </c>
      <c r="BK192">
        <v>1.7987541701520562</v>
      </c>
    </row>
    <row r="193" spans="1:63" x14ac:dyDescent="0.2">
      <c r="A193" t="s">
        <v>238</v>
      </c>
      <c r="B193">
        <v>0</v>
      </c>
      <c r="C193">
        <v>0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f t="shared" si="62"/>
        <v>3</v>
      </c>
      <c r="AO193">
        <f t="shared" si="63"/>
        <v>9</v>
      </c>
      <c r="AP193">
        <f t="shared" si="64"/>
        <v>6</v>
      </c>
      <c r="AQ193">
        <f t="shared" si="65"/>
        <v>18</v>
      </c>
      <c r="AR193">
        <f t="shared" si="66"/>
        <v>0</v>
      </c>
      <c r="AS193">
        <f t="shared" si="67"/>
        <v>3</v>
      </c>
      <c r="AT193">
        <f t="shared" si="68"/>
        <v>0</v>
      </c>
      <c r="AU193">
        <f t="shared" si="69"/>
        <v>1</v>
      </c>
      <c r="AV193">
        <f t="shared" si="70"/>
        <v>0</v>
      </c>
      <c r="AW193">
        <f t="shared" si="71"/>
        <v>0</v>
      </c>
      <c r="AX193">
        <f t="shared" si="72"/>
        <v>4</v>
      </c>
      <c r="AY193">
        <f t="shared" si="73"/>
        <v>0</v>
      </c>
      <c r="AZ193">
        <f t="shared" si="74"/>
        <v>0</v>
      </c>
      <c r="BA193">
        <f t="shared" si="75"/>
        <v>0</v>
      </c>
      <c r="BB193">
        <f t="shared" si="76"/>
        <v>0</v>
      </c>
      <c r="BC193">
        <f t="shared" si="77"/>
        <v>0</v>
      </c>
      <c r="BD193">
        <f t="shared" si="78"/>
        <v>0</v>
      </c>
      <c r="BE193">
        <f t="shared" si="79"/>
        <v>1</v>
      </c>
      <c r="BF193">
        <f t="shared" si="80"/>
        <v>0</v>
      </c>
      <c r="BG193">
        <v>15.0388</v>
      </c>
      <c r="BH193">
        <v>631.49</v>
      </c>
      <c r="BI193">
        <v>83875.461785989581</v>
      </c>
      <c r="BJ193">
        <f t="shared" si="61"/>
        <v>11.337088379904008</v>
      </c>
      <c r="BK193">
        <v>1.394719528480457</v>
      </c>
    </row>
    <row r="194" spans="1:63" x14ac:dyDescent="0.2">
      <c r="A194" t="s">
        <v>239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62"/>
        <v>8</v>
      </c>
      <c r="AO194">
        <f t="shared" si="63"/>
        <v>5</v>
      </c>
      <c r="AP194">
        <f t="shared" si="64"/>
        <v>5</v>
      </c>
      <c r="AQ194">
        <f t="shared" si="65"/>
        <v>18</v>
      </c>
      <c r="AR194">
        <f t="shared" si="66"/>
        <v>2</v>
      </c>
      <c r="AS194">
        <f t="shared" si="67"/>
        <v>1</v>
      </c>
      <c r="AT194">
        <f t="shared" si="68"/>
        <v>3</v>
      </c>
      <c r="AU194">
        <f t="shared" si="69"/>
        <v>0</v>
      </c>
      <c r="AV194">
        <f t="shared" si="70"/>
        <v>1</v>
      </c>
      <c r="AW194">
        <f t="shared" si="71"/>
        <v>0</v>
      </c>
      <c r="AX194">
        <f t="shared" si="72"/>
        <v>3</v>
      </c>
      <c r="AY194">
        <f t="shared" si="73"/>
        <v>1</v>
      </c>
      <c r="AZ194">
        <f t="shared" si="74"/>
        <v>0</v>
      </c>
      <c r="BA194">
        <f t="shared" si="75"/>
        <v>1</v>
      </c>
      <c r="BB194">
        <f t="shared" si="76"/>
        <v>0</v>
      </c>
      <c r="BC194">
        <f t="shared" si="77"/>
        <v>0</v>
      </c>
      <c r="BD194">
        <f t="shared" si="78"/>
        <v>1</v>
      </c>
      <c r="BE194">
        <f t="shared" si="79"/>
        <v>0</v>
      </c>
      <c r="BF194">
        <f t="shared" si="80"/>
        <v>0</v>
      </c>
      <c r="BG194">
        <v>15.5922</v>
      </c>
      <c r="BH194">
        <v>833.2</v>
      </c>
      <c r="BI194">
        <v>83208.730619662208</v>
      </c>
      <c r="BJ194">
        <f t="shared" si="61"/>
        <v>11.329107556636451</v>
      </c>
      <c r="BK194">
        <v>1.5576885121126771</v>
      </c>
    </row>
    <row r="195" spans="1:63" x14ac:dyDescent="0.2">
      <c r="A195" t="s">
        <v>240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62"/>
        <v>5</v>
      </c>
      <c r="AO195">
        <f t="shared" si="63"/>
        <v>9</v>
      </c>
      <c r="AP195">
        <f t="shared" si="64"/>
        <v>5</v>
      </c>
      <c r="AQ195">
        <f t="shared" si="65"/>
        <v>19</v>
      </c>
      <c r="AR195">
        <f t="shared" si="66"/>
        <v>0</v>
      </c>
      <c r="AS195">
        <f t="shared" si="67"/>
        <v>3</v>
      </c>
      <c r="AT195">
        <f t="shared" si="68"/>
        <v>0</v>
      </c>
      <c r="AU195">
        <f t="shared" si="69"/>
        <v>1</v>
      </c>
      <c r="AV195">
        <f t="shared" si="70"/>
        <v>0</v>
      </c>
      <c r="AW195">
        <f t="shared" si="71"/>
        <v>0</v>
      </c>
      <c r="AX195">
        <f t="shared" si="72"/>
        <v>3</v>
      </c>
      <c r="AY195">
        <f t="shared" si="73"/>
        <v>1</v>
      </c>
      <c r="AZ195">
        <f t="shared" si="74"/>
        <v>0</v>
      </c>
      <c r="BA195">
        <f t="shared" si="75"/>
        <v>1</v>
      </c>
      <c r="BB195">
        <f t="shared" si="76"/>
        <v>0</v>
      </c>
      <c r="BC195">
        <f t="shared" si="77"/>
        <v>0</v>
      </c>
      <c r="BD195">
        <f t="shared" si="78"/>
        <v>0</v>
      </c>
      <c r="BE195">
        <f t="shared" si="79"/>
        <v>0</v>
      </c>
      <c r="BF195">
        <f t="shared" si="80"/>
        <v>0</v>
      </c>
      <c r="BG195">
        <v>15.868</v>
      </c>
      <c r="BH195">
        <v>679.49</v>
      </c>
      <c r="BI195">
        <v>82827.173846697144</v>
      </c>
      <c r="BJ195">
        <f t="shared" si="61"/>
        <v>11.324511473086236</v>
      </c>
      <c r="BK195">
        <v>1.9730975126352144</v>
      </c>
    </row>
    <row r="196" spans="1:63" x14ac:dyDescent="0.2">
      <c r="A196" t="s">
        <v>241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62"/>
        <v>5</v>
      </c>
      <c r="AO196">
        <f t="shared" si="63"/>
        <v>9</v>
      </c>
      <c r="AP196">
        <f t="shared" si="64"/>
        <v>8</v>
      </c>
      <c r="AQ196">
        <f t="shared" si="65"/>
        <v>22</v>
      </c>
      <c r="AR196">
        <f t="shared" si="66"/>
        <v>0</v>
      </c>
      <c r="AS196">
        <f t="shared" si="67"/>
        <v>3</v>
      </c>
      <c r="AT196">
        <f t="shared" si="68"/>
        <v>0</v>
      </c>
      <c r="AU196">
        <f t="shared" si="69"/>
        <v>1</v>
      </c>
      <c r="AV196">
        <f t="shared" si="70"/>
        <v>0</v>
      </c>
      <c r="AW196">
        <f t="shared" si="71"/>
        <v>1</v>
      </c>
      <c r="AX196">
        <f t="shared" si="72"/>
        <v>2</v>
      </c>
      <c r="AY196">
        <f t="shared" si="73"/>
        <v>0</v>
      </c>
      <c r="AZ196">
        <f t="shared" si="74"/>
        <v>1</v>
      </c>
      <c r="BA196">
        <f t="shared" si="75"/>
        <v>1</v>
      </c>
      <c r="BB196">
        <f t="shared" si="76"/>
        <v>0</v>
      </c>
      <c r="BC196">
        <f t="shared" si="77"/>
        <v>1</v>
      </c>
      <c r="BD196">
        <f t="shared" si="78"/>
        <v>0</v>
      </c>
      <c r="BE196">
        <f t="shared" si="79"/>
        <v>0</v>
      </c>
      <c r="BF196">
        <f t="shared" si="80"/>
        <v>0</v>
      </c>
      <c r="BG196">
        <v>5.9798999999999998</v>
      </c>
      <c r="BH196">
        <v>661.84</v>
      </c>
      <c r="BI196">
        <v>81616.606593395263</v>
      </c>
      <c r="BJ196">
        <f t="shared" si="61"/>
        <v>11.309788032420366</v>
      </c>
      <c r="BK196">
        <v>1.8376664504315807</v>
      </c>
    </row>
    <row r="197" spans="1:63" x14ac:dyDescent="0.2">
      <c r="A197" t="s">
        <v>242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62"/>
        <v>8</v>
      </c>
      <c r="AO197">
        <f t="shared" si="63"/>
        <v>7</v>
      </c>
      <c r="AP197">
        <f t="shared" si="64"/>
        <v>5</v>
      </c>
      <c r="AQ197">
        <f t="shared" si="65"/>
        <v>20</v>
      </c>
      <c r="AR197">
        <f t="shared" si="66"/>
        <v>2</v>
      </c>
      <c r="AS197">
        <f t="shared" si="67"/>
        <v>1</v>
      </c>
      <c r="AT197">
        <f t="shared" si="68"/>
        <v>3</v>
      </c>
      <c r="AU197">
        <f t="shared" si="69"/>
        <v>0</v>
      </c>
      <c r="AV197">
        <f t="shared" si="70"/>
        <v>1</v>
      </c>
      <c r="AW197">
        <f t="shared" si="71"/>
        <v>0</v>
      </c>
      <c r="AX197">
        <f t="shared" si="72"/>
        <v>3</v>
      </c>
      <c r="AY197">
        <f t="shared" si="73"/>
        <v>1</v>
      </c>
      <c r="AZ197">
        <f t="shared" si="74"/>
        <v>0</v>
      </c>
      <c r="BA197">
        <f t="shared" si="75"/>
        <v>1</v>
      </c>
      <c r="BB197">
        <f t="shared" si="76"/>
        <v>0</v>
      </c>
      <c r="BC197">
        <f t="shared" si="77"/>
        <v>0</v>
      </c>
      <c r="BD197">
        <f t="shared" si="78"/>
        <v>0</v>
      </c>
      <c r="BE197">
        <f t="shared" si="79"/>
        <v>1</v>
      </c>
      <c r="BF197">
        <f t="shared" si="80"/>
        <v>0</v>
      </c>
      <c r="BG197">
        <v>10.788600000000001</v>
      </c>
      <c r="BH197">
        <v>810.22</v>
      </c>
      <c r="BI197">
        <v>81471.813923166526</v>
      </c>
      <c r="BJ197">
        <f t="shared" si="61"/>
        <v>11.308012397978475</v>
      </c>
      <c r="BK197">
        <v>1.5797569451942819</v>
      </c>
    </row>
    <row r="198" spans="1:63" x14ac:dyDescent="0.2">
      <c r="A198" t="s">
        <v>243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62"/>
        <v>8</v>
      </c>
      <c r="AO198">
        <f t="shared" si="63"/>
        <v>4</v>
      </c>
      <c r="AP198">
        <f t="shared" si="64"/>
        <v>8</v>
      </c>
      <c r="AQ198">
        <f t="shared" si="65"/>
        <v>20</v>
      </c>
      <c r="AR198">
        <f t="shared" si="66"/>
        <v>1</v>
      </c>
      <c r="AS198">
        <f t="shared" si="67"/>
        <v>1</v>
      </c>
      <c r="AT198">
        <f t="shared" si="68"/>
        <v>1</v>
      </c>
      <c r="AU198">
        <f t="shared" si="69"/>
        <v>1</v>
      </c>
      <c r="AV198">
        <f t="shared" si="70"/>
        <v>0</v>
      </c>
      <c r="AW198">
        <f t="shared" si="71"/>
        <v>1</v>
      </c>
      <c r="AX198">
        <f t="shared" si="72"/>
        <v>2</v>
      </c>
      <c r="AY198">
        <f t="shared" si="73"/>
        <v>0</v>
      </c>
      <c r="AZ198">
        <f t="shared" si="74"/>
        <v>1</v>
      </c>
      <c r="BA198">
        <f t="shared" si="75"/>
        <v>1</v>
      </c>
      <c r="BB198">
        <f t="shared" si="76"/>
        <v>0</v>
      </c>
      <c r="BC198">
        <f t="shared" si="77"/>
        <v>1</v>
      </c>
      <c r="BD198">
        <f t="shared" si="78"/>
        <v>0</v>
      </c>
      <c r="BE198">
        <f t="shared" si="79"/>
        <v>0</v>
      </c>
      <c r="BF198">
        <f t="shared" si="80"/>
        <v>1</v>
      </c>
      <c r="BG198">
        <v>6.4310999999999998</v>
      </c>
      <c r="BH198">
        <v>687.72</v>
      </c>
      <c r="BI198">
        <v>81335.777118450336</v>
      </c>
      <c r="BJ198">
        <f t="shared" si="61"/>
        <v>11.306341261694165</v>
      </c>
      <c r="BK198">
        <v>1.4634826978974915</v>
      </c>
    </row>
    <row r="199" spans="1:63" x14ac:dyDescent="0.2">
      <c r="A199" t="s">
        <v>244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62"/>
        <v>4</v>
      </c>
      <c r="AO199">
        <f t="shared" si="63"/>
        <v>9</v>
      </c>
      <c r="AP199">
        <f t="shared" si="64"/>
        <v>5</v>
      </c>
      <c r="AQ199">
        <f t="shared" si="65"/>
        <v>18</v>
      </c>
      <c r="AR199">
        <f t="shared" si="66"/>
        <v>0</v>
      </c>
      <c r="AS199">
        <f t="shared" si="67"/>
        <v>3</v>
      </c>
      <c r="AT199">
        <f t="shared" si="68"/>
        <v>0</v>
      </c>
      <c r="AU199">
        <f t="shared" si="69"/>
        <v>1</v>
      </c>
      <c r="AV199">
        <f t="shared" si="70"/>
        <v>0</v>
      </c>
      <c r="AW199">
        <f t="shared" si="71"/>
        <v>0</v>
      </c>
      <c r="AX199">
        <f t="shared" si="72"/>
        <v>3</v>
      </c>
      <c r="AY199">
        <f t="shared" si="73"/>
        <v>1</v>
      </c>
      <c r="AZ199">
        <f t="shared" si="74"/>
        <v>0</v>
      </c>
      <c r="BA199">
        <f t="shared" si="75"/>
        <v>1</v>
      </c>
      <c r="BB199">
        <f t="shared" si="76"/>
        <v>0</v>
      </c>
      <c r="BC199">
        <f t="shared" si="77"/>
        <v>0</v>
      </c>
      <c r="BD199">
        <f t="shared" si="78"/>
        <v>1</v>
      </c>
      <c r="BE199">
        <f t="shared" si="79"/>
        <v>0</v>
      </c>
      <c r="BF199">
        <f t="shared" si="80"/>
        <v>0</v>
      </c>
      <c r="BG199">
        <v>18.96</v>
      </c>
      <c r="BH199">
        <v>823.77</v>
      </c>
      <c r="BI199">
        <v>80970.857580949611</v>
      </c>
      <c r="BJ199">
        <f t="shared" si="61"/>
        <v>11.301844585965922</v>
      </c>
      <c r="BK199">
        <v>1.9490154370776065</v>
      </c>
    </row>
    <row r="200" spans="1:63" x14ac:dyDescent="0.2">
      <c r="A200" t="s">
        <v>245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f t="shared" si="62"/>
        <v>8</v>
      </c>
      <c r="AO200">
        <f t="shared" si="63"/>
        <v>3</v>
      </c>
      <c r="AP200">
        <f t="shared" si="64"/>
        <v>7</v>
      </c>
      <c r="AQ200">
        <f t="shared" si="65"/>
        <v>18</v>
      </c>
      <c r="AR200">
        <f t="shared" si="66"/>
        <v>1</v>
      </c>
      <c r="AS200">
        <f t="shared" si="67"/>
        <v>1</v>
      </c>
      <c r="AT200">
        <f t="shared" si="68"/>
        <v>1</v>
      </c>
      <c r="AU200">
        <f t="shared" si="69"/>
        <v>0</v>
      </c>
      <c r="AV200">
        <f t="shared" si="70"/>
        <v>1</v>
      </c>
      <c r="AW200">
        <f t="shared" si="71"/>
        <v>1</v>
      </c>
      <c r="AX200">
        <f t="shared" si="72"/>
        <v>2</v>
      </c>
      <c r="AY200">
        <f t="shared" si="73"/>
        <v>0</v>
      </c>
      <c r="AZ200">
        <f t="shared" si="74"/>
        <v>1</v>
      </c>
      <c r="BA200">
        <f t="shared" si="75"/>
        <v>1</v>
      </c>
      <c r="BB200">
        <f t="shared" si="76"/>
        <v>1</v>
      </c>
      <c r="BC200">
        <f t="shared" si="77"/>
        <v>1</v>
      </c>
      <c r="BD200">
        <f t="shared" si="78"/>
        <v>1</v>
      </c>
      <c r="BE200">
        <f t="shared" si="79"/>
        <v>0</v>
      </c>
      <c r="BF200">
        <f t="shared" si="80"/>
        <v>0</v>
      </c>
      <c r="BG200">
        <v>7.1269</v>
      </c>
      <c r="BH200">
        <v>721.77</v>
      </c>
      <c r="BI200">
        <v>80952.279978516279</v>
      </c>
      <c r="BJ200">
        <f t="shared" si="61"/>
        <v>11.301615123978033</v>
      </c>
      <c r="BK200">
        <v>1.9777778708226819</v>
      </c>
    </row>
    <row r="201" spans="1:63" x14ac:dyDescent="0.2">
      <c r="A201" t="s">
        <v>246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f t="shared" si="62"/>
        <v>8</v>
      </c>
      <c r="AO201">
        <f t="shared" si="63"/>
        <v>3</v>
      </c>
      <c r="AP201">
        <f t="shared" si="64"/>
        <v>7</v>
      </c>
      <c r="AQ201">
        <f t="shared" si="65"/>
        <v>18</v>
      </c>
      <c r="AR201">
        <f t="shared" si="66"/>
        <v>1</v>
      </c>
      <c r="AS201">
        <f t="shared" si="67"/>
        <v>1</v>
      </c>
      <c r="AT201">
        <f t="shared" si="68"/>
        <v>1</v>
      </c>
      <c r="AU201">
        <f t="shared" si="69"/>
        <v>0</v>
      </c>
      <c r="AV201">
        <f t="shared" si="70"/>
        <v>1</v>
      </c>
      <c r="AW201">
        <f t="shared" si="71"/>
        <v>1</v>
      </c>
      <c r="AX201">
        <f t="shared" si="72"/>
        <v>2</v>
      </c>
      <c r="AY201">
        <f t="shared" si="73"/>
        <v>0</v>
      </c>
      <c r="AZ201">
        <f t="shared" si="74"/>
        <v>1</v>
      </c>
      <c r="BA201">
        <f t="shared" si="75"/>
        <v>1</v>
      </c>
      <c r="BB201">
        <f t="shared" si="76"/>
        <v>1</v>
      </c>
      <c r="BC201">
        <f t="shared" si="77"/>
        <v>1</v>
      </c>
      <c r="BD201">
        <f t="shared" si="78"/>
        <v>0</v>
      </c>
      <c r="BE201">
        <f t="shared" si="79"/>
        <v>1</v>
      </c>
      <c r="BF201">
        <f t="shared" si="80"/>
        <v>0</v>
      </c>
      <c r="BG201">
        <v>9.1227</v>
      </c>
      <c r="BH201">
        <v>693.16</v>
      </c>
      <c r="BI201">
        <v>80798.130109115053</v>
      </c>
      <c r="BJ201">
        <f t="shared" si="61"/>
        <v>11.29970910202748</v>
      </c>
      <c r="BK201">
        <v>1.8967695782407616</v>
      </c>
    </row>
    <row r="202" spans="1:63" x14ac:dyDescent="0.2">
      <c r="A202" t="s">
        <v>247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62"/>
        <v>4</v>
      </c>
      <c r="AO202">
        <f t="shared" si="63"/>
        <v>9</v>
      </c>
      <c r="AP202">
        <f t="shared" si="64"/>
        <v>5</v>
      </c>
      <c r="AQ202">
        <f t="shared" si="65"/>
        <v>18</v>
      </c>
      <c r="AR202">
        <f t="shared" si="66"/>
        <v>0</v>
      </c>
      <c r="AS202">
        <f t="shared" si="67"/>
        <v>3</v>
      </c>
      <c r="AT202">
        <f t="shared" si="68"/>
        <v>0</v>
      </c>
      <c r="AU202">
        <f t="shared" si="69"/>
        <v>1</v>
      </c>
      <c r="AV202">
        <f t="shared" si="70"/>
        <v>0</v>
      </c>
      <c r="AW202">
        <f t="shared" si="71"/>
        <v>0</v>
      </c>
      <c r="AX202">
        <f t="shared" si="72"/>
        <v>3</v>
      </c>
      <c r="AY202">
        <f t="shared" si="73"/>
        <v>1</v>
      </c>
      <c r="AZ202">
        <f t="shared" si="74"/>
        <v>0</v>
      </c>
      <c r="BA202">
        <f t="shared" si="75"/>
        <v>1</v>
      </c>
      <c r="BB202">
        <f t="shared" si="76"/>
        <v>0</v>
      </c>
      <c r="BC202">
        <f t="shared" si="77"/>
        <v>0</v>
      </c>
      <c r="BD202">
        <f t="shared" si="78"/>
        <v>1</v>
      </c>
      <c r="BE202">
        <f t="shared" si="79"/>
        <v>0</v>
      </c>
      <c r="BF202">
        <f t="shared" si="80"/>
        <v>0</v>
      </c>
      <c r="BG202">
        <v>18.648800000000001</v>
      </c>
      <c r="BH202">
        <v>717.71</v>
      </c>
      <c r="BI202">
        <v>80461.290173706919</v>
      </c>
      <c r="BJ202">
        <f t="shared" si="61"/>
        <v>11.295531480345478</v>
      </c>
      <c r="BK202">
        <v>2.0461328694675536</v>
      </c>
    </row>
    <row r="203" spans="1:63" x14ac:dyDescent="0.2">
      <c r="A203" t="s">
        <v>248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62"/>
        <v>4</v>
      </c>
      <c r="AO203">
        <f t="shared" si="63"/>
        <v>3</v>
      </c>
      <c r="AP203">
        <f t="shared" si="64"/>
        <v>6</v>
      </c>
      <c r="AQ203">
        <f t="shared" si="65"/>
        <v>13</v>
      </c>
      <c r="AR203">
        <f t="shared" si="66"/>
        <v>1</v>
      </c>
      <c r="AS203">
        <f t="shared" si="67"/>
        <v>1</v>
      </c>
      <c r="AT203">
        <f t="shared" si="68"/>
        <v>1</v>
      </c>
      <c r="AU203">
        <f t="shared" si="69"/>
        <v>0</v>
      </c>
      <c r="AV203">
        <f t="shared" si="70"/>
        <v>1</v>
      </c>
      <c r="AW203">
        <f t="shared" si="71"/>
        <v>0</v>
      </c>
      <c r="AX203">
        <f t="shared" si="72"/>
        <v>3</v>
      </c>
      <c r="AY203">
        <f t="shared" si="73"/>
        <v>0</v>
      </c>
      <c r="AZ203">
        <f t="shared" si="74"/>
        <v>0</v>
      </c>
      <c r="BA203">
        <f t="shared" si="75"/>
        <v>1</v>
      </c>
      <c r="BB203">
        <f t="shared" si="76"/>
        <v>1</v>
      </c>
      <c r="BC203">
        <f t="shared" si="77"/>
        <v>0</v>
      </c>
      <c r="BD203">
        <f t="shared" si="78"/>
        <v>1</v>
      </c>
      <c r="BE203">
        <f t="shared" si="79"/>
        <v>0</v>
      </c>
      <c r="BF203">
        <f t="shared" si="80"/>
        <v>0</v>
      </c>
      <c r="BG203">
        <v>17.6282</v>
      </c>
      <c r="BH203">
        <v>629.70000000000005</v>
      </c>
      <c r="BI203">
        <v>80130.792037395571</v>
      </c>
      <c r="BJ203">
        <f t="shared" si="61"/>
        <v>11.291415479128553</v>
      </c>
      <c r="BK203">
        <v>1.8168497410512767</v>
      </c>
    </row>
    <row r="204" spans="1:63" x14ac:dyDescent="0.2">
      <c r="A204" t="s">
        <v>249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62"/>
        <v>5</v>
      </c>
      <c r="AO204">
        <f t="shared" si="63"/>
        <v>9</v>
      </c>
      <c r="AP204">
        <f t="shared" si="64"/>
        <v>8</v>
      </c>
      <c r="AQ204">
        <f t="shared" si="65"/>
        <v>22</v>
      </c>
      <c r="AR204">
        <f t="shared" si="66"/>
        <v>0</v>
      </c>
      <c r="AS204">
        <f t="shared" si="67"/>
        <v>3</v>
      </c>
      <c r="AT204">
        <f t="shared" si="68"/>
        <v>0</v>
      </c>
      <c r="AU204">
        <f t="shared" si="69"/>
        <v>1</v>
      </c>
      <c r="AV204">
        <f t="shared" si="70"/>
        <v>0</v>
      </c>
      <c r="AW204">
        <f t="shared" si="71"/>
        <v>0</v>
      </c>
      <c r="AX204">
        <f t="shared" si="72"/>
        <v>3</v>
      </c>
      <c r="AY204">
        <f t="shared" si="73"/>
        <v>1</v>
      </c>
      <c r="AZ204">
        <f t="shared" si="74"/>
        <v>1</v>
      </c>
      <c r="BA204">
        <f t="shared" si="75"/>
        <v>1</v>
      </c>
      <c r="BB204">
        <f t="shared" si="76"/>
        <v>0</v>
      </c>
      <c r="BC204">
        <f t="shared" si="77"/>
        <v>0</v>
      </c>
      <c r="BD204">
        <f t="shared" si="78"/>
        <v>0</v>
      </c>
      <c r="BE204">
        <f t="shared" si="79"/>
        <v>0</v>
      </c>
      <c r="BF204">
        <f t="shared" si="80"/>
        <v>0</v>
      </c>
      <c r="BG204">
        <v>16.578299999999999</v>
      </c>
      <c r="BH204">
        <v>723.79</v>
      </c>
      <c r="BI204">
        <v>80078.950797454949</v>
      </c>
      <c r="BJ204">
        <f t="shared" si="61"/>
        <v>11.290768311973387</v>
      </c>
      <c r="BK204">
        <v>1.9968802629599036</v>
      </c>
    </row>
    <row r="205" spans="1:63" x14ac:dyDescent="0.2">
      <c r="A205" t="s">
        <v>250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62"/>
        <v>6</v>
      </c>
      <c r="AO205">
        <f t="shared" si="63"/>
        <v>7</v>
      </c>
      <c r="AP205">
        <f t="shared" si="64"/>
        <v>5</v>
      </c>
      <c r="AQ205">
        <f t="shared" si="65"/>
        <v>18</v>
      </c>
      <c r="AR205">
        <f t="shared" si="66"/>
        <v>2</v>
      </c>
      <c r="AS205">
        <f t="shared" si="67"/>
        <v>1</v>
      </c>
      <c r="AT205">
        <f t="shared" si="68"/>
        <v>3</v>
      </c>
      <c r="AU205">
        <f t="shared" si="69"/>
        <v>0</v>
      </c>
      <c r="AV205">
        <f t="shared" si="70"/>
        <v>1</v>
      </c>
      <c r="AW205">
        <f t="shared" si="71"/>
        <v>0</v>
      </c>
      <c r="AX205">
        <f t="shared" si="72"/>
        <v>3</v>
      </c>
      <c r="AY205">
        <f t="shared" si="73"/>
        <v>1</v>
      </c>
      <c r="AZ205">
        <f t="shared" si="74"/>
        <v>0</v>
      </c>
      <c r="BA205">
        <f t="shared" si="75"/>
        <v>1</v>
      </c>
      <c r="BB205">
        <f t="shared" si="76"/>
        <v>0</v>
      </c>
      <c r="BC205">
        <f t="shared" si="77"/>
        <v>0</v>
      </c>
      <c r="BD205">
        <f t="shared" si="78"/>
        <v>0</v>
      </c>
      <c r="BE205">
        <f t="shared" si="79"/>
        <v>2</v>
      </c>
      <c r="BF205">
        <f t="shared" si="80"/>
        <v>0</v>
      </c>
      <c r="BG205">
        <v>10.6381</v>
      </c>
      <c r="BH205">
        <v>774.66</v>
      </c>
      <c r="BI205">
        <v>79799.028591843875</v>
      </c>
      <c r="BJ205">
        <f t="shared" si="61"/>
        <v>11.28726661032927</v>
      </c>
      <c r="BK205">
        <v>1.6117303223470387</v>
      </c>
    </row>
    <row r="206" spans="1:63" x14ac:dyDescent="0.2">
      <c r="A206" t="s">
        <v>251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62"/>
        <v>7</v>
      </c>
      <c r="AO206">
        <f t="shared" si="63"/>
        <v>7</v>
      </c>
      <c r="AP206">
        <f t="shared" si="64"/>
        <v>5</v>
      </c>
      <c r="AQ206">
        <f t="shared" si="65"/>
        <v>19</v>
      </c>
      <c r="AR206">
        <f t="shared" si="66"/>
        <v>2</v>
      </c>
      <c r="AS206">
        <f t="shared" si="67"/>
        <v>1</v>
      </c>
      <c r="AT206">
        <f t="shared" si="68"/>
        <v>3</v>
      </c>
      <c r="AU206">
        <f t="shared" si="69"/>
        <v>0</v>
      </c>
      <c r="AV206">
        <f t="shared" si="70"/>
        <v>1</v>
      </c>
      <c r="AW206">
        <f t="shared" si="71"/>
        <v>0</v>
      </c>
      <c r="AX206">
        <f t="shared" si="72"/>
        <v>3</v>
      </c>
      <c r="AY206">
        <f t="shared" si="73"/>
        <v>1</v>
      </c>
      <c r="AZ206">
        <f t="shared" si="74"/>
        <v>0</v>
      </c>
      <c r="BA206">
        <f t="shared" si="75"/>
        <v>1</v>
      </c>
      <c r="BB206">
        <f t="shared" si="76"/>
        <v>0</v>
      </c>
      <c r="BC206">
        <f t="shared" si="77"/>
        <v>0</v>
      </c>
      <c r="BD206">
        <f t="shared" si="78"/>
        <v>2</v>
      </c>
      <c r="BE206">
        <f t="shared" si="79"/>
        <v>0</v>
      </c>
      <c r="BF206">
        <f t="shared" si="80"/>
        <v>0</v>
      </c>
      <c r="BG206">
        <v>19.546900000000001</v>
      </c>
      <c r="BH206">
        <v>1072.4100000000001</v>
      </c>
      <c r="BI206">
        <v>79623.619562992899</v>
      </c>
      <c r="BJ206">
        <f t="shared" si="61"/>
        <v>11.285066055995678</v>
      </c>
      <c r="BK206">
        <v>2.0097784593602497</v>
      </c>
    </row>
    <row r="207" spans="1:63" x14ac:dyDescent="0.2">
      <c r="A207" t="s">
        <v>472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62"/>
        <v>4</v>
      </c>
      <c r="AO207">
        <f t="shared" si="63"/>
        <v>9</v>
      </c>
      <c r="AP207">
        <f t="shared" si="64"/>
        <v>8</v>
      </c>
      <c r="AQ207">
        <f t="shared" si="65"/>
        <v>21</v>
      </c>
      <c r="AR207">
        <f t="shared" si="66"/>
        <v>0</v>
      </c>
      <c r="AS207">
        <f t="shared" si="67"/>
        <v>3</v>
      </c>
      <c r="AT207">
        <f t="shared" si="68"/>
        <v>0</v>
      </c>
      <c r="AU207">
        <f t="shared" si="69"/>
        <v>1</v>
      </c>
      <c r="AV207">
        <f t="shared" si="70"/>
        <v>0</v>
      </c>
      <c r="AW207">
        <f t="shared" si="71"/>
        <v>1</v>
      </c>
      <c r="AX207">
        <f t="shared" si="72"/>
        <v>2</v>
      </c>
      <c r="AY207">
        <f t="shared" si="73"/>
        <v>0</v>
      </c>
      <c r="AZ207">
        <f t="shared" si="74"/>
        <v>1</v>
      </c>
      <c r="BA207">
        <f t="shared" si="75"/>
        <v>1</v>
      </c>
      <c r="BB207">
        <f t="shared" si="76"/>
        <v>0</v>
      </c>
      <c r="BC207">
        <f t="shared" si="77"/>
        <v>1</v>
      </c>
      <c r="BD207">
        <f t="shared" si="78"/>
        <v>1</v>
      </c>
      <c r="BE207">
        <f t="shared" si="79"/>
        <v>0</v>
      </c>
      <c r="BF207">
        <f t="shared" si="80"/>
        <v>0</v>
      </c>
      <c r="BG207">
        <v>8.3802000000000003</v>
      </c>
      <c r="BH207">
        <v>707.3</v>
      </c>
      <c r="BI207">
        <v>79095.70449477651</v>
      </c>
      <c r="BJ207">
        <f t="shared" si="61"/>
        <v>11.278413847537529</v>
      </c>
      <c r="BK207">
        <v>1.9827575542430684</v>
      </c>
    </row>
    <row r="208" spans="1:63" x14ac:dyDescent="0.2">
      <c r="A208" t="s">
        <v>252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62"/>
        <v>8</v>
      </c>
      <c r="AO208">
        <f t="shared" si="63"/>
        <v>3</v>
      </c>
      <c r="AP208">
        <f t="shared" si="64"/>
        <v>5</v>
      </c>
      <c r="AQ208">
        <f t="shared" si="65"/>
        <v>16</v>
      </c>
      <c r="AR208">
        <f t="shared" si="66"/>
        <v>0</v>
      </c>
      <c r="AS208">
        <f t="shared" si="67"/>
        <v>1</v>
      </c>
      <c r="AT208">
        <f t="shared" si="68"/>
        <v>0</v>
      </c>
      <c r="AU208">
        <f t="shared" si="69"/>
        <v>1</v>
      </c>
      <c r="AV208">
        <f t="shared" si="70"/>
        <v>0</v>
      </c>
      <c r="AW208">
        <f t="shared" si="71"/>
        <v>0</v>
      </c>
      <c r="AX208">
        <f t="shared" si="72"/>
        <v>3</v>
      </c>
      <c r="AY208">
        <f t="shared" si="73"/>
        <v>1</v>
      </c>
      <c r="AZ208">
        <f t="shared" si="74"/>
        <v>0</v>
      </c>
      <c r="BA208">
        <f t="shared" si="75"/>
        <v>1</v>
      </c>
      <c r="BB208">
        <f t="shared" si="76"/>
        <v>0</v>
      </c>
      <c r="BC208">
        <f t="shared" si="77"/>
        <v>0</v>
      </c>
      <c r="BD208">
        <f t="shared" si="78"/>
        <v>0</v>
      </c>
      <c r="BE208">
        <f t="shared" si="79"/>
        <v>0</v>
      </c>
      <c r="BF208">
        <f t="shared" si="80"/>
        <v>1</v>
      </c>
      <c r="BG208">
        <v>17.4575</v>
      </c>
      <c r="BH208">
        <v>639.14</v>
      </c>
      <c r="BI208">
        <v>78690.212506060168</v>
      </c>
      <c r="BJ208">
        <f t="shared" si="61"/>
        <v>11.273274062072595</v>
      </c>
      <c r="BK208">
        <v>1.7141539747751029</v>
      </c>
    </row>
    <row r="209" spans="1:63" x14ac:dyDescent="0.2">
      <c r="A209" t="s">
        <v>253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62"/>
        <v>8</v>
      </c>
      <c r="AO209">
        <f t="shared" si="63"/>
        <v>3</v>
      </c>
      <c r="AP209">
        <f t="shared" si="64"/>
        <v>5</v>
      </c>
      <c r="AQ209">
        <f t="shared" si="65"/>
        <v>16</v>
      </c>
      <c r="AR209">
        <f t="shared" si="66"/>
        <v>1</v>
      </c>
      <c r="AS209">
        <f t="shared" si="67"/>
        <v>1</v>
      </c>
      <c r="AT209">
        <f t="shared" si="68"/>
        <v>1</v>
      </c>
      <c r="AU209">
        <f t="shared" si="69"/>
        <v>0</v>
      </c>
      <c r="AV209">
        <f t="shared" si="70"/>
        <v>1</v>
      </c>
      <c r="AW209">
        <f t="shared" si="71"/>
        <v>0</v>
      </c>
      <c r="AX209">
        <f t="shared" si="72"/>
        <v>3</v>
      </c>
      <c r="AY209">
        <f t="shared" si="73"/>
        <v>1</v>
      </c>
      <c r="AZ209">
        <f t="shared" si="74"/>
        <v>0</v>
      </c>
      <c r="BA209">
        <f t="shared" si="75"/>
        <v>1</v>
      </c>
      <c r="BB209">
        <f t="shared" si="76"/>
        <v>0</v>
      </c>
      <c r="BC209">
        <f t="shared" si="77"/>
        <v>0</v>
      </c>
      <c r="BD209">
        <f t="shared" si="78"/>
        <v>1</v>
      </c>
      <c r="BE209">
        <f t="shared" si="79"/>
        <v>0</v>
      </c>
      <c r="BF209">
        <f t="shared" si="80"/>
        <v>0</v>
      </c>
      <c r="BG209">
        <v>17.581900000000001</v>
      </c>
      <c r="BH209">
        <v>826.35</v>
      </c>
      <c r="BI209">
        <v>78664.753398053348</v>
      </c>
      <c r="BJ209">
        <f t="shared" si="61"/>
        <v>11.272950473832685</v>
      </c>
      <c r="BK209">
        <v>1.9818595785443107</v>
      </c>
    </row>
    <row r="210" spans="1:63" x14ac:dyDescent="0.2">
      <c r="A210" t="s">
        <v>254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2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f t="shared" si="62"/>
        <v>6</v>
      </c>
      <c r="AO210">
        <f t="shared" si="63"/>
        <v>3</v>
      </c>
      <c r="AP210">
        <f t="shared" si="64"/>
        <v>7</v>
      </c>
      <c r="AQ210">
        <f t="shared" si="65"/>
        <v>16</v>
      </c>
      <c r="AR210">
        <f t="shared" si="66"/>
        <v>0</v>
      </c>
      <c r="AS210">
        <f t="shared" si="67"/>
        <v>1</v>
      </c>
      <c r="AT210">
        <f t="shared" si="68"/>
        <v>0</v>
      </c>
      <c r="AU210">
        <f t="shared" si="69"/>
        <v>1</v>
      </c>
      <c r="AV210">
        <f t="shared" si="70"/>
        <v>0</v>
      </c>
      <c r="AW210">
        <f t="shared" si="71"/>
        <v>1</v>
      </c>
      <c r="AX210">
        <f t="shared" si="72"/>
        <v>2</v>
      </c>
      <c r="AY210">
        <f t="shared" si="73"/>
        <v>0</v>
      </c>
      <c r="AZ210">
        <f t="shared" si="74"/>
        <v>1</v>
      </c>
      <c r="BA210">
        <f t="shared" si="75"/>
        <v>1</v>
      </c>
      <c r="BB210">
        <f t="shared" si="76"/>
        <v>1</v>
      </c>
      <c r="BC210">
        <f t="shared" si="77"/>
        <v>1</v>
      </c>
      <c r="BD210">
        <f t="shared" si="78"/>
        <v>2</v>
      </c>
      <c r="BE210">
        <f t="shared" si="79"/>
        <v>0</v>
      </c>
      <c r="BF210">
        <f t="shared" si="80"/>
        <v>0</v>
      </c>
      <c r="BG210">
        <v>12.6882</v>
      </c>
      <c r="BH210">
        <v>669.92</v>
      </c>
      <c r="BI210">
        <v>78537.844206974652</v>
      </c>
      <c r="BJ210">
        <f t="shared" si="61"/>
        <v>11.271335879410172</v>
      </c>
      <c r="BK210">
        <v>1.9542400229612913</v>
      </c>
    </row>
    <row r="211" spans="1:63" x14ac:dyDescent="0.2">
      <c r="A211" t="s">
        <v>255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62"/>
        <v>5</v>
      </c>
      <c r="AO211">
        <f t="shared" si="63"/>
        <v>7</v>
      </c>
      <c r="AP211">
        <f t="shared" si="64"/>
        <v>6</v>
      </c>
      <c r="AQ211">
        <f t="shared" si="65"/>
        <v>18</v>
      </c>
      <c r="AR211">
        <f t="shared" si="66"/>
        <v>2</v>
      </c>
      <c r="AS211">
        <f t="shared" si="67"/>
        <v>1</v>
      </c>
      <c r="AT211">
        <f t="shared" si="68"/>
        <v>3</v>
      </c>
      <c r="AU211">
        <f t="shared" si="69"/>
        <v>0</v>
      </c>
      <c r="AV211">
        <f t="shared" si="70"/>
        <v>1</v>
      </c>
      <c r="AW211">
        <f t="shared" si="71"/>
        <v>0</v>
      </c>
      <c r="AX211">
        <f t="shared" si="72"/>
        <v>3</v>
      </c>
      <c r="AY211">
        <f t="shared" si="73"/>
        <v>0</v>
      </c>
      <c r="AZ211">
        <f t="shared" si="74"/>
        <v>0</v>
      </c>
      <c r="BA211">
        <f t="shared" si="75"/>
        <v>1</v>
      </c>
      <c r="BB211">
        <f t="shared" si="76"/>
        <v>1</v>
      </c>
      <c r="BC211">
        <f t="shared" si="77"/>
        <v>0</v>
      </c>
      <c r="BD211">
        <f t="shared" si="78"/>
        <v>0</v>
      </c>
      <c r="BE211">
        <f t="shared" si="79"/>
        <v>0</v>
      </c>
      <c r="BF211">
        <f t="shared" si="80"/>
        <v>0</v>
      </c>
      <c r="BG211">
        <v>7.1048</v>
      </c>
      <c r="BH211">
        <v>641.79999999999995</v>
      </c>
      <c r="BI211">
        <v>78405.336962211572</v>
      </c>
      <c r="BJ211">
        <f t="shared" si="61"/>
        <v>11.2696472775192</v>
      </c>
      <c r="BK211">
        <v>1.4395911020335597</v>
      </c>
    </row>
    <row r="212" spans="1:63" x14ac:dyDescent="0.2">
      <c r="A212" t="s">
        <v>256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62"/>
        <v>7</v>
      </c>
      <c r="AO212">
        <f t="shared" si="63"/>
        <v>9</v>
      </c>
      <c r="AP212">
        <f t="shared" si="64"/>
        <v>5</v>
      </c>
      <c r="AQ212">
        <f t="shared" si="65"/>
        <v>21</v>
      </c>
      <c r="AR212">
        <f t="shared" si="66"/>
        <v>0</v>
      </c>
      <c r="AS212">
        <f t="shared" si="67"/>
        <v>3</v>
      </c>
      <c r="AT212">
        <f t="shared" si="68"/>
        <v>0</v>
      </c>
      <c r="AU212">
        <f t="shared" si="69"/>
        <v>1</v>
      </c>
      <c r="AV212">
        <f t="shared" si="70"/>
        <v>0</v>
      </c>
      <c r="AW212">
        <f t="shared" si="71"/>
        <v>0</v>
      </c>
      <c r="AX212">
        <f t="shared" si="72"/>
        <v>3</v>
      </c>
      <c r="AY212">
        <f t="shared" si="73"/>
        <v>1</v>
      </c>
      <c r="AZ212">
        <f t="shared" si="74"/>
        <v>0</v>
      </c>
      <c r="BA212">
        <f t="shared" si="75"/>
        <v>1</v>
      </c>
      <c r="BB212">
        <f t="shared" si="76"/>
        <v>0</v>
      </c>
      <c r="BC212">
        <f t="shared" si="77"/>
        <v>0</v>
      </c>
      <c r="BD212">
        <f t="shared" si="78"/>
        <v>1</v>
      </c>
      <c r="BE212">
        <f t="shared" si="79"/>
        <v>0</v>
      </c>
      <c r="BF212">
        <f t="shared" si="80"/>
        <v>0</v>
      </c>
      <c r="BG212">
        <v>16.249099999999999</v>
      </c>
      <c r="BH212">
        <v>710.74</v>
      </c>
      <c r="BI212">
        <v>77179.466811279694</v>
      </c>
      <c r="BJ212">
        <f t="shared" si="61"/>
        <v>11.25388872668837</v>
      </c>
      <c r="BK212">
        <v>1.9418588428723516</v>
      </c>
    </row>
    <row r="213" spans="1:63" x14ac:dyDescent="0.2">
      <c r="A213" t="s">
        <v>257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f t="shared" si="62"/>
        <v>6</v>
      </c>
      <c r="AO213">
        <f t="shared" si="63"/>
        <v>3</v>
      </c>
      <c r="AP213">
        <f t="shared" si="64"/>
        <v>7</v>
      </c>
      <c r="AQ213">
        <f t="shared" si="65"/>
        <v>16</v>
      </c>
      <c r="AR213">
        <f t="shared" si="66"/>
        <v>1</v>
      </c>
      <c r="AS213">
        <f t="shared" si="67"/>
        <v>1</v>
      </c>
      <c r="AT213">
        <f t="shared" si="68"/>
        <v>1</v>
      </c>
      <c r="AU213">
        <f t="shared" si="69"/>
        <v>0</v>
      </c>
      <c r="AV213">
        <f t="shared" si="70"/>
        <v>1</v>
      </c>
      <c r="AW213">
        <f t="shared" si="71"/>
        <v>1</v>
      </c>
      <c r="AX213">
        <f t="shared" si="72"/>
        <v>2</v>
      </c>
      <c r="AY213">
        <f t="shared" si="73"/>
        <v>0</v>
      </c>
      <c r="AZ213">
        <f t="shared" si="74"/>
        <v>1</v>
      </c>
      <c r="BA213">
        <f t="shared" si="75"/>
        <v>1</v>
      </c>
      <c r="BB213">
        <f t="shared" si="76"/>
        <v>1</v>
      </c>
      <c r="BC213">
        <f t="shared" si="77"/>
        <v>1</v>
      </c>
      <c r="BD213">
        <f t="shared" si="78"/>
        <v>0</v>
      </c>
      <c r="BE213">
        <f t="shared" si="79"/>
        <v>0</v>
      </c>
      <c r="BF213">
        <f t="shared" si="80"/>
        <v>0</v>
      </c>
      <c r="BG213">
        <v>10.752800000000001</v>
      </c>
      <c r="BH213">
        <v>781.5</v>
      </c>
      <c r="BI213">
        <v>76717.768098412169</v>
      </c>
      <c r="BJ213">
        <f t="shared" si="61"/>
        <v>11.247888617611892</v>
      </c>
      <c r="BK213">
        <v>2.0020504260739664</v>
      </c>
    </row>
    <row r="214" spans="1:63" x14ac:dyDescent="0.2">
      <c r="A214" t="s">
        <v>258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f t="shared" si="62"/>
        <v>6</v>
      </c>
      <c r="AO214">
        <f t="shared" si="63"/>
        <v>9</v>
      </c>
      <c r="AP214">
        <f t="shared" si="64"/>
        <v>7</v>
      </c>
      <c r="AQ214">
        <f t="shared" si="65"/>
        <v>22</v>
      </c>
      <c r="AR214">
        <f t="shared" si="66"/>
        <v>2</v>
      </c>
      <c r="AS214">
        <f t="shared" si="67"/>
        <v>3</v>
      </c>
      <c r="AT214">
        <f t="shared" si="68"/>
        <v>1</v>
      </c>
      <c r="AU214">
        <f t="shared" si="69"/>
        <v>0</v>
      </c>
      <c r="AV214">
        <f t="shared" si="70"/>
        <v>1</v>
      </c>
      <c r="AW214">
        <f t="shared" si="71"/>
        <v>1</v>
      </c>
      <c r="AX214">
        <f t="shared" si="72"/>
        <v>2</v>
      </c>
      <c r="AY214">
        <f t="shared" si="73"/>
        <v>0</v>
      </c>
      <c r="AZ214">
        <f t="shared" si="74"/>
        <v>1</v>
      </c>
      <c r="BA214">
        <f t="shared" si="75"/>
        <v>1</v>
      </c>
      <c r="BB214">
        <f t="shared" si="76"/>
        <v>1</v>
      </c>
      <c r="BC214">
        <f t="shared" si="77"/>
        <v>1</v>
      </c>
      <c r="BD214">
        <f t="shared" si="78"/>
        <v>0</v>
      </c>
      <c r="BE214">
        <f t="shared" si="79"/>
        <v>0</v>
      </c>
      <c r="BF214">
        <f t="shared" si="80"/>
        <v>0</v>
      </c>
      <c r="BG214">
        <v>6.7123999999999997</v>
      </c>
      <c r="BH214">
        <v>956.24</v>
      </c>
      <c r="BI214">
        <v>76674.071155607264</v>
      </c>
      <c r="BJ214">
        <f t="shared" si="61"/>
        <v>11.247318874864176</v>
      </c>
      <c r="BK214">
        <v>1.9969618971143359</v>
      </c>
    </row>
    <row r="215" spans="1:63" x14ac:dyDescent="0.2">
      <c r="A215" t="s">
        <v>259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62"/>
        <v>4</v>
      </c>
      <c r="AO215">
        <f t="shared" si="63"/>
        <v>9</v>
      </c>
      <c r="AP215">
        <f t="shared" si="64"/>
        <v>5</v>
      </c>
      <c r="AQ215">
        <f t="shared" si="65"/>
        <v>18</v>
      </c>
      <c r="AR215">
        <f t="shared" si="66"/>
        <v>0</v>
      </c>
      <c r="AS215">
        <f t="shared" si="67"/>
        <v>3</v>
      </c>
      <c r="AT215">
        <f t="shared" si="68"/>
        <v>0</v>
      </c>
      <c r="AU215">
        <f t="shared" si="69"/>
        <v>1</v>
      </c>
      <c r="AV215">
        <f t="shared" si="70"/>
        <v>0</v>
      </c>
      <c r="AW215">
        <f t="shared" si="71"/>
        <v>0</v>
      </c>
      <c r="AX215">
        <f t="shared" si="72"/>
        <v>3</v>
      </c>
      <c r="AY215">
        <f t="shared" si="73"/>
        <v>1</v>
      </c>
      <c r="AZ215">
        <f t="shared" si="74"/>
        <v>0</v>
      </c>
      <c r="BA215">
        <f t="shared" si="75"/>
        <v>1</v>
      </c>
      <c r="BB215">
        <f t="shared" si="76"/>
        <v>0</v>
      </c>
      <c r="BC215">
        <f t="shared" si="77"/>
        <v>0</v>
      </c>
      <c r="BD215">
        <f t="shared" si="78"/>
        <v>0</v>
      </c>
      <c r="BE215">
        <f t="shared" si="79"/>
        <v>0</v>
      </c>
      <c r="BF215">
        <f t="shared" si="80"/>
        <v>0</v>
      </c>
      <c r="BG215">
        <v>14.6035</v>
      </c>
      <c r="BH215">
        <v>619.9</v>
      </c>
      <c r="BI215">
        <v>75488.910887140388</v>
      </c>
      <c r="BJ215">
        <f t="shared" si="61"/>
        <v>11.231741048782814</v>
      </c>
      <c r="BK215">
        <v>1.9104296934158116</v>
      </c>
    </row>
    <row r="216" spans="1:63" x14ac:dyDescent="0.2">
      <c r="A216" t="s">
        <v>260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f t="shared" si="62"/>
        <v>6</v>
      </c>
      <c r="AO216">
        <f t="shared" si="63"/>
        <v>3</v>
      </c>
      <c r="AP216">
        <f t="shared" si="64"/>
        <v>7</v>
      </c>
      <c r="AQ216">
        <f t="shared" si="65"/>
        <v>16</v>
      </c>
      <c r="AR216">
        <f t="shared" si="66"/>
        <v>0</v>
      </c>
      <c r="AS216">
        <f t="shared" si="67"/>
        <v>1</v>
      </c>
      <c r="AT216">
        <f t="shared" si="68"/>
        <v>0</v>
      </c>
      <c r="AU216">
        <f t="shared" si="69"/>
        <v>1</v>
      </c>
      <c r="AV216">
        <f t="shared" si="70"/>
        <v>0</v>
      </c>
      <c r="AW216">
        <f t="shared" si="71"/>
        <v>1</v>
      </c>
      <c r="AX216">
        <f t="shared" si="72"/>
        <v>2</v>
      </c>
      <c r="AY216">
        <f t="shared" si="73"/>
        <v>0</v>
      </c>
      <c r="AZ216">
        <f t="shared" si="74"/>
        <v>1</v>
      </c>
      <c r="BA216">
        <f t="shared" si="75"/>
        <v>1</v>
      </c>
      <c r="BB216">
        <f t="shared" si="76"/>
        <v>1</v>
      </c>
      <c r="BC216">
        <f t="shared" si="77"/>
        <v>1</v>
      </c>
      <c r="BD216">
        <f t="shared" si="78"/>
        <v>2</v>
      </c>
      <c r="BE216">
        <f t="shared" si="79"/>
        <v>0</v>
      </c>
      <c r="BF216">
        <f t="shared" si="80"/>
        <v>0</v>
      </c>
      <c r="BG216">
        <v>8.8613999999999997</v>
      </c>
      <c r="BH216">
        <v>661.64</v>
      </c>
      <c r="BI216">
        <v>75427.743502579775</v>
      </c>
      <c r="BJ216">
        <f t="shared" si="61"/>
        <v>11.230930437281289</v>
      </c>
      <c r="BK216">
        <v>1.9994925559017456</v>
      </c>
    </row>
    <row r="217" spans="1:63" x14ac:dyDescent="0.2">
      <c r="A217" t="s">
        <v>261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f t="shared" si="62"/>
        <v>8</v>
      </c>
      <c r="AO217">
        <f t="shared" si="63"/>
        <v>4</v>
      </c>
      <c r="AP217">
        <f t="shared" si="64"/>
        <v>7</v>
      </c>
      <c r="AQ217">
        <f t="shared" si="65"/>
        <v>19</v>
      </c>
      <c r="AR217">
        <f t="shared" si="66"/>
        <v>1</v>
      </c>
      <c r="AS217">
        <f t="shared" si="67"/>
        <v>1</v>
      </c>
      <c r="AT217">
        <f t="shared" si="68"/>
        <v>1</v>
      </c>
      <c r="AU217">
        <f t="shared" si="69"/>
        <v>1</v>
      </c>
      <c r="AV217">
        <f t="shared" si="70"/>
        <v>0</v>
      </c>
      <c r="AW217">
        <f t="shared" si="71"/>
        <v>1</v>
      </c>
      <c r="AX217">
        <f t="shared" si="72"/>
        <v>2</v>
      </c>
      <c r="AY217">
        <f t="shared" si="73"/>
        <v>0</v>
      </c>
      <c r="AZ217">
        <f t="shared" si="74"/>
        <v>1</v>
      </c>
      <c r="BA217">
        <f t="shared" si="75"/>
        <v>1</v>
      </c>
      <c r="BB217">
        <f t="shared" si="76"/>
        <v>1</v>
      </c>
      <c r="BC217">
        <f t="shared" si="77"/>
        <v>1</v>
      </c>
      <c r="BD217">
        <f t="shared" si="78"/>
        <v>0</v>
      </c>
      <c r="BE217">
        <f t="shared" si="79"/>
        <v>1</v>
      </c>
      <c r="BF217">
        <f t="shared" si="80"/>
        <v>1</v>
      </c>
      <c r="BG217">
        <v>5.9676999999999998</v>
      </c>
      <c r="BH217">
        <v>777.55</v>
      </c>
      <c r="BI217">
        <v>75400.509010803202</v>
      </c>
      <c r="BJ217">
        <f t="shared" si="61"/>
        <v>11.230569304779669</v>
      </c>
      <c r="BK217">
        <v>2.025860387783466</v>
      </c>
    </row>
    <row r="218" spans="1:63" x14ac:dyDescent="0.2">
      <c r="A218" t="s">
        <v>262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f t="shared" si="62"/>
        <v>7</v>
      </c>
      <c r="AO218">
        <f t="shared" si="63"/>
        <v>4</v>
      </c>
      <c r="AP218">
        <f t="shared" si="64"/>
        <v>4</v>
      </c>
      <c r="AQ218">
        <f t="shared" si="65"/>
        <v>15</v>
      </c>
      <c r="AR218">
        <f t="shared" si="66"/>
        <v>1</v>
      </c>
      <c r="AS218">
        <f t="shared" si="67"/>
        <v>1</v>
      </c>
      <c r="AT218">
        <f t="shared" si="68"/>
        <v>1</v>
      </c>
      <c r="AU218">
        <f t="shared" si="69"/>
        <v>1</v>
      </c>
      <c r="AV218">
        <f t="shared" si="70"/>
        <v>0</v>
      </c>
      <c r="AW218">
        <f t="shared" si="71"/>
        <v>0</v>
      </c>
      <c r="AX218">
        <f t="shared" si="72"/>
        <v>3</v>
      </c>
      <c r="AY218">
        <f t="shared" si="73"/>
        <v>0</v>
      </c>
      <c r="AZ218">
        <f t="shared" si="74"/>
        <v>0</v>
      </c>
      <c r="BA218">
        <f t="shared" si="75"/>
        <v>0</v>
      </c>
      <c r="BB218">
        <f t="shared" si="76"/>
        <v>0</v>
      </c>
      <c r="BC218">
        <f t="shared" si="77"/>
        <v>0</v>
      </c>
      <c r="BD218">
        <f t="shared" si="78"/>
        <v>0</v>
      </c>
      <c r="BE218">
        <f t="shared" si="79"/>
        <v>1</v>
      </c>
      <c r="BF218">
        <f t="shared" si="80"/>
        <v>0</v>
      </c>
      <c r="BG218">
        <v>8.0191999999999997</v>
      </c>
      <c r="BH218">
        <v>590.77</v>
      </c>
      <c r="BI218">
        <v>74883.437312988579</v>
      </c>
      <c r="BJ218">
        <f t="shared" si="61"/>
        <v>11.22368801438461</v>
      </c>
      <c r="BK218">
        <v>1.1170001351008541</v>
      </c>
    </row>
    <row r="219" spans="1:63" x14ac:dyDescent="0.2">
      <c r="A219" t="s">
        <v>263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62"/>
        <v>8</v>
      </c>
      <c r="AO219">
        <f t="shared" si="63"/>
        <v>7</v>
      </c>
      <c r="AP219">
        <f t="shared" si="64"/>
        <v>5</v>
      </c>
      <c r="AQ219">
        <f t="shared" si="65"/>
        <v>20</v>
      </c>
      <c r="AR219">
        <f t="shared" si="66"/>
        <v>2</v>
      </c>
      <c r="AS219">
        <f t="shared" si="67"/>
        <v>1</v>
      </c>
      <c r="AT219">
        <f t="shared" si="68"/>
        <v>3</v>
      </c>
      <c r="AU219">
        <f t="shared" si="69"/>
        <v>0</v>
      </c>
      <c r="AV219">
        <f t="shared" si="70"/>
        <v>1</v>
      </c>
      <c r="AW219">
        <f t="shared" si="71"/>
        <v>0</v>
      </c>
      <c r="AX219">
        <f t="shared" si="72"/>
        <v>3</v>
      </c>
      <c r="AY219">
        <f t="shared" si="73"/>
        <v>1</v>
      </c>
      <c r="AZ219">
        <f t="shared" si="74"/>
        <v>0</v>
      </c>
      <c r="BA219">
        <f t="shared" si="75"/>
        <v>1</v>
      </c>
      <c r="BB219">
        <f t="shared" si="76"/>
        <v>0</v>
      </c>
      <c r="BC219">
        <f t="shared" si="77"/>
        <v>0</v>
      </c>
      <c r="BD219">
        <f t="shared" si="78"/>
        <v>1</v>
      </c>
      <c r="BE219">
        <f t="shared" si="79"/>
        <v>0</v>
      </c>
      <c r="BF219">
        <f t="shared" si="80"/>
        <v>0</v>
      </c>
      <c r="BG219">
        <v>13.6212</v>
      </c>
      <c r="BH219">
        <v>844.01</v>
      </c>
      <c r="BI219">
        <v>74428.621617959885</v>
      </c>
      <c r="BJ219">
        <f t="shared" si="61"/>
        <v>11.217595846009559</v>
      </c>
      <c r="BK219">
        <v>1.7901825839366368</v>
      </c>
    </row>
    <row r="220" spans="1:63" x14ac:dyDescent="0.2">
      <c r="A220" t="s">
        <v>264</v>
      </c>
      <c r="B220">
        <v>0</v>
      </c>
      <c r="C220">
        <v>0</v>
      </c>
      <c r="D220">
        <v>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62"/>
        <v>4</v>
      </c>
      <c r="AO220">
        <f t="shared" si="63"/>
        <v>9</v>
      </c>
      <c r="AP220">
        <f t="shared" si="64"/>
        <v>5</v>
      </c>
      <c r="AQ220">
        <f t="shared" si="65"/>
        <v>18</v>
      </c>
      <c r="AR220">
        <f t="shared" si="66"/>
        <v>0</v>
      </c>
      <c r="AS220">
        <f t="shared" si="67"/>
        <v>3</v>
      </c>
      <c r="AT220">
        <f t="shared" si="68"/>
        <v>0</v>
      </c>
      <c r="AU220">
        <f t="shared" si="69"/>
        <v>1</v>
      </c>
      <c r="AV220">
        <f t="shared" si="70"/>
        <v>0</v>
      </c>
      <c r="AW220">
        <f t="shared" si="71"/>
        <v>0</v>
      </c>
      <c r="AX220">
        <f t="shared" si="72"/>
        <v>3</v>
      </c>
      <c r="AY220">
        <f t="shared" si="73"/>
        <v>1</v>
      </c>
      <c r="AZ220">
        <f t="shared" si="74"/>
        <v>0</v>
      </c>
      <c r="BA220">
        <f t="shared" si="75"/>
        <v>1</v>
      </c>
      <c r="BB220">
        <f t="shared" si="76"/>
        <v>0</v>
      </c>
      <c r="BC220">
        <f t="shared" si="77"/>
        <v>0</v>
      </c>
      <c r="BD220">
        <f t="shared" si="78"/>
        <v>0</v>
      </c>
      <c r="BE220">
        <f t="shared" si="79"/>
        <v>0</v>
      </c>
      <c r="BF220">
        <f t="shared" si="80"/>
        <v>0</v>
      </c>
      <c r="BG220">
        <v>15.8424</v>
      </c>
      <c r="BH220">
        <v>648.34</v>
      </c>
      <c r="BI220">
        <v>73796.406343146664</v>
      </c>
      <c r="BJ220">
        <f t="shared" si="61"/>
        <v>11.209065314865638</v>
      </c>
      <c r="BK220">
        <v>1.9373417529937493</v>
      </c>
    </row>
    <row r="221" spans="1:63" x14ac:dyDescent="0.2">
      <c r="A221" t="s">
        <v>265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62"/>
        <v>7</v>
      </c>
      <c r="AO221">
        <f t="shared" si="63"/>
        <v>9</v>
      </c>
      <c r="AP221">
        <f t="shared" si="64"/>
        <v>4</v>
      </c>
      <c r="AQ221">
        <f t="shared" si="65"/>
        <v>20</v>
      </c>
      <c r="AR221">
        <f t="shared" si="66"/>
        <v>0</v>
      </c>
      <c r="AS221">
        <f t="shared" si="67"/>
        <v>3</v>
      </c>
      <c r="AT221">
        <f t="shared" si="68"/>
        <v>0</v>
      </c>
      <c r="AU221">
        <f t="shared" si="69"/>
        <v>1</v>
      </c>
      <c r="AV221">
        <f t="shared" si="70"/>
        <v>0</v>
      </c>
      <c r="AW221">
        <f t="shared" si="71"/>
        <v>1</v>
      </c>
      <c r="AX221">
        <f t="shared" si="72"/>
        <v>0</v>
      </c>
      <c r="AY221">
        <f t="shared" si="73"/>
        <v>0</v>
      </c>
      <c r="AZ221">
        <f t="shared" si="74"/>
        <v>0</v>
      </c>
      <c r="BA221">
        <f t="shared" si="75"/>
        <v>2</v>
      </c>
      <c r="BB221">
        <f t="shared" si="76"/>
        <v>2</v>
      </c>
      <c r="BC221">
        <f t="shared" si="77"/>
        <v>1</v>
      </c>
      <c r="BD221">
        <f t="shared" si="78"/>
        <v>1</v>
      </c>
      <c r="BE221">
        <f t="shared" si="79"/>
        <v>1</v>
      </c>
      <c r="BF221">
        <f t="shared" si="80"/>
        <v>0</v>
      </c>
      <c r="BG221">
        <v>6.3103999999999996</v>
      </c>
      <c r="BH221">
        <v>875.63</v>
      </c>
      <c r="BI221">
        <v>73791.243082633868</v>
      </c>
      <c r="BJ221">
        <f t="shared" si="61"/>
        <v>11.20899534613133</v>
      </c>
      <c r="BK221">
        <v>1.9890705955191876</v>
      </c>
    </row>
    <row r="222" spans="1:63" x14ac:dyDescent="0.2">
      <c r="A222" t="s">
        <v>266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f t="shared" si="62"/>
        <v>8</v>
      </c>
      <c r="AO222">
        <f t="shared" si="63"/>
        <v>3</v>
      </c>
      <c r="AP222">
        <f t="shared" si="64"/>
        <v>7</v>
      </c>
      <c r="AQ222">
        <f t="shared" si="65"/>
        <v>18</v>
      </c>
      <c r="AR222">
        <f t="shared" si="66"/>
        <v>1</v>
      </c>
      <c r="AS222">
        <f t="shared" si="67"/>
        <v>1</v>
      </c>
      <c r="AT222">
        <f t="shared" si="68"/>
        <v>1</v>
      </c>
      <c r="AU222">
        <f t="shared" si="69"/>
        <v>0</v>
      </c>
      <c r="AV222">
        <f t="shared" si="70"/>
        <v>1</v>
      </c>
      <c r="AW222">
        <f t="shared" si="71"/>
        <v>1</v>
      </c>
      <c r="AX222">
        <f t="shared" si="72"/>
        <v>2</v>
      </c>
      <c r="AY222">
        <f t="shared" si="73"/>
        <v>0</v>
      </c>
      <c r="AZ222">
        <f t="shared" si="74"/>
        <v>1</v>
      </c>
      <c r="BA222">
        <f t="shared" si="75"/>
        <v>1</v>
      </c>
      <c r="BB222">
        <f t="shared" si="76"/>
        <v>1</v>
      </c>
      <c r="BC222">
        <f t="shared" si="77"/>
        <v>1</v>
      </c>
      <c r="BD222">
        <f t="shared" si="78"/>
        <v>1</v>
      </c>
      <c r="BE222">
        <f t="shared" si="79"/>
        <v>0</v>
      </c>
      <c r="BF222">
        <f t="shared" si="80"/>
        <v>0</v>
      </c>
      <c r="BG222">
        <v>7.5747</v>
      </c>
      <c r="BH222">
        <v>805.57</v>
      </c>
      <c r="BI222">
        <v>73585.266316086374</v>
      </c>
      <c r="BJ222">
        <f t="shared" si="61"/>
        <v>11.206200098754351</v>
      </c>
      <c r="BK222">
        <v>1.9812609280784717</v>
      </c>
    </row>
    <row r="223" spans="1:63" x14ac:dyDescent="0.2">
      <c r="A223" t="s">
        <v>267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f t="shared" si="62"/>
        <v>8</v>
      </c>
      <c r="AO223">
        <f t="shared" si="63"/>
        <v>4</v>
      </c>
      <c r="AP223">
        <f t="shared" si="64"/>
        <v>7</v>
      </c>
      <c r="AQ223">
        <f t="shared" si="65"/>
        <v>19</v>
      </c>
      <c r="AR223">
        <f t="shared" si="66"/>
        <v>1</v>
      </c>
      <c r="AS223">
        <f t="shared" si="67"/>
        <v>1</v>
      </c>
      <c r="AT223">
        <f t="shared" si="68"/>
        <v>1</v>
      </c>
      <c r="AU223">
        <f t="shared" si="69"/>
        <v>1</v>
      </c>
      <c r="AV223">
        <f t="shared" si="70"/>
        <v>0</v>
      </c>
      <c r="AW223">
        <f t="shared" si="71"/>
        <v>1</v>
      </c>
      <c r="AX223">
        <f t="shared" si="72"/>
        <v>2</v>
      </c>
      <c r="AY223">
        <f t="shared" si="73"/>
        <v>0</v>
      </c>
      <c r="AZ223">
        <f t="shared" si="74"/>
        <v>1</v>
      </c>
      <c r="BA223">
        <f t="shared" si="75"/>
        <v>1</v>
      </c>
      <c r="BB223">
        <f t="shared" si="76"/>
        <v>1</v>
      </c>
      <c r="BC223">
        <f t="shared" si="77"/>
        <v>1</v>
      </c>
      <c r="BD223">
        <f t="shared" si="78"/>
        <v>0</v>
      </c>
      <c r="BE223">
        <f t="shared" si="79"/>
        <v>1</v>
      </c>
      <c r="BF223">
        <f t="shared" si="80"/>
        <v>0</v>
      </c>
      <c r="BG223">
        <v>6.4321999999999999</v>
      </c>
      <c r="BH223">
        <v>761.74</v>
      </c>
      <c r="BI223">
        <v>73408.451446473468</v>
      </c>
      <c r="BJ223">
        <f t="shared" si="61"/>
        <v>11.203794350296766</v>
      </c>
      <c r="BK223">
        <v>2.0737524250505732</v>
      </c>
    </row>
    <row r="224" spans="1:63" x14ac:dyDescent="0.2">
      <c r="A224" t="s">
        <v>268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62"/>
        <v>4</v>
      </c>
      <c r="AO224">
        <f t="shared" si="63"/>
        <v>9</v>
      </c>
      <c r="AP224">
        <f t="shared" si="64"/>
        <v>5</v>
      </c>
      <c r="AQ224">
        <f t="shared" si="65"/>
        <v>18</v>
      </c>
      <c r="AR224">
        <f t="shared" si="66"/>
        <v>0</v>
      </c>
      <c r="AS224">
        <f t="shared" si="67"/>
        <v>3</v>
      </c>
      <c r="AT224">
        <f t="shared" si="68"/>
        <v>0</v>
      </c>
      <c r="AU224">
        <f t="shared" si="69"/>
        <v>1</v>
      </c>
      <c r="AV224">
        <f t="shared" si="70"/>
        <v>0</v>
      </c>
      <c r="AW224">
        <f t="shared" si="71"/>
        <v>0</v>
      </c>
      <c r="AX224">
        <f t="shared" si="72"/>
        <v>3</v>
      </c>
      <c r="AY224">
        <f t="shared" si="73"/>
        <v>1</v>
      </c>
      <c r="AZ224">
        <f t="shared" si="74"/>
        <v>0</v>
      </c>
      <c r="BA224">
        <f t="shared" si="75"/>
        <v>1</v>
      </c>
      <c r="BB224">
        <f t="shared" si="76"/>
        <v>0</v>
      </c>
      <c r="BC224">
        <f t="shared" si="77"/>
        <v>0</v>
      </c>
      <c r="BD224">
        <f t="shared" si="78"/>
        <v>1</v>
      </c>
      <c r="BE224">
        <f t="shared" si="79"/>
        <v>0</v>
      </c>
      <c r="BF224">
        <f t="shared" si="80"/>
        <v>0</v>
      </c>
      <c r="BG224">
        <v>19.1327</v>
      </c>
      <c r="BH224">
        <v>817.06</v>
      </c>
      <c r="BI224">
        <v>72906.117582457693</v>
      </c>
      <c r="BJ224">
        <f t="shared" si="61"/>
        <v>11.196927831930715</v>
      </c>
      <c r="BK224">
        <v>2.0541874393715673</v>
      </c>
    </row>
    <row r="225" spans="1:63" x14ac:dyDescent="0.2">
      <c r="A225" t="s">
        <v>269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62"/>
        <v>7</v>
      </c>
      <c r="AO225">
        <f t="shared" si="63"/>
        <v>7</v>
      </c>
      <c r="AP225">
        <f t="shared" si="64"/>
        <v>5</v>
      </c>
      <c r="AQ225">
        <f t="shared" si="65"/>
        <v>19</v>
      </c>
      <c r="AR225">
        <f t="shared" si="66"/>
        <v>2</v>
      </c>
      <c r="AS225">
        <f t="shared" si="67"/>
        <v>1</v>
      </c>
      <c r="AT225">
        <f t="shared" si="68"/>
        <v>3</v>
      </c>
      <c r="AU225">
        <f t="shared" si="69"/>
        <v>0</v>
      </c>
      <c r="AV225">
        <f t="shared" si="70"/>
        <v>1</v>
      </c>
      <c r="AW225">
        <f t="shared" si="71"/>
        <v>0</v>
      </c>
      <c r="AX225">
        <f t="shared" si="72"/>
        <v>3</v>
      </c>
      <c r="AY225">
        <f t="shared" si="73"/>
        <v>1</v>
      </c>
      <c r="AZ225">
        <f t="shared" si="74"/>
        <v>0</v>
      </c>
      <c r="BA225">
        <f t="shared" si="75"/>
        <v>1</v>
      </c>
      <c r="BB225">
        <f t="shared" si="76"/>
        <v>0</v>
      </c>
      <c r="BC225">
        <f t="shared" si="77"/>
        <v>0</v>
      </c>
      <c r="BD225">
        <f t="shared" si="78"/>
        <v>2</v>
      </c>
      <c r="BE225">
        <f t="shared" si="79"/>
        <v>0</v>
      </c>
      <c r="BF225">
        <f t="shared" si="80"/>
        <v>0</v>
      </c>
      <c r="BG225">
        <v>19.283200000000001</v>
      </c>
      <c r="BH225">
        <v>1053.94</v>
      </c>
      <c r="BI225">
        <v>72726.395798536323</v>
      </c>
      <c r="BJ225">
        <f t="shared" si="61"/>
        <v>11.194459676008872</v>
      </c>
      <c r="BK225">
        <v>1.9755193258833808</v>
      </c>
    </row>
    <row r="226" spans="1:63" x14ac:dyDescent="0.2">
      <c r="A226" t="s">
        <v>270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62"/>
        <v>8</v>
      </c>
      <c r="AO226">
        <f t="shared" si="63"/>
        <v>4</v>
      </c>
      <c r="AP226">
        <f t="shared" si="64"/>
        <v>6</v>
      </c>
      <c r="AQ226">
        <f t="shared" si="65"/>
        <v>18</v>
      </c>
      <c r="AR226">
        <f t="shared" si="66"/>
        <v>1</v>
      </c>
      <c r="AS226">
        <f t="shared" si="67"/>
        <v>1</v>
      </c>
      <c r="AT226">
        <f t="shared" si="68"/>
        <v>1</v>
      </c>
      <c r="AU226">
        <f t="shared" si="69"/>
        <v>1</v>
      </c>
      <c r="AV226">
        <f t="shared" si="70"/>
        <v>0</v>
      </c>
      <c r="AW226">
        <f t="shared" si="71"/>
        <v>0</v>
      </c>
      <c r="AX226">
        <f t="shared" si="72"/>
        <v>3</v>
      </c>
      <c r="AY226">
        <f t="shared" si="73"/>
        <v>0</v>
      </c>
      <c r="AZ226">
        <f t="shared" si="74"/>
        <v>0</v>
      </c>
      <c r="BA226">
        <f t="shared" si="75"/>
        <v>1</v>
      </c>
      <c r="BB226">
        <f t="shared" si="76"/>
        <v>1</v>
      </c>
      <c r="BC226">
        <f t="shared" si="77"/>
        <v>0</v>
      </c>
      <c r="BD226">
        <f t="shared" si="78"/>
        <v>0</v>
      </c>
      <c r="BE226">
        <f t="shared" si="79"/>
        <v>0</v>
      </c>
      <c r="BF226">
        <f t="shared" si="80"/>
        <v>1</v>
      </c>
      <c r="BG226">
        <v>6.5574000000000003</v>
      </c>
      <c r="BH226">
        <v>627.09</v>
      </c>
      <c r="BI226">
        <v>72590.550310189938</v>
      </c>
      <c r="BJ226">
        <f t="shared" si="61"/>
        <v>11.19259003132454</v>
      </c>
      <c r="BK226">
        <v>0.95171818375971096</v>
      </c>
    </row>
    <row r="227" spans="1:63" x14ac:dyDescent="0.2">
      <c r="A227" t="s">
        <v>271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62"/>
        <v>3</v>
      </c>
      <c r="AO227">
        <f t="shared" si="63"/>
        <v>4</v>
      </c>
      <c r="AP227">
        <f t="shared" si="64"/>
        <v>8</v>
      </c>
      <c r="AQ227">
        <f t="shared" si="65"/>
        <v>15</v>
      </c>
      <c r="AR227">
        <f t="shared" si="66"/>
        <v>1</v>
      </c>
      <c r="AS227">
        <f t="shared" si="67"/>
        <v>1</v>
      </c>
      <c r="AT227">
        <f t="shared" si="68"/>
        <v>1</v>
      </c>
      <c r="AU227">
        <f t="shared" si="69"/>
        <v>1</v>
      </c>
      <c r="AV227">
        <f t="shared" si="70"/>
        <v>0</v>
      </c>
      <c r="AW227">
        <f t="shared" si="71"/>
        <v>1</v>
      </c>
      <c r="AX227">
        <f t="shared" si="72"/>
        <v>2</v>
      </c>
      <c r="AY227">
        <f t="shared" si="73"/>
        <v>0</v>
      </c>
      <c r="AZ227">
        <f t="shared" si="74"/>
        <v>1</v>
      </c>
      <c r="BA227">
        <f t="shared" si="75"/>
        <v>1</v>
      </c>
      <c r="BB227">
        <f t="shared" si="76"/>
        <v>0</v>
      </c>
      <c r="BC227">
        <f t="shared" si="77"/>
        <v>1</v>
      </c>
      <c r="BD227">
        <f t="shared" si="78"/>
        <v>1</v>
      </c>
      <c r="BE227">
        <f t="shared" si="79"/>
        <v>0</v>
      </c>
      <c r="BF227">
        <f t="shared" si="80"/>
        <v>0</v>
      </c>
      <c r="BG227">
        <v>8.8798999999999992</v>
      </c>
      <c r="BH227">
        <v>585.70000000000005</v>
      </c>
      <c r="BI227">
        <v>72204.324450691696</v>
      </c>
      <c r="BJ227">
        <f t="shared" si="61"/>
        <v>11.1872552185262</v>
      </c>
      <c r="BK227">
        <v>1.906783367851157</v>
      </c>
    </row>
    <row r="228" spans="1:63" x14ac:dyDescent="0.2">
      <c r="A228" t="s">
        <v>272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62"/>
        <v>4</v>
      </c>
      <c r="AO228">
        <f t="shared" si="63"/>
        <v>3</v>
      </c>
      <c r="AP228">
        <f t="shared" si="64"/>
        <v>8</v>
      </c>
      <c r="AQ228">
        <f t="shared" si="65"/>
        <v>15</v>
      </c>
      <c r="AR228">
        <f t="shared" si="66"/>
        <v>0</v>
      </c>
      <c r="AS228">
        <f t="shared" si="67"/>
        <v>1</v>
      </c>
      <c r="AT228">
        <f t="shared" si="68"/>
        <v>0</v>
      </c>
      <c r="AU228">
        <f t="shared" si="69"/>
        <v>1</v>
      </c>
      <c r="AV228">
        <f t="shared" si="70"/>
        <v>0</v>
      </c>
      <c r="AW228">
        <f t="shared" si="71"/>
        <v>1</v>
      </c>
      <c r="AX228">
        <f t="shared" si="72"/>
        <v>2</v>
      </c>
      <c r="AY228">
        <f t="shared" si="73"/>
        <v>0</v>
      </c>
      <c r="AZ228">
        <f t="shared" si="74"/>
        <v>1</v>
      </c>
      <c r="BA228">
        <f t="shared" si="75"/>
        <v>1</v>
      </c>
      <c r="BB228">
        <f t="shared" si="76"/>
        <v>0</v>
      </c>
      <c r="BC228">
        <f t="shared" si="77"/>
        <v>1</v>
      </c>
      <c r="BD228">
        <f t="shared" si="78"/>
        <v>0</v>
      </c>
      <c r="BE228">
        <f t="shared" si="79"/>
        <v>1</v>
      </c>
      <c r="BF228">
        <f t="shared" si="80"/>
        <v>0</v>
      </c>
      <c r="BG228">
        <v>10.614800000000001</v>
      </c>
      <c r="BH228">
        <v>556.08000000000004</v>
      </c>
      <c r="BI228">
        <v>71564.451183742829</v>
      </c>
      <c r="BJ228">
        <f t="shared" si="61"/>
        <v>11.178353737808681</v>
      </c>
      <c r="BK228">
        <v>1.9991660192840157</v>
      </c>
    </row>
    <row r="229" spans="1:63" x14ac:dyDescent="0.2">
      <c r="A229" t="s">
        <v>273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62"/>
        <v>4</v>
      </c>
      <c r="AO229">
        <f t="shared" si="63"/>
        <v>9</v>
      </c>
      <c r="AP229">
        <f t="shared" si="64"/>
        <v>8</v>
      </c>
      <c r="AQ229">
        <f t="shared" si="65"/>
        <v>21</v>
      </c>
      <c r="AR229">
        <f t="shared" si="66"/>
        <v>0</v>
      </c>
      <c r="AS229">
        <f t="shared" si="67"/>
        <v>3</v>
      </c>
      <c r="AT229">
        <f t="shared" si="68"/>
        <v>0</v>
      </c>
      <c r="AU229">
        <f t="shared" si="69"/>
        <v>1</v>
      </c>
      <c r="AV229">
        <f t="shared" si="70"/>
        <v>0</v>
      </c>
      <c r="AW229">
        <f t="shared" si="71"/>
        <v>1</v>
      </c>
      <c r="AX229">
        <f t="shared" si="72"/>
        <v>2</v>
      </c>
      <c r="AY229">
        <f t="shared" si="73"/>
        <v>0</v>
      </c>
      <c r="AZ229">
        <f t="shared" si="74"/>
        <v>1</v>
      </c>
      <c r="BA229">
        <f t="shared" si="75"/>
        <v>1</v>
      </c>
      <c r="BB229">
        <f t="shared" si="76"/>
        <v>0</v>
      </c>
      <c r="BC229">
        <f t="shared" si="77"/>
        <v>1</v>
      </c>
      <c r="BD229">
        <f t="shared" si="78"/>
        <v>1</v>
      </c>
      <c r="BE229">
        <f t="shared" si="79"/>
        <v>0</v>
      </c>
      <c r="BF229">
        <f t="shared" si="80"/>
        <v>0</v>
      </c>
      <c r="BG229">
        <v>7.1420000000000003</v>
      </c>
      <c r="BH229">
        <v>682.52</v>
      </c>
      <c r="BI229">
        <v>71150.719665546116</v>
      </c>
      <c r="BJ229">
        <f t="shared" si="61"/>
        <v>11.172555718232074</v>
      </c>
      <c r="BK229">
        <v>1.9602809503893017</v>
      </c>
    </row>
    <row r="230" spans="1:63" x14ac:dyDescent="0.2">
      <c r="A230" t="s">
        <v>274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f t="shared" si="62"/>
        <v>8</v>
      </c>
      <c r="AO230">
        <f t="shared" si="63"/>
        <v>9</v>
      </c>
      <c r="AP230">
        <f t="shared" si="64"/>
        <v>2</v>
      </c>
      <c r="AQ230">
        <f t="shared" si="65"/>
        <v>19</v>
      </c>
      <c r="AR230">
        <f t="shared" si="66"/>
        <v>0</v>
      </c>
      <c r="AS230">
        <f t="shared" si="67"/>
        <v>3</v>
      </c>
      <c r="AT230">
        <f t="shared" si="68"/>
        <v>0</v>
      </c>
      <c r="AU230">
        <f t="shared" si="69"/>
        <v>1</v>
      </c>
      <c r="AV230">
        <f t="shared" si="70"/>
        <v>0</v>
      </c>
      <c r="AW230">
        <f t="shared" si="71"/>
        <v>0</v>
      </c>
      <c r="AX230">
        <f t="shared" si="72"/>
        <v>2</v>
      </c>
      <c r="AY230">
        <f t="shared" si="73"/>
        <v>0</v>
      </c>
      <c r="AZ230">
        <f t="shared" si="74"/>
        <v>0</v>
      </c>
      <c r="BA230">
        <f t="shared" si="75"/>
        <v>0</v>
      </c>
      <c r="BB230">
        <f t="shared" si="76"/>
        <v>0</v>
      </c>
      <c r="BC230">
        <f t="shared" si="77"/>
        <v>0</v>
      </c>
      <c r="BD230">
        <f t="shared" si="78"/>
        <v>0</v>
      </c>
      <c r="BE230">
        <f t="shared" si="79"/>
        <v>1</v>
      </c>
      <c r="BF230">
        <f t="shared" si="80"/>
        <v>0</v>
      </c>
      <c r="BG230">
        <v>11.5352</v>
      </c>
      <c r="BH230">
        <v>660.86</v>
      </c>
      <c r="BI230">
        <v>70359.705757631484</v>
      </c>
      <c r="BJ230">
        <f t="shared" si="61"/>
        <v>11.161376016887541</v>
      </c>
      <c r="BK230">
        <v>1.9379404034595873</v>
      </c>
    </row>
    <row r="231" spans="1:63" x14ac:dyDescent="0.2">
      <c r="A231" t="s">
        <v>473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62"/>
        <v>3</v>
      </c>
      <c r="AO231">
        <f t="shared" si="63"/>
        <v>9</v>
      </c>
      <c r="AP231">
        <f t="shared" si="64"/>
        <v>5</v>
      </c>
      <c r="AQ231">
        <f t="shared" si="65"/>
        <v>17</v>
      </c>
      <c r="AR231">
        <f t="shared" si="66"/>
        <v>0</v>
      </c>
      <c r="AS231">
        <f t="shared" si="67"/>
        <v>3</v>
      </c>
      <c r="AT231">
        <f t="shared" si="68"/>
        <v>0</v>
      </c>
      <c r="AU231">
        <f t="shared" si="69"/>
        <v>1</v>
      </c>
      <c r="AV231">
        <f t="shared" si="70"/>
        <v>0</v>
      </c>
      <c r="AW231">
        <f t="shared" si="71"/>
        <v>0</v>
      </c>
      <c r="AX231">
        <f t="shared" si="72"/>
        <v>3</v>
      </c>
      <c r="AY231">
        <f t="shared" si="73"/>
        <v>1</v>
      </c>
      <c r="AZ231">
        <f t="shared" si="74"/>
        <v>0</v>
      </c>
      <c r="BA231">
        <f t="shared" si="75"/>
        <v>1</v>
      </c>
      <c r="BB231">
        <f t="shared" si="76"/>
        <v>0</v>
      </c>
      <c r="BC231">
        <f t="shared" si="77"/>
        <v>0</v>
      </c>
      <c r="BD231">
        <f t="shared" si="78"/>
        <v>0</v>
      </c>
      <c r="BE231">
        <f t="shared" si="79"/>
        <v>1</v>
      </c>
      <c r="BF231">
        <f t="shared" si="80"/>
        <v>0</v>
      </c>
      <c r="BG231">
        <v>17.732500000000002</v>
      </c>
      <c r="BH231">
        <v>633.95000000000005</v>
      </c>
      <c r="BI231">
        <v>70255.693920570135</v>
      </c>
      <c r="BJ231">
        <f t="shared" ref="BJ231:BJ233" si="81">LN(BI231)</f>
        <v>11.159896636161545</v>
      </c>
      <c r="BK231">
        <v>1.9255592233706489</v>
      </c>
    </row>
    <row r="232" spans="1:63" x14ac:dyDescent="0.2">
      <c r="A232" t="s">
        <v>275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62"/>
        <v>8</v>
      </c>
      <c r="AO232">
        <f t="shared" si="63"/>
        <v>4</v>
      </c>
      <c r="AP232">
        <f t="shared" si="64"/>
        <v>8</v>
      </c>
      <c r="AQ232">
        <f t="shared" si="65"/>
        <v>20</v>
      </c>
      <c r="AR232">
        <f t="shared" si="66"/>
        <v>1</v>
      </c>
      <c r="AS232">
        <f t="shared" si="67"/>
        <v>1</v>
      </c>
      <c r="AT232">
        <f t="shared" si="68"/>
        <v>1</v>
      </c>
      <c r="AU232">
        <f t="shared" si="69"/>
        <v>1</v>
      </c>
      <c r="AV232">
        <f t="shared" si="70"/>
        <v>0</v>
      </c>
      <c r="AW232">
        <f t="shared" si="71"/>
        <v>1</v>
      </c>
      <c r="AX232">
        <f t="shared" si="72"/>
        <v>2</v>
      </c>
      <c r="AY232">
        <f t="shared" si="73"/>
        <v>0</v>
      </c>
      <c r="AZ232">
        <f t="shared" si="74"/>
        <v>1</v>
      </c>
      <c r="BA232">
        <f t="shared" si="75"/>
        <v>1</v>
      </c>
      <c r="BB232">
        <f t="shared" si="76"/>
        <v>0</v>
      </c>
      <c r="BC232">
        <f t="shared" si="77"/>
        <v>1</v>
      </c>
      <c r="BD232">
        <f t="shared" si="78"/>
        <v>0</v>
      </c>
      <c r="BE232">
        <f t="shared" si="79"/>
        <v>0</v>
      </c>
      <c r="BF232">
        <f t="shared" si="80"/>
        <v>1</v>
      </c>
      <c r="BG232">
        <v>5.5171000000000001</v>
      </c>
      <c r="BH232">
        <v>672.22</v>
      </c>
      <c r="BI232">
        <v>68780.983681718979</v>
      </c>
      <c r="BJ232">
        <f t="shared" si="81"/>
        <v>11.138682585740908</v>
      </c>
      <c r="BK232">
        <v>1.4844082528170408</v>
      </c>
    </row>
    <row r="233" spans="1:63" x14ac:dyDescent="0.2">
      <c r="A233" t="s">
        <v>276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f t="shared" si="62"/>
        <v>6</v>
      </c>
      <c r="AO233">
        <f t="shared" si="63"/>
        <v>5</v>
      </c>
      <c r="AP233">
        <f t="shared" si="64"/>
        <v>6</v>
      </c>
      <c r="AQ233">
        <f t="shared" si="65"/>
        <v>17</v>
      </c>
      <c r="AR233">
        <f t="shared" si="66"/>
        <v>2</v>
      </c>
      <c r="AS233">
        <f t="shared" si="67"/>
        <v>1</v>
      </c>
      <c r="AT233">
        <f t="shared" si="68"/>
        <v>3</v>
      </c>
      <c r="AU233">
        <f t="shared" si="69"/>
        <v>0</v>
      </c>
      <c r="AV233">
        <f t="shared" si="70"/>
        <v>1</v>
      </c>
      <c r="AW233">
        <f t="shared" si="71"/>
        <v>0</v>
      </c>
      <c r="AX233">
        <f t="shared" si="72"/>
        <v>4</v>
      </c>
      <c r="AY233">
        <f t="shared" si="73"/>
        <v>0</v>
      </c>
      <c r="AZ233">
        <f t="shared" si="74"/>
        <v>0</v>
      </c>
      <c r="BA233">
        <f t="shared" si="75"/>
        <v>0</v>
      </c>
      <c r="BB233">
        <f t="shared" si="76"/>
        <v>0</v>
      </c>
      <c r="BC233">
        <f t="shared" si="77"/>
        <v>0</v>
      </c>
      <c r="BD233">
        <f t="shared" si="78"/>
        <v>1</v>
      </c>
      <c r="BE233">
        <f t="shared" si="79"/>
        <v>0</v>
      </c>
      <c r="BF233">
        <f t="shared" si="80"/>
        <v>0</v>
      </c>
      <c r="BG233">
        <v>7.5031999999999996</v>
      </c>
      <c r="BH233">
        <v>630.42999999999995</v>
      </c>
      <c r="BI233">
        <v>68553.91635166273</v>
      </c>
      <c r="BJ233">
        <f t="shared" si="81"/>
        <v>11.135375814673813</v>
      </c>
      <c r="BK233">
        <v>1.2340090897875378</v>
      </c>
    </row>
    <row r="234" spans="1:63" x14ac:dyDescent="0.2">
      <c r="A234" t="s">
        <v>277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62"/>
        <v>6</v>
      </c>
      <c r="AO234">
        <f t="shared" si="63"/>
        <v>5</v>
      </c>
      <c r="AP234">
        <f t="shared" si="64"/>
        <v>5</v>
      </c>
      <c r="AQ234">
        <f t="shared" si="65"/>
        <v>16</v>
      </c>
      <c r="AR234">
        <f t="shared" si="66"/>
        <v>2</v>
      </c>
      <c r="AS234">
        <f t="shared" si="67"/>
        <v>1</v>
      </c>
      <c r="AT234">
        <f t="shared" si="68"/>
        <v>3</v>
      </c>
      <c r="AU234">
        <f t="shared" si="69"/>
        <v>0</v>
      </c>
      <c r="AV234">
        <f t="shared" si="70"/>
        <v>1</v>
      </c>
      <c r="AW234">
        <f t="shared" si="71"/>
        <v>0</v>
      </c>
      <c r="AX234">
        <f t="shared" si="72"/>
        <v>3</v>
      </c>
      <c r="AY234">
        <f t="shared" si="73"/>
        <v>1</v>
      </c>
      <c r="AZ234">
        <f t="shared" si="74"/>
        <v>0</v>
      </c>
      <c r="BA234">
        <f t="shared" si="75"/>
        <v>1</v>
      </c>
      <c r="BB234">
        <f t="shared" si="76"/>
        <v>0</v>
      </c>
      <c r="BC234">
        <f t="shared" si="77"/>
        <v>0</v>
      </c>
      <c r="BD234">
        <f t="shared" si="78"/>
        <v>0</v>
      </c>
      <c r="BE234">
        <f t="shared" si="79"/>
        <v>0</v>
      </c>
      <c r="BF234">
        <f t="shared" si="80"/>
        <v>0</v>
      </c>
      <c r="BG234">
        <v>15.1647</v>
      </c>
      <c r="BH234">
        <v>746.8</v>
      </c>
      <c r="BI234">
        <v>67825.273126279149</v>
      </c>
      <c r="BJ234">
        <v>11.124690164445367</v>
      </c>
      <c r="BK234">
        <v>1.8656397540171414</v>
      </c>
    </row>
    <row r="235" spans="1:63" x14ac:dyDescent="0.2">
      <c r="A235" t="s">
        <v>278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62"/>
        <v>8</v>
      </c>
      <c r="AO235">
        <f t="shared" si="63"/>
        <v>4</v>
      </c>
      <c r="AP235">
        <f t="shared" si="64"/>
        <v>8</v>
      </c>
      <c r="AQ235">
        <f t="shared" si="65"/>
        <v>20</v>
      </c>
      <c r="AR235">
        <f t="shared" si="66"/>
        <v>1</v>
      </c>
      <c r="AS235">
        <f t="shared" si="67"/>
        <v>1</v>
      </c>
      <c r="AT235">
        <f t="shared" si="68"/>
        <v>1</v>
      </c>
      <c r="AU235">
        <f t="shared" si="69"/>
        <v>1</v>
      </c>
      <c r="AV235">
        <f t="shared" si="70"/>
        <v>0</v>
      </c>
      <c r="AW235">
        <f t="shared" si="71"/>
        <v>1</v>
      </c>
      <c r="AX235">
        <f t="shared" si="72"/>
        <v>2</v>
      </c>
      <c r="AY235">
        <f t="shared" si="73"/>
        <v>0</v>
      </c>
      <c r="AZ235">
        <f t="shared" si="74"/>
        <v>1</v>
      </c>
      <c r="BA235">
        <f t="shared" si="75"/>
        <v>1</v>
      </c>
      <c r="BB235">
        <f t="shared" si="76"/>
        <v>0</v>
      </c>
      <c r="BC235">
        <f t="shared" si="77"/>
        <v>1</v>
      </c>
      <c r="BD235">
        <f t="shared" si="78"/>
        <v>0</v>
      </c>
      <c r="BE235">
        <f t="shared" si="79"/>
        <v>0</v>
      </c>
      <c r="BF235">
        <f t="shared" si="80"/>
        <v>1</v>
      </c>
      <c r="BG235">
        <v>5.5315000000000003</v>
      </c>
      <c r="BH235">
        <v>669.61</v>
      </c>
      <c r="BI235">
        <v>66745.626501599414</v>
      </c>
      <c r="BJ235">
        <f t="shared" ref="BJ235:BJ241" si="82">LN(BI235)</f>
        <v>11.10864405354064</v>
      </c>
      <c r="BK235">
        <v>1.5062862062049696</v>
      </c>
    </row>
    <row r="236" spans="1:63" x14ac:dyDescent="0.2">
      <c r="A236" t="s">
        <v>279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62"/>
        <v>6</v>
      </c>
      <c r="AO236">
        <f t="shared" si="63"/>
        <v>7</v>
      </c>
      <c r="AP236">
        <f t="shared" si="64"/>
        <v>5</v>
      </c>
      <c r="AQ236">
        <f t="shared" si="65"/>
        <v>18</v>
      </c>
      <c r="AR236">
        <f t="shared" si="66"/>
        <v>2</v>
      </c>
      <c r="AS236">
        <f t="shared" si="67"/>
        <v>1</v>
      </c>
      <c r="AT236">
        <f t="shared" si="68"/>
        <v>3</v>
      </c>
      <c r="AU236">
        <f t="shared" si="69"/>
        <v>0</v>
      </c>
      <c r="AV236">
        <f t="shared" si="70"/>
        <v>1</v>
      </c>
      <c r="AW236">
        <f t="shared" si="71"/>
        <v>0</v>
      </c>
      <c r="AX236">
        <f t="shared" si="72"/>
        <v>3</v>
      </c>
      <c r="AY236">
        <f t="shared" si="73"/>
        <v>1</v>
      </c>
      <c r="AZ236">
        <f t="shared" si="74"/>
        <v>0</v>
      </c>
      <c r="BA236">
        <f t="shared" si="75"/>
        <v>1</v>
      </c>
      <c r="BB236">
        <f t="shared" si="76"/>
        <v>0</v>
      </c>
      <c r="BC236">
        <f t="shared" si="77"/>
        <v>0</v>
      </c>
      <c r="BD236">
        <f t="shared" si="78"/>
        <v>0</v>
      </c>
      <c r="BE236">
        <f t="shared" si="79"/>
        <v>2</v>
      </c>
      <c r="BF236">
        <f t="shared" si="80"/>
        <v>0</v>
      </c>
      <c r="BG236">
        <v>13.0754</v>
      </c>
      <c r="BH236">
        <v>776.78</v>
      </c>
      <c r="BI236">
        <v>65834.796226829989</v>
      </c>
      <c r="BJ236">
        <f t="shared" si="82"/>
        <v>11.094903795575355</v>
      </c>
      <c r="BK236">
        <v>1.6722756535511942</v>
      </c>
    </row>
    <row r="237" spans="1:63" x14ac:dyDescent="0.2">
      <c r="A237" t="s">
        <v>280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2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f t="shared" si="62"/>
        <v>6</v>
      </c>
      <c r="AO237">
        <f t="shared" si="63"/>
        <v>7</v>
      </c>
      <c r="AP237">
        <f t="shared" si="64"/>
        <v>7</v>
      </c>
      <c r="AQ237">
        <f t="shared" si="65"/>
        <v>20</v>
      </c>
      <c r="AR237">
        <f t="shared" si="66"/>
        <v>2</v>
      </c>
      <c r="AS237">
        <f t="shared" si="67"/>
        <v>1</v>
      </c>
      <c r="AT237">
        <f t="shared" si="68"/>
        <v>3</v>
      </c>
      <c r="AU237">
        <f t="shared" si="69"/>
        <v>0</v>
      </c>
      <c r="AV237">
        <f t="shared" si="70"/>
        <v>1</v>
      </c>
      <c r="AW237">
        <f t="shared" si="71"/>
        <v>1</v>
      </c>
      <c r="AX237">
        <f t="shared" si="72"/>
        <v>2</v>
      </c>
      <c r="AY237">
        <f t="shared" si="73"/>
        <v>0</v>
      </c>
      <c r="AZ237">
        <f t="shared" si="74"/>
        <v>1</v>
      </c>
      <c r="BA237">
        <f t="shared" si="75"/>
        <v>1</v>
      </c>
      <c r="BB237">
        <f t="shared" si="76"/>
        <v>1</v>
      </c>
      <c r="BC237">
        <f t="shared" si="77"/>
        <v>1</v>
      </c>
      <c r="BD237">
        <f t="shared" si="78"/>
        <v>2</v>
      </c>
      <c r="BE237">
        <f t="shared" si="79"/>
        <v>0</v>
      </c>
      <c r="BF237">
        <f t="shared" si="80"/>
        <v>0</v>
      </c>
      <c r="BG237">
        <v>5.4214000000000002</v>
      </c>
      <c r="BH237">
        <v>789.75</v>
      </c>
      <c r="BI237">
        <v>64027.791368233418</v>
      </c>
      <c r="BJ237">
        <f t="shared" si="82"/>
        <v>11.067072508215496</v>
      </c>
      <c r="BK237">
        <v>2.1830877692205961</v>
      </c>
    </row>
    <row r="238" spans="1:63" x14ac:dyDescent="0.2">
      <c r="A238" t="s">
        <v>281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f t="shared" si="62"/>
        <v>4</v>
      </c>
      <c r="AO238">
        <f t="shared" si="63"/>
        <v>9</v>
      </c>
      <c r="AP238">
        <f t="shared" si="64"/>
        <v>7</v>
      </c>
      <c r="AQ238">
        <f t="shared" si="65"/>
        <v>20</v>
      </c>
      <c r="AR238">
        <f t="shared" si="66"/>
        <v>2</v>
      </c>
      <c r="AS238">
        <f t="shared" si="67"/>
        <v>3</v>
      </c>
      <c r="AT238">
        <f t="shared" si="68"/>
        <v>1</v>
      </c>
      <c r="AU238">
        <f t="shared" si="69"/>
        <v>0</v>
      </c>
      <c r="AV238">
        <f t="shared" si="70"/>
        <v>1</v>
      </c>
      <c r="AW238">
        <f t="shared" si="71"/>
        <v>1</v>
      </c>
      <c r="AX238">
        <f t="shared" si="72"/>
        <v>2</v>
      </c>
      <c r="AY238">
        <f t="shared" si="73"/>
        <v>0</v>
      </c>
      <c r="AZ238">
        <f t="shared" si="74"/>
        <v>1</v>
      </c>
      <c r="BA238">
        <f t="shared" si="75"/>
        <v>1</v>
      </c>
      <c r="BB238">
        <f t="shared" si="76"/>
        <v>1</v>
      </c>
      <c r="BC238">
        <f t="shared" si="77"/>
        <v>1</v>
      </c>
      <c r="BD238">
        <f t="shared" si="78"/>
        <v>1</v>
      </c>
      <c r="BE238">
        <f t="shared" si="79"/>
        <v>0</v>
      </c>
      <c r="BF238">
        <f t="shared" si="80"/>
        <v>0</v>
      </c>
      <c r="BG238">
        <v>8.7736000000000001</v>
      </c>
      <c r="BH238">
        <v>693.82</v>
      </c>
      <c r="BI238">
        <v>63391.328713186755</v>
      </c>
      <c r="BJ238">
        <f t="shared" si="82"/>
        <v>11.057082359985918</v>
      </c>
      <c r="BK238">
        <v>1.6711599867739488</v>
      </c>
    </row>
    <row r="239" spans="1:63" x14ac:dyDescent="0.2">
      <c r="A239" t="s">
        <v>282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62"/>
        <v>8</v>
      </c>
      <c r="AO239">
        <f t="shared" si="63"/>
        <v>9</v>
      </c>
      <c r="AP239">
        <f t="shared" si="64"/>
        <v>5</v>
      </c>
      <c r="AQ239">
        <f t="shared" si="65"/>
        <v>22</v>
      </c>
      <c r="AR239">
        <f t="shared" si="66"/>
        <v>0</v>
      </c>
      <c r="AS239">
        <f t="shared" si="67"/>
        <v>3</v>
      </c>
      <c r="AT239">
        <f t="shared" si="68"/>
        <v>0</v>
      </c>
      <c r="AU239">
        <f t="shared" si="69"/>
        <v>1</v>
      </c>
      <c r="AV239">
        <f t="shared" si="70"/>
        <v>0</v>
      </c>
      <c r="AW239">
        <f t="shared" si="71"/>
        <v>0</v>
      </c>
      <c r="AX239">
        <f t="shared" si="72"/>
        <v>3</v>
      </c>
      <c r="AY239">
        <f t="shared" si="73"/>
        <v>1</v>
      </c>
      <c r="AZ239">
        <f t="shared" si="74"/>
        <v>0</v>
      </c>
      <c r="BA239">
        <f t="shared" si="75"/>
        <v>1</v>
      </c>
      <c r="BB239">
        <f t="shared" si="76"/>
        <v>0</v>
      </c>
      <c r="BC239">
        <f t="shared" si="77"/>
        <v>0</v>
      </c>
      <c r="BD239">
        <f t="shared" si="78"/>
        <v>0</v>
      </c>
      <c r="BE239">
        <f t="shared" si="79"/>
        <v>0</v>
      </c>
      <c r="BF239">
        <f t="shared" si="80"/>
        <v>1</v>
      </c>
      <c r="BG239">
        <v>15.652699999999999</v>
      </c>
      <c r="BH239">
        <v>746.37</v>
      </c>
      <c r="BI239">
        <v>63031.781574208195</v>
      </c>
      <c r="BJ239">
        <f t="shared" si="82"/>
        <v>11.051394347603621</v>
      </c>
      <c r="BK239">
        <v>1.8015569427875748</v>
      </c>
    </row>
    <row r="240" spans="1:63" x14ac:dyDescent="0.2">
      <c r="A240" t="s">
        <v>283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62"/>
        <v>8</v>
      </c>
      <c r="AO240">
        <f t="shared" si="63"/>
        <v>9</v>
      </c>
      <c r="AP240">
        <f t="shared" si="64"/>
        <v>5</v>
      </c>
      <c r="AQ240">
        <f t="shared" si="65"/>
        <v>22</v>
      </c>
      <c r="AR240">
        <f t="shared" si="66"/>
        <v>0</v>
      </c>
      <c r="AS240">
        <f t="shared" si="67"/>
        <v>3</v>
      </c>
      <c r="AT240">
        <f t="shared" si="68"/>
        <v>0</v>
      </c>
      <c r="AU240">
        <f t="shared" si="69"/>
        <v>1</v>
      </c>
      <c r="AV240">
        <f t="shared" si="70"/>
        <v>0</v>
      </c>
      <c r="AW240">
        <f t="shared" si="71"/>
        <v>0</v>
      </c>
      <c r="AX240">
        <f t="shared" si="72"/>
        <v>3</v>
      </c>
      <c r="AY240">
        <f t="shared" si="73"/>
        <v>1</v>
      </c>
      <c r="AZ240">
        <f t="shared" si="74"/>
        <v>0</v>
      </c>
      <c r="BA240">
        <f t="shared" si="75"/>
        <v>1</v>
      </c>
      <c r="BB240">
        <f t="shared" si="76"/>
        <v>0</v>
      </c>
      <c r="BC240">
        <f t="shared" si="77"/>
        <v>0</v>
      </c>
      <c r="BD240">
        <f t="shared" si="78"/>
        <v>0</v>
      </c>
      <c r="BE240">
        <f t="shared" si="79"/>
        <v>0</v>
      </c>
      <c r="BF240">
        <f t="shared" si="80"/>
        <v>1</v>
      </c>
      <c r="BG240">
        <v>14.822900000000001</v>
      </c>
      <c r="BH240">
        <v>739.6</v>
      </c>
      <c r="BI240">
        <v>62823.207920876186</v>
      </c>
      <c r="BJ240">
        <f t="shared" si="82"/>
        <v>11.048079837068636</v>
      </c>
      <c r="BK240">
        <v>1.8122782284030525</v>
      </c>
    </row>
    <row r="241" spans="1:63" x14ac:dyDescent="0.2">
      <c r="A241" t="s">
        <v>284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f t="shared" si="62"/>
        <v>7</v>
      </c>
      <c r="AO241">
        <f t="shared" si="63"/>
        <v>9</v>
      </c>
      <c r="AP241">
        <f t="shared" si="64"/>
        <v>7</v>
      </c>
      <c r="AQ241">
        <f t="shared" si="65"/>
        <v>23</v>
      </c>
      <c r="AR241">
        <f t="shared" si="66"/>
        <v>2</v>
      </c>
      <c r="AS241">
        <f t="shared" si="67"/>
        <v>3</v>
      </c>
      <c r="AT241">
        <f t="shared" si="68"/>
        <v>1</v>
      </c>
      <c r="AU241">
        <f t="shared" si="69"/>
        <v>0</v>
      </c>
      <c r="AV241">
        <f t="shared" si="70"/>
        <v>1</v>
      </c>
      <c r="AW241">
        <f t="shared" si="71"/>
        <v>1</v>
      </c>
      <c r="AX241">
        <f t="shared" si="72"/>
        <v>2</v>
      </c>
      <c r="AY241">
        <f t="shared" si="73"/>
        <v>0</v>
      </c>
      <c r="AZ241">
        <f t="shared" si="74"/>
        <v>1</v>
      </c>
      <c r="BA241">
        <f t="shared" si="75"/>
        <v>1</v>
      </c>
      <c r="BB241">
        <f t="shared" si="76"/>
        <v>1</v>
      </c>
      <c r="BC241">
        <f t="shared" si="77"/>
        <v>1</v>
      </c>
      <c r="BD241">
        <f t="shared" si="78"/>
        <v>2</v>
      </c>
      <c r="BE241">
        <f t="shared" si="79"/>
        <v>0</v>
      </c>
      <c r="BF241">
        <f t="shared" si="80"/>
        <v>0</v>
      </c>
      <c r="BG241">
        <v>6.4969000000000001</v>
      </c>
      <c r="BH241">
        <v>846.8</v>
      </c>
      <c r="BI241">
        <v>62398.154764210216</v>
      </c>
      <c r="BJ241">
        <f t="shared" si="82"/>
        <v>11.04129098283391</v>
      </c>
      <c r="BK241">
        <v>2.0074110688817051</v>
      </c>
    </row>
    <row r="242" spans="1:63" x14ac:dyDescent="0.2">
      <c r="A242" t="s">
        <v>285</v>
      </c>
      <c r="B242">
        <v>0</v>
      </c>
      <c r="C242">
        <v>0</v>
      </c>
      <c r="D242">
        <v>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62"/>
        <v>6</v>
      </c>
      <c r="AO242">
        <f t="shared" si="63"/>
        <v>9</v>
      </c>
      <c r="AP242">
        <f t="shared" si="64"/>
        <v>5</v>
      </c>
      <c r="AQ242">
        <f t="shared" si="65"/>
        <v>20</v>
      </c>
      <c r="AR242">
        <f t="shared" si="66"/>
        <v>0</v>
      </c>
      <c r="AS242">
        <f t="shared" si="67"/>
        <v>3</v>
      </c>
      <c r="AT242">
        <f t="shared" si="68"/>
        <v>0</v>
      </c>
      <c r="AU242">
        <f t="shared" si="69"/>
        <v>1</v>
      </c>
      <c r="AV242">
        <f t="shared" si="70"/>
        <v>0</v>
      </c>
      <c r="AW242">
        <f t="shared" si="71"/>
        <v>0</v>
      </c>
      <c r="AX242">
        <f t="shared" si="72"/>
        <v>3</v>
      </c>
      <c r="AY242">
        <f t="shared" si="73"/>
        <v>1</v>
      </c>
      <c r="AZ242">
        <f t="shared" si="74"/>
        <v>0</v>
      </c>
      <c r="BA242">
        <f t="shared" si="75"/>
        <v>1</v>
      </c>
      <c r="BB242">
        <f t="shared" si="76"/>
        <v>0</v>
      </c>
      <c r="BC242">
        <f t="shared" si="77"/>
        <v>0</v>
      </c>
      <c r="BD242">
        <f t="shared" si="78"/>
        <v>0</v>
      </c>
      <c r="BE242">
        <f t="shared" si="79"/>
        <v>0</v>
      </c>
      <c r="BF242">
        <f t="shared" si="80"/>
        <v>0</v>
      </c>
      <c r="BG242">
        <v>21.781400000000001</v>
      </c>
      <c r="BH242">
        <v>751.5</v>
      </c>
      <c r="BI242">
        <v>62329.830802638688</v>
      </c>
      <c r="BJ242">
        <v>11.040195415257879</v>
      </c>
      <c r="BK242">
        <v>2.0554663744576782</v>
      </c>
    </row>
    <row r="243" spans="1:63" x14ac:dyDescent="0.2">
      <c r="A243" t="s">
        <v>286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62"/>
        <v>4</v>
      </c>
      <c r="AO243">
        <f t="shared" si="63"/>
        <v>9</v>
      </c>
      <c r="AP243">
        <f t="shared" si="64"/>
        <v>5</v>
      </c>
      <c r="AQ243">
        <f t="shared" si="65"/>
        <v>18</v>
      </c>
      <c r="AR243">
        <f t="shared" si="66"/>
        <v>2</v>
      </c>
      <c r="AS243">
        <f t="shared" si="67"/>
        <v>3</v>
      </c>
      <c r="AT243">
        <f t="shared" si="68"/>
        <v>1</v>
      </c>
      <c r="AU243">
        <f t="shared" si="69"/>
        <v>0</v>
      </c>
      <c r="AV243">
        <f t="shared" si="70"/>
        <v>1</v>
      </c>
      <c r="AW243">
        <f t="shared" si="71"/>
        <v>0</v>
      </c>
      <c r="AX243">
        <f t="shared" si="72"/>
        <v>3</v>
      </c>
      <c r="AY243">
        <f t="shared" si="73"/>
        <v>1</v>
      </c>
      <c r="AZ243">
        <f t="shared" si="74"/>
        <v>0</v>
      </c>
      <c r="BA243">
        <f t="shared" si="75"/>
        <v>1</v>
      </c>
      <c r="BB243">
        <f t="shared" si="76"/>
        <v>0</v>
      </c>
      <c r="BC243">
        <f t="shared" si="77"/>
        <v>0</v>
      </c>
      <c r="BD243">
        <f t="shared" si="78"/>
        <v>1</v>
      </c>
      <c r="BE243">
        <f t="shared" si="79"/>
        <v>0</v>
      </c>
      <c r="BF243">
        <f t="shared" si="80"/>
        <v>0</v>
      </c>
      <c r="BG243">
        <v>15.063000000000001</v>
      </c>
      <c r="BH243">
        <v>712.11</v>
      </c>
      <c r="BI243">
        <v>62198.518554204333</v>
      </c>
      <c r="BJ243">
        <f t="shared" ref="BJ243:BJ249" si="83">LN(BI243)</f>
        <v>11.038086460987108</v>
      </c>
      <c r="BK243">
        <v>2.0557929110754074</v>
      </c>
    </row>
    <row r="244" spans="1:63" x14ac:dyDescent="0.2">
      <c r="A244" t="s">
        <v>287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f t="shared" si="62"/>
        <v>8</v>
      </c>
      <c r="AO244">
        <f t="shared" si="63"/>
        <v>9</v>
      </c>
      <c r="AP244">
        <f t="shared" si="64"/>
        <v>2</v>
      </c>
      <c r="AQ244">
        <f t="shared" si="65"/>
        <v>19</v>
      </c>
      <c r="AR244">
        <f t="shared" si="66"/>
        <v>0</v>
      </c>
      <c r="AS244">
        <f t="shared" si="67"/>
        <v>3</v>
      </c>
      <c r="AT244">
        <f t="shared" si="68"/>
        <v>0</v>
      </c>
      <c r="AU244">
        <f t="shared" si="69"/>
        <v>1</v>
      </c>
      <c r="AV244">
        <f t="shared" si="70"/>
        <v>0</v>
      </c>
      <c r="AW244">
        <f t="shared" si="71"/>
        <v>0</v>
      </c>
      <c r="AX244">
        <f t="shared" si="72"/>
        <v>2</v>
      </c>
      <c r="AY244">
        <f t="shared" si="73"/>
        <v>0</v>
      </c>
      <c r="AZ244">
        <f t="shared" si="74"/>
        <v>0</v>
      </c>
      <c r="BA244">
        <f t="shared" si="75"/>
        <v>0</v>
      </c>
      <c r="BB244">
        <f t="shared" si="76"/>
        <v>0</v>
      </c>
      <c r="BC244">
        <f t="shared" si="77"/>
        <v>0</v>
      </c>
      <c r="BD244">
        <f t="shared" si="78"/>
        <v>1</v>
      </c>
      <c r="BE244">
        <f t="shared" si="79"/>
        <v>0</v>
      </c>
      <c r="BF244">
        <f t="shared" si="80"/>
        <v>0</v>
      </c>
      <c r="BG244">
        <v>9.9336000000000002</v>
      </c>
      <c r="BH244">
        <v>653.63</v>
      </c>
      <c r="BI244">
        <v>62098.207608703407</v>
      </c>
      <c r="BJ244">
        <f t="shared" si="83"/>
        <v>11.036472404521184</v>
      </c>
      <c r="BK244">
        <v>2.0270576887151437</v>
      </c>
    </row>
    <row r="245" spans="1:63" x14ac:dyDescent="0.2">
      <c r="A245" t="s">
        <v>288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62"/>
        <v>4</v>
      </c>
      <c r="AO245">
        <f t="shared" si="63"/>
        <v>7</v>
      </c>
      <c r="AP245">
        <f t="shared" si="64"/>
        <v>6</v>
      </c>
      <c r="AQ245">
        <f t="shared" si="65"/>
        <v>17</v>
      </c>
      <c r="AR245">
        <f t="shared" si="66"/>
        <v>2</v>
      </c>
      <c r="AS245">
        <f t="shared" si="67"/>
        <v>1</v>
      </c>
      <c r="AT245">
        <f t="shared" si="68"/>
        <v>3</v>
      </c>
      <c r="AU245">
        <f t="shared" si="69"/>
        <v>0</v>
      </c>
      <c r="AV245">
        <f t="shared" si="70"/>
        <v>1</v>
      </c>
      <c r="AW245">
        <f t="shared" si="71"/>
        <v>0</v>
      </c>
      <c r="AX245">
        <f t="shared" si="72"/>
        <v>3</v>
      </c>
      <c r="AY245">
        <f t="shared" si="73"/>
        <v>0</v>
      </c>
      <c r="AZ245">
        <f t="shared" si="74"/>
        <v>0</v>
      </c>
      <c r="BA245">
        <f t="shared" si="75"/>
        <v>1</v>
      </c>
      <c r="BB245">
        <f t="shared" si="76"/>
        <v>1</v>
      </c>
      <c r="BC245">
        <f t="shared" si="77"/>
        <v>0</v>
      </c>
      <c r="BD245">
        <f t="shared" si="78"/>
        <v>0</v>
      </c>
      <c r="BE245">
        <f t="shared" si="79"/>
        <v>0</v>
      </c>
      <c r="BF245">
        <f t="shared" si="80"/>
        <v>0</v>
      </c>
      <c r="BG245">
        <v>5.7584999999999997</v>
      </c>
      <c r="BH245">
        <v>558.29999999999995</v>
      </c>
      <c r="BI245">
        <v>61886.512591842118</v>
      </c>
      <c r="BJ245">
        <f t="shared" si="83"/>
        <v>11.033057544653966</v>
      </c>
      <c r="BK245">
        <v>1.3918079103056951</v>
      </c>
    </row>
    <row r="246" spans="1:63" x14ac:dyDescent="0.2">
      <c r="A246" t="s">
        <v>474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62"/>
        <v>4</v>
      </c>
      <c r="AO246">
        <f t="shared" si="63"/>
        <v>3</v>
      </c>
      <c r="AP246">
        <f t="shared" si="64"/>
        <v>5</v>
      </c>
      <c r="AQ246">
        <f t="shared" si="65"/>
        <v>12</v>
      </c>
      <c r="AR246">
        <f t="shared" si="66"/>
        <v>0</v>
      </c>
      <c r="AS246">
        <f t="shared" si="67"/>
        <v>1</v>
      </c>
      <c r="AT246">
        <f t="shared" si="68"/>
        <v>0</v>
      </c>
      <c r="AU246">
        <f t="shared" si="69"/>
        <v>1</v>
      </c>
      <c r="AV246">
        <f t="shared" si="70"/>
        <v>0</v>
      </c>
      <c r="AW246">
        <f t="shared" si="71"/>
        <v>0</v>
      </c>
      <c r="AX246">
        <f t="shared" si="72"/>
        <v>3</v>
      </c>
      <c r="AY246">
        <f t="shared" si="73"/>
        <v>1</v>
      </c>
      <c r="AZ246">
        <f t="shared" si="74"/>
        <v>0</v>
      </c>
      <c r="BA246">
        <f t="shared" si="75"/>
        <v>1</v>
      </c>
      <c r="BB246">
        <f t="shared" si="76"/>
        <v>0</v>
      </c>
      <c r="BC246">
        <f t="shared" si="77"/>
        <v>0</v>
      </c>
      <c r="BD246">
        <f t="shared" si="78"/>
        <v>1</v>
      </c>
      <c r="BE246">
        <f t="shared" si="79"/>
        <v>0</v>
      </c>
      <c r="BF246">
        <f t="shared" si="80"/>
        <v>0</v>
      </c>
      <c r="BG246">
        <v>19.2639</v>
      </c>
      <c r="BH246">
        <v>563</v>
      </c>
      <c r="BI246">
        <v>61467.734887710576</v>
      </c>
      <c r="BJ246">
        <f t="shared" si="83"/>
        <v>11.026267680152818</v>
      </c>
      <c r="BK246">
        <v>2.0968004679853696</v>
      </c>
    </row>
    <row r="247" spans="1:63" x14ac:dyDescent="0.2">
      <c r="A247" t="s">
        <v>289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f t="shared" si="62"/>
        <v>6</v>
      </c>
      <c r="AO247">
        <f t="shared" si="63"/>
        <v>4</v>
      </c>
      <c r="AP247">
        <f t="shared" si="64"/>
        <v>7</v>
      </c>
      <c r="AQ247">
        <f t="shared" si="65"/>
        <v>17</v>
      </c>
      <c r="AR247">
        <f t="shared" si="66"/>
        <v>1</v>
      </c>
      <c r="AS247">
        <f t="shared" si="67"/>
        <v>1</v>
      </c>
      <c r="AT247">
        <f t="shared" si="68"/>
        <v>1</v>
      </c>
      <c r="AU247">
        <f t="shared" si="69"/>
        <v>1</v>
      </c>
      <c r="AV247">
        <f t="shared" si="70"/>
        <v>0</v>
      </c>
      <c r="AW247">
        <f t="shared" si="71"/>
        <v>1</v>
      </c>
      <c r="AX247">
        <f t="shared" si="72"/>
        <v>2</v>
      </c>
      <c r="AY247">
        <f t="shared" si="73"/>
        <v>0</v>
      </c>
      <c r="AZ247">
        <f t="shared" si="74"/>
        <v>1</v>
      </c>
      <c r="BA247">
        <f t="shared" si="75"/>
        <v>1</v>
      </c>
      <c r="BB247">
        <f t="shared" si="76"/>
        <v>1</v>
      </c>
      <c r="BC247">
        <f t="shared" si="77"/>
        <v>1</v>
      </c>
      <c r="BD247">
        <f t="shared" si="78"/>
        <v>0</v>
      </c>
      <c r="BE247">
        <f t="shared" si="79"/>
        <v>0</v>
      </c>
      <c r="BF247">
        <f t="shared" si="80"/>
        <v>0</v>
      </c>
      <c r="BG247">
        <v>5.8018999999999998</v>
      </c>
      <c r="BH247">
        <v>694.32</v>
      </c>
      <c r="BI247">
        <v>60734.390076928801</v>
      </c>
      <c r="BJ247">
        <f t="shared" si="83"/>
        <v>11.014265374718404</v>
      </c>
      <c r="BK247">
        <v>1.8874904960202601</v>
      </c>
    </row>
    <row r="248" spans="1:63" x14ac:dyDescent="0.2">
      <c r="A248" t="s">
        <v>475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62"/>
        <v>4</v>
      </c>
      <c r="AO248">
        <f t="shared" si="63"/>
        <v>9</v>
      </c>
      <c r="AP248">
        <f t="shared" si="64"/>
        <v>5</v>
      </c>
      <c r="AQ248">
        <f t="shared" si="65"/>
        <v>18</v>
      </c>
      <c r="AR248">
        <f t="shared" si="66"/>
        <v>0</v>
      </c>
      <c r="AS248">
        <f t="shared" si="67"/>
        <v>3</v>
      </c>
      <c r="AT248">
        <f t="shared" si="68"/>
        <v>0</v>
      </c>
      <c r="AU248">
        <f t="shared" si="69"/>
        <v>1</v>
      </c>
      <c r="AV248">
        <f t="shared" si="70"/>
        <v>0</v>
      </c>
      <c r="AW248">
        <f t="shared" si="71"/>
        <v>0</v>
      </c>
      <c r="AX248">
        <f t="shared" si="72"/>
        <v>3</v>
      </c>
      <c r="AY248">
        <f t="shared" si="73"/>
        <v>1</v>
      </c>
      <c r="AZ248">
        <f t="shared" si="74"/>
        <v>0</v>
      </c>
      <c r="BA248">
        <f t="shared" si="75"/>
        <v>1</v>
      </c>
      <c r="BB248">
        <f t="shared" si="76"/>
        <v>0</v>
      </c>
      <c r="BC248">
        <f t="shared" si="77"/>
        <v>0</v>
      </c>
      <c r="BD248">
        <f t="shared" si="78"/>
        <v>0</v>
      </c>
      <c r="BE248">
        <f t="shared" si="79"/>
        <v>0</v>
      </c>
      <c r="BF248">
        <f t="shared" si="80"/>
        <v>0</v>
      </c>
      <c r="BG248">
        <v>16.307099999999998</v>
      </c>
      <c r="BH248">
        <v>603.83000000000004</v>
      </c>
      <c r="BI248">
        <v>60526.916491394739</v>
      </c>
      <c r="BJ248">
        <f t="shared" si="83"/>
        <v>11.010843445764179</v>
      </c>
      <c r="BK248">
        <v>2.1709242802101421</v>
      </c>
    </row>
    <row r="249" spans="1:63" x14ac:dyDescent="0.2">
      <c r="A249" t="s">
        <v>290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f t="shared" si="62"/>
        <v>9</v>
      </c>
      <c r="AO249">
        <f t="shared" si="63"/>
        <v>9</v>
      </c>
      <c r="AP249">
        <f t="shared" si="64"/>
        <v>2</v>
      </c>
      <c r="AQ249">
        <f t="shared" si="65"/>
        <v>20</v>
      </c>
      <c r="AR249">
        <f t="shared" si="66"/>
        <v>0</v>
      </c>
      <c r="AS249">
        <f t="shared" si="67"/>
        <v>3</v>
      </c>
      <c r="AT249">
        <f t="shared" si="68"/>
        <v>0</v>
      </c>
      <c r="AU249">
        <f t="shared" si="69"/>
        <v>1</v>
      </c>
      <c r="AV249">
        <f t="shared" si="70"/>
        <v>0</v>
      </c>
      <c r="AW249">
        <f t="shared" si="71"/>
        <v>0</v>
      </c>
      <c r="AX249">
        <f t="shared" si="72"/>
        <v>2</v>
      </c>
      <c r="AY249">
        <f t="shared" si="73"/>
        <v>0</v>
      </c>
      <c r="AZ249">
        <f t="shared" si="74"/>
        <v>0</v>
      </c>
      <c r="BA249">
        <f t="shared" si="75"/>
        <v>0</v>
      </c>
      <c r="BB249">
        <f t="shared" si="76"/>
        <v>0</v>
      </c>
      <c r="BC249">
        <f t="shared" si="77"/>
        <v>0</v>
      </c>
      <c r="BD249">
        <f t="shared" si="78"/>
        <v>0</v>
      </c>
      <c r="BE249">
        <f t="shared" si="79"/>
        <v>0</v>
      </c>
      <c r="BF249">
        <f t="shared" si="80"/>
        <v>1</v>
      </c>
      <c r="BG249">
        <v>9.3131000000000004</v>
      </c>
      <c r="BH249">
        <v>652.47</v>
      </c>
      <c r="BI249">
        <v>60188.755411196893</v>
      </c>
      <c r="BJ249">
        <f t="shared" si="83"/>
        <v>11.005240826660593</v>
      </c>
      <c r="BK249">
        <v>2.0794396044760424</v>
      </c>
    </row>
    <row r="250" spans="1:63" x14ac:dyDescent="0.2">
      <c r="A250" t="s">
        <v>291</v>
      </c>
      <c r="B250">
        <v>0</v>
      </c>
      <c r="C250">
        <v>0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62"/>
        <v>4</v>
      </c>
      <c r="AO250">
        <f t="shared" si="63"/>
        <v>9</v>
      </c>
      <c r="AP250">
        <f t="shared" si="64"/>
        <v>5</v>
      </c>
      <c r="AQ250">
        <f t="shared" si="65"/>
        <v>18</v>
      </c>
      <c r="AR250">
        <f t="shared" si="66"/>
        <v>0</v>
      </c>
      <c r="AS250">
        <f t="shared" si="67"/>
        <v>3</v>
      </c>
      <c r="AT250">
        <f t="shared" si="68"/>
        <v>0</v>
      </c>
      <c r="AU250">
        <f t="shared" si="69"/>
        <v>1</v>
      </c>
      <c r="AV250">
        <f t="shared" si="70"/>
        <v>0</v>
      </c>
      <c r="AW250">
        <f t="shared" si="71"/>
        <v>0</v>
      </c>
      <c r="AX250">
        <f t="shared" si="72"/>
        <v>3</v>
      </c>
      <c r="AY250">
        <f t="shared" si="73"/>
        <v>1</v>
      </c>
      <c r="AZ250">
        <f t="shared" si="74"/>
        <v>0</v>
      </c>
      <c r="BA250">
        <f t="shared" si="75"/>
        <v>1</v>
      </c>
      <c r="BB250">
        <f t="shared" si="76"/>
        <v>0</v>
      </c>
      <c r="BC250">
        <f t="shared" si="77"/>
        <v>0</v>
      </c>
      <c r="BD250">
        <f t="shared" si="78"/>
        <v>0</v>
      </c>
      <c r="BE250">
        <f t="shared" si="79"/>
        <v>0</v>
      </c>
      <c r="BF250">
        <f t="shared" si="80"/>
        <v>1</v>
      </c>
      <c r="BG250">
        <v>19.199200000000001</v>
      </c>
      <c r="BH250">
        <v>647.82000000000005</v>
      </c>
      <c r="BI250">
        <v>60142.845541071052</v>
      </c>
      <c r="BJ250">
        <v>11.00447777070538</v>
      </c>
      <c r="BK250">
        <v>2.0641195948275306</v>
      </c>
    </row>
    <row r="251" spans="1:63" x14ac:dyDescent="0.2">
      <c r="A251" t="s">
        <v>292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1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f t="shared" si="62"/>
        <v>9</v>
      </c>
      <c r="AO251">
        <f t="shared" si="63"/>
        <v>9</v>
      </c>
      <c r="AP251">
        <f t="shared" si="64"/>
        <v>7</v>
      </c>
      <c r="AQ251">
        <f t="shared" si="65"/>
        <v>25</v>
      </c>
      <c r="AR251">
        <f t="shared" si="66"/>
        <v>2</v>
      </c>
      <c r="AS251">
        <f t="shared" si="67"/>
        <v>3</v>
      </c>
      <c r="AT251">
        <f t="shared" si="68"/>
        <v>1</v>
      </c>
      <c r="AU251">
        <f t="shared" si="69"/>
        <v>0</v>
      </c>
      <c r="AV251">
        <f t="shared" si="70"/>
        <v>1</v>
      </c>
      <c r="AW251">
        <f t="shared" si="71"/>
        <v>1</v>
      </c>
      <c r="AX251">
        <f t="shared" si="72"/>
        <v>2</v>
      </c>
      <c r="AY251">
        <f t="shared" si="73"/>
        <v>0</v>
      </c>
      <c r="AZ251">
        <f t="shared" si="74"/>
        <v>1</v>
      </c>
      <c r="BA251">
        <f t="shared" si="75"/>
        <v>1</v>
      </c>
      <c r="BB251">
        <f t="shared" si="76"/>
        <v>1</v>
      </c>
      <c r="BC251">
        <f t="shared" si="77"/>
        <v>1</v>
      </c>
      <c r="BD251">
        <f t="shared" si="78"/>
        <v>0</v>
      </c>
      <c r="BE251">
        <f t="shared" si="79"/>
        <v>0</v>
      </c>
      <c r="BF251">
        <f t="shared" si="80"/>
        <v>1</v>
      </c>
      <c r="BG251">
        <v>4.0362999999999998</v>
      </c>
      <c r="BH251">
        <v>791.54</v>
      </c>
      <c r="BI251">
        <v>59381.074045130546</v>
      </c>
      <c r="BJ251">
        <f t="shared" ref="BJ251:BJ267" si="84">LN(BI251)</f>
        <v>10.991730835812145</v>
      </c>
      <c r="BK251">
        <v>2.0719564736530565</v>
      </c>
    </row>
    <row r="252" spans="1:63" x14ac:dyDescent="0.2">
      <c r="A252" t="s">
        <v>476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62"/>
        <v>4</v>
      </c>
      <c r="AO252">
        <f t="shared" si="63"/>
        <v>9</v>
      </c>
      <c r="AP252">
        <f t="shared" si="64"/>
        <v>5</v>
      </c>
      <c r="AQ252">
        <f t="shared" si="65"/>
        <v>18</v>
      </c>
      <c r="AR252">
        <f t="shared" si="66"/>
        <v>0</v>
      </c>
      <c r="AS252">
        <f t="shared" si="67"/>
        <v>3</v>
      </c>
      <c r="AT252">
        <f t="shared" si="68"/>
        <v>0</v>
      </c>
      <c r="AU252">
        <f t="shared" si="69"/>
        <v>1</v>
      </c>
      <c r="AV252">
        <f t="shared" si="70"/>
        <v>0</v>
      </c>
      <c r="AW252">
        <f t="shared" si="71"/>
        <v>0</v>
      </c>
      <c r="AX252">
        <f t="shared" si="72"/>
        <v>3</v>
      </c>
      <c r="AY252">
        <f t="shared" si="73"/>
        <v>1</v>
      </c>
      <c r="AZ252">
        <f t="shared" si="74"/>
        <v>0</v>
      </c>
      <c r="BA252">
        <f t="shared" si="75"/>
        <v>1</v>
      </c>
      <c r="BB252">
        <f t="shared" si="76"/>
        <v>0</v>
      </c>
      <c r="BC252">
        <f t="shared" si="77"/>
        <v>0</v>
      </c>
      <c r="BD252">
        <f t="shared" si="78"/>
        <v>0</v>
      </c>
      <c r="BE252">
        <f t="shared" si="79"/>
        <v>0</v>
      </c>
      <c r="BF252">
        <f t="shared" si="80"/>
        <v>0</v>
      </c>
      <c r="BG252">
        <v>15.027900000000001</v>
      </c>
      <c r="BH252">
        <v>599.09</v>
      </c>
      <c r="BI252">
        <v>59220.759104880613</v>
      </c>
      <c r="BJ252">
        <f t="shared" si="84"/>
        <v>10.98902741996047</v>
      </c>
      <c r="BK252">
        <v>2.059711350488171</v>
      </c>
    </row>
    <row r="253" spans="1:63" x14ac:dyDescent="0.2">
      <c r="A253" t="s">
        <v>293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62"/>
        <v>5</v>
      </c>
      <c r="AO253">
        <f t="shared" si="63"/>
        <v>5</v>
      </c>
      <c r="AP253">
        <f t="shared" si="64"/>
        <v>4</v>
      </c>
      <c r="AQ253">
        <f t="shared" si="65"/>
        <v>14</v>
      </c>
      <c r="AR253">
        <f t="shared" si="66"/>
        <v>2</v>
      </c>
      <c r="AS253">
        <f t="shared" si="67"/>
        <v>1</v>
      </c>
      <c r="AT253">
        <f t="shared" si="68"/>
        <v>3</v>
      </c>
      <c r="AU253">
        <f t="shared" si="69"/>
        <v>0</v>
      </c>
      <c r="AV253">
        <f t="shared" si="70"/>
        <v>1</v>
      </c>
      <c r="AW253">
        <f t="shared" si="71"/>
        <v>1</v>
      </c>
      <c r="AX253">
        <f t="shared" si="72"/>
        <v>0</v>
      </c>
      <c r="AY253">
        <f t="shared" si="73"/>
        <v>0</v>
      </c>
      <c r="AZ253">
        <f t="shared" si="74"/>
        <v>0</v>
      </c>
      <c r="BA253">
        <f t="shared" si="75"/>
        <v>2</v>
      </c>
      <c r="BB253">
        <f t="shared" si="76"/>
        <v>2</v>
      </c>
      <c r="BC253">
        <f t="shared" si="77"/>
        <v>1</v>
      </c>
      <c r="BD253">
        <f t="shared" si="78"/>
        <v>0</v>
      </c>
      <c r="BE253">
        <f t="shared" si="79"/>
        <v>0</v>
      </c>
      <c r="BF253">
        <f t="shared" si="80"/>
        <v>0</v>
      </c>
      <c r="BG253">
        <v>1.756</v>
      </c>
      <c r="BH253">
        <v>565.16999999999996</v>
      </c>
      <c r="BI253">
        <v>58822.65561007028</v>
      </c>
      <c r="BJ253">
        <f t="shared" si="84"/>
        <v>10.982282359168922</v>
      </c>
      <c r="BK253">
        <v>2.259769451617589</v>
      </c>
    </row>
    <row r="254" spans="1:63" x14ac:dyDescent="0.2">
      <c r="A254" t="s">
        <v>294</v>
      </c>
      <c r="B254">
        <v>0</v>
      </c>
      <c r="C254">
        <v>0</v>
      </c>
      <c r="D254">
        <v>2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ref="AN254:AN317" si="85">L254*1+M254*1+O254*3+P254*2+Q254*2+R254*2+S254*2+T254*4+U254*4+V254*3+X254*1+Y254*1+Z254+W254*4</f>
        <v>6</v>
      </c>
      <c r="AO254">
        <f t="shared" ref="AO254:AO317" si="86">E254*3+F254*9+G254*4+H254*5+I254*7+J254*9+K254*3</f>
        <v>7</v>
      </c>
      <c r="AP254">
        <f t="shared" ref="AP254:AP317" si="87">AB254*6+AC254*5+AD254*4+AE254*8+AF254*5+AG254*5+AH254*3+AI254*7+AJ254*1+AK254*6+AL254*4+AM254*2</f>
        <v>4</v>
      </c>
      <c r="AQ254">
        <f t="shared" ref="AQ254:AQ317" si="88">AN254+AO254+AP254</f>
        <v>17</v>
      </c>
      <c r="AR254">
        <f t="shared" ref="AR254:AR317" si="89">F254*2+G254*1+H254*2+I254*2+K254</f>
        <v>2</v>
      </c>
      <c r="AS254">
        <f t="shared" ref="AS254:AS317" si="90">E254+F254*3+G254+H254+I254+J254*3+K254</f>
        <v>1</v>
      </c>
      <c r="AT254">
        <f t="shared" ref="AT254:AT317" si="91">F254+G254+H254*3+I254*3+K254</f>
        <v>3</v>
      </c>
      <c r="AU254">
        <f t="shared" ref="AU254:AU317" si="92">E254+G254+J254</f>
        <v>0</v>
      </c>
      <c r="AV254">
        <f t="shared" ref="AV254:AV317" si="93">F254+H254+I254+K254</f>
        <v>1</v>
      </c>
      <c r="AW254">
        <f t="shared" ref="AW254:AW317" si="94">AD254+AE254+AI254</f>
        <v>1</v>
      </c>
      <c r="AX254">
        <f t="shared" ref="AX254:AX317" si="95">AB254*3+AY254*3+AE254*2+AI254*2+AK254*4+AL254*3+AM254*2</f>
        <v>0</v>
      </c>
      <c r="AY254">
        <f t="shared" ref="AY254:AY317" si="96">AC254+AF254+AG254</f>
        <v>0</v>
      </c>
      <c r="AZ254">
        <f t="shared" ref="AZ254:AZ317" si="97">AE254+AH254+AI254</f>
        <v>0</v>
      </c>
      <c r="BA254">
        <f t="shared" ref="BA254:BA317" si="98">AB254+AD254*2+AE254+AI254+AY254</f>
        <v>2</v>
      </c>
      <c r="BB254">
        <f t="shared" ref="BB254:BB317" si="99">AB254+AD254*2+AI254</f>
        <v>2</v>
      </c>
      <c r="BC254">
        <f t="shared" ref="BC254:BC317" si="100">AD254+AE254+AI254</f>
        <v>1</v>
      </c>
      <c r="BD254">
        <f t="shared" ref="BD254:BD317" si="101">R254+S254</f>
        <v>0</v>
      </c>
      <c r="BE254">
        <f t="shared" ref="BE254:BE317" si="102">P254+Q254+W254</f>
        <v>0</v>
      </c>
      <c r="BF254">
        <f t="shared" ref="BF254:BF317" si="103">V254+W254</f>
        <v>0</v>
      </c>
      <c r="BG254">
        <v>2.4359999999999999</v>
      </c>
      <c r="BH254">
        <v>878.24</v>
      </c>
      <c r="BI254">
        <v>58293.327402907795</v>
      </c>
      <c r="BJ254">
        <f t="shared" si="84"/>
        <v>10.973242913008052</v>
      </c>
      <c r="BK254">
        <v>2.121127446006275</v>
      </c>
    </row>
    <row r="255" spans="1:63" x14ac:dyDescent="0.2">
      <c r="A255" t="s">
        <v>295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85"/>
        <v>3</v>
      </c>
      <c r="AO255">
        <f t="shared" si="86"/>
        <v>7</v>
      </c>
      <c r="AP255">
        <f t="shared" si="87"/>
        <v>6</v>
      </c>
      <c r="AQ255">
        <f t="shared" si="88"/>
        <v>16</v>
      </c>
      <c r="AR255">
        <f t="shared" si="89"/>
        <v>2</v>
      </c>
      <c r="AS255">
        <f t="shared" si="90"/>
        <v>1</v>
      </c>
      <c r="AT255">
        <f t="shared" si="91"/>
        <v>3</v>
      </c>
      <c r="AU255">
        <f t="shared" si="92"/>
        <v>0</v>
      </c>
      <c r="AV255">
        <f t="shared" si="93"/>
        <v>1</v>
      </c>
      <c r="AW255">
        <f t="shared" si="94"/>
        <v>0</v>
      </c>
      <c r="AX255">
        <f t="shared" si="95"/>
        <v>3</v>
      </c>
      <c r="AY255">
        <f t="shared" si="96"/>
        <v>0</v>
      </c>
      <c r="AZ255">
        <f t="shared" si="97"/>
        <v>0</v>
      </c>
      <c r="BA255">
        <f t="shared" si="98"/>
        <v>1</v>
      </c>
      <c r="BB255">
        <f t="shared" si="99"/>
        <v>1</v>
      </c>
      <c r="BC255">
        <f t="shared" si="100"/>
        <v>0</v>
      </c>
      <c r="BD255">
        <f t="shared" si="101"/>
        <v>1</v>
      </c>
      <c r="BE255">
        <f t="shared" si="102"/>
        <v>0</v>
      </c>
      <c r="BF255">
        <f t="shared" si="103"/>
        <v>0</v>
      </c>
      <c r="BG255">
        <v>10.720499999999999</v>
      </c>
      <c r="BH255">
        <v>603.91</v>
      </c>
      <c r="BI255">
        <v>58268.030038468227</v>
      </c>
      <c r="BJ255">
        <f t="shared" si="84"/>
        <v>10.97280885209126</v>
      </c>
      <c r="BK255">
        <v>1.7839783881997606</v>
      </c>
    </row>
    <row r="256" spans="1:63" x14ac:dyDescent="0.2">
      <c r="A256" t="s">
        <v>296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f t="shared" si="85"/>
        <v>6</v>
      </c>
      <c r="AO256">
        <f t="shared" si="86"/>
        <v>9</v>
      </c>
      <c r="AP256">
        <f t="shared" si="87"/>
        <v>7</v>
      </c>
      <c r="AQ256">
        <f t="shared" si="88"/>
        <v>22</v>
      </c>
      <c r="AR256">
        <f t="shared" si="89"/>
        <v>2</v>
      </c>
      <c r="AS256">
        <f t="shared" si="90"/>
        <v>3</v>
      </c>
      <c r="AT256">
        <f t="shared" si="91"/>
        <v>1</v>
      </c>
      <c r="AU256">
        <f t="shared" si="92"/>
        <v>0</v>
      </c>
      <c r="AV256">
        <f t="shared" si="93"/>
        <v>1</v>
      </c>
      <c r="AW256">
        <f t="shared" si="94"/>
        <v>1</v>
      </c>
      <c r="AX256">
        <f t="shared" si="95"/>
        <v>2</v>
      </c>
      <c r="AY256">
        <f t="shared" si="96"/>
        <v>0</v>
      </c>
      <c r="AZ256">
        <f t="shared" si="97"/>
        <v>1</v>
      </c>
      <c r="BA256">
        <f t="shared" si="98"/>
        <v>1</v>
      </c>
      <c r="BB256">
        <f t="shared" si="99"/>
        <v>1</v>
      </c>
      <c r="BC256">
        <f t="shared" si="100"/>
        <v>1</v>
      </c>
      <c r="BD256">
        <f t="shared" si="101"/>
        <v>2</v>
      </c>
      <c r="BE256">
        <f t="shared" si="102"/>
        <v>0</v>
      </c>
      <c r="BF256">
        <f t="shared" si="103"/>
        <v>0</v>
      </c>
      <c r="BG256">
        <v>6.0732999999999997</v>
      </c>
      <c r="BH256">
        <v>794.61</v>
      </c>
      <c r="BI256">
        <v>58061.711223569604</v>
      </c>
      <c r="BJ256">
        <f t="shared" si="84"/>
        <v>10.969261710509251</v>
      </c>
      <c r="BK256">
        <v>2.1747066626988514</v>
      </c>
    </row>
    <row r="257" spans="1:63" x14ac:dyDescent="0.2">
      <c r="A257" t="s">
        <v>297</v>
      </c>
      <c r="B257">
        <v>0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f t="shared" si="85"/>
        <v>7</v>
      </c>
      <c r="AO257">
        <f t="shared" si="86"/>
        <v>9</v>
      </c>
      <c r="AP257">
        <f t="shared" si="87"/>
        <v>6</v>
      </c>
      <c r="AQ257">
        <f t="shared" si="88"/>
        <v>22</v>
      </c>
      <c r="AR257">
        <f t="shared" si="89"/>
        <v>0</v>
      </c>
      <c r="AS257">
        <f t="shared" si="90"/>
        <v>3</v>
      </c>
      <c r="AT257">
        <f t="shared" si="91"/>
        <v>0</v>
      </c>
      <c r="AU257">
        <f t="shared" si="92"/>
        <v>1</v>
      </c>
      <c r="AV257">
        <f t="shared" si="93"/>
        <v>0</v>
      </c>
      <c r="AW257">
        <f t="shared" si="94"/>
        <v>0</v>
      </c>
      <c r="AX257">
        <f t="shared" si="95"/>
        <v>4</v>
      </c>
      <c r="AY257">
        <f t="shared" si="96"/>
        <v>0</v>
      </c>
      <c r="AZ257">
        <f t="shared" si="97"/>
        <v>0</v>
      </c>
      <c r="BA257">
        <f t="shared" si="98"/>
        <v>0</v>
      </c>
      <c r="BB257">
        <f t="shared" si="99"/>
        <v>0</v>
      </c>
      <c r="BC257">
        <f t="shared" si="100"/>
        <v>0</v>
      </c>
      <c r="BD257">
        <f t="shared" si="101"/>
        <v>0</v>
      </c>
      <c r="BE257">
        <f t="shared" si="102"/>
        <v>0</v>
      </c>
      <c r="BF257">
        <f t="shared" si="103"/>
        <v>1</v>
      </c>
      <c r="BG257">
        <v>6.4344999999999999</v>
      </c>
      <c r="BH257">
        <v>668.43</v>
      </c>
      <c r="BI257">
        <v>58016.538317791987</v>
      </c>
      <c r="BJ257">
        <f t="shared" si="84"/>
        <v>10.968483392293107</v>
      </c>
      <c r="BK257">
        <v>0.71982276240159082</v>
      </c>
    </row>
    <row r="258" spans="1:63" x14ac:dyDescent="0.2">
      <c r="A258" t="s">
        <v>298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1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85"/>
        <v>7</v>
      </c>
      <c r="AO258">
        <f t="shared" si="86"/>
        <v>3</v>
      </c>
      <c r="AP258">
        <f t="shared" si="87"/>
        <v>4</v>
      </c>
      <c r="AQ258">
        <f t="shared" si="88"/>
        <v>14</v>
      </c>
      <c r="AR258">
        <f t="shared" si="89"/>
        <v>1</v>
      </c>
      <c r="AS258">
        <f t="shared" si="90"/>
        <v>1</v>
      </c>
      <c r="AT258">
        <f t="shared" si="91"/>
        <v>1</v>
      </c>
      <c r="AU258">
        <f t="shared" si="92"/>
        <v>0</v>
      </c>
      <c r="AV258">
        <f t="shared" si="93"/>
        <v>1</v>
      </c>
      <c r="AW258">
        <f t="shared" si="94"/>
        <v>1</v>
      </c>
      <c r="AX258">
        <f t="shared" si="95"/>
        <v>0</v>
      </c>
      <c r="AY258">
        <f t="shared" si="96"/>
        <v>0</v>
      </c>
      <c r="AZ258">
        <f t="shared" si="97"/>
        <v>0</v>
      </c>
      <c r="BA258">
        <f t="shared" si="98"/>
        <v>2</v>
      </c>
      <c r="BB258">
        <f t="shared" si="99"/>
        <v>2</v>
      </c>
      <c r="BC258">
        <f t="shared" si="100"/>
        <v>1</v>
      </c>
      <c r="BD258">
        <f t="shared" si="101"/>
        <v>0</v>
      </c>
      <c r="BE258">
        <f t="shared" si="102"/>
        <v>0</v>
      </c>
      <c r="BF258">
        <f t="shared" si="103"/>
        <v>0</v>
      </c>
      <c r="BG258">
        <v>8.5435999999999996</v>
      </c>
      <c r="BH258">
        <v>652.46</v>
      </c>
      <c r="BI258">
        <v>57995.233412169036</v>
      </c>
      <c r="BJ258">
        <f t="shared" si="84"/>
        <v>10.968116103602576</v>
      </c>
      <c r="BK258">
        <v>2.2034690964439272</v>
      </c>
    </row>
    <row r="259" spans="1:63" x14ac:dyDescent="0.2">
      <c r="A259" t="s">
        <v>299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85"/>
        <v>6</v>
      </c>
      <c r="AO259">
        <f t="shared" si="86"/>
        <v>7</v>
      </c>
      <c r="AP259">
        <f t="shared" si="87"/>
        <v>4</v>
      </c>
      <c r="AQ259">
        <f t="shared" si="88"/>
        <v>17</v>
      </c>
      <c r="AR259">
        <f t="shared" si="89"/>
        <v>2</v>
      </c>
      <c r="AS259">
        <f t="shared" si="90"/>
        <v>1</v>
      </c>
      <c r="AT259">
        <f t="shared" si="91"/>
        <v>3</v>
      </c>
      <c r="AU259">
        <f t="shared" si="92"/>
        <v>0</v>
      </c>
      <c r="AV259">
        <f t="shared" si="93"/>
        <v>1</v>
      </c>
      <c r="AW259">
        <f t="shared" si="94"/>
        <v>1</v>
      </c>
      <c r="AX259">
        <f t="shared" si="95"/>
        <v>0</v>
      </c>
      <c r="AY259">
        <f t="shared" si="96"/>
        <v>0</v>
      </c>
      <c r="AZ259">
        <f t="shared" si="97"/>
        <v>0</v>
      </c>
      <c r="BA259">
        <f t="shared" si="98"/>
        <v>2</v>
      </c>
      <c r="BB259">
        <f t="shared" si="99"/>
        <v>2</v>
      </c>
      <c r="BC259">
        <f t="shared" si="100"/>
        <v>1</v>
      </c>
      <c r="BD259">
        <f t="shared" si="101"/>
        <v>0</v>
      </c>
      <c r="BE259">
        <f t="shared" si="102"/>
        <v>0</v>
      </c>
      <c r="BF259">
        <f t="shared" si="103"/>
        <v>0</v>
      </c>
      <c r="BG259">
        <v>1.9863999999999999</v>
      </c>
      <c r="BH259">
        <v>861.08</v>
      </c>
      <c r="BI259">
        <v>57426.602760704358</v>
      </c>
      <c r="BJ259">
        <f t="shared" si="84"/>
        <v>10.95826293767202</v>
      </c>
      <c r="BK259">
        <v>2.1584614659667705</v>
      </c>
    </row>
    <row r="260" spans="1:63" x14ac:dyDescent="0.2">
      <c r="A260" t="s">
        <v>300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f t="shared" si="85"/>
        <v>7</v>
      </c>
      <c r="AO260">
        <f t="shared" si="86"/>
        <v>3</v>
      </c>
      <c r="AP260">
        <f t="shared" si="87"/>
        <v>7</v>
      </c>
      <c r="AQ260">
        <f t="shared" si="88"/>
        <v>17</v>
      </c>
      <c r="AR260">
        <f t="shared" si="89"/>
        <v>1</v>
      </c>
      <c r="AS260">
        <f t="shared" si="90"/>
        <v>1</v>
      </c>
      <c r="AT260">
        <f t="shared" si="91"/>
        <v>1</v>
      </c>
      <c r="AU260">
        <f t="shared" si="92"/>
        <v>0</v>
      </c>
      <c r="AV260">
        <f t="shared" si="93"/>
        <v>1</v>
      </c>
      <c r="AW260">
        <f t="shared" si="94"/>
        <v>1</v>
      </c>
      <c r="AX260">
        <f t="shared" si="95"/>
        <v>2</v>
      </c>
      <c r="AY260">
        <f t="shared" si="96"/>
        <v>0</v>
      </c>
      <c r="AZ260">
        <f t="shared" si="97"/>
        <v>1</v>
      </c>
      <c r="BA260">
        <f t="shared" si="98"/>
        <v>1</v>
      </c>
      <c r="BB260">
        <f t="shared" si="99"/>
        <v>1</v>
      </c>
      <c r="BC260">
        <f t="shared" si="100"/>
        <v>1</v>
      </c>
      <c r="BD260">
        <f t="shared" si="101"/>
        <v>0</v>
      </c>
      <c r="BE260">
        <f t="shared" si="102"/>
        <v>2</v>
      </c>
      <c r="BF260">
        <f t="shared" si="103"/>
        <v>0</v>
      </c>
      <c r="BG260">
        <v>6.3136000000000001</v>
      </c>
      <c r="BH260">
        <v>649.35</v>
      </c>
      <c r="BI260">
        <v>57386.328968426023</v>
      </c>
      <c r="BJ260">
        <f t="shared" si="84"/>
        <v>10.957561382658596</v>
      </c>
      <c r="BK260">
        <v>1.7754068019843412</v>
      </c>
    </row>
    <row r="261" spans="1:63" x14ac:dyDescent="0.2">
      <c r="A261" t="s">
        <v>301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f t="shared" si="85"/>
        <v>8</v>
      </c>
      <c r="AO261">
        <f t="shared" si="86"/>
        <v>3</v>
      </c>
      <c r="AP261">
        <f t="shared" si="87"/>
        <v>7</v>
      </c>
      <c r="AQ261">
        <f t="shared" si="88"/>
        <v>18</v>
      </c>
      <c r="AR261">
        <f t="shared" si="89"/>
        <v>1</v>
      </c>
      <c r="AS261">
        <f t="shared" si="90"/>
        <v>1</v>
      </c>
      <c r="AT261">
        <f t="shared" si="91"/>
        <v>1</v>
      </c>
      <c r="AU261">
        <f t="shared" si="92"/>
        <v>0</v>
      </c>
      <c r="AV261">
        <f t="shared" si="93"/>
        <v>1</v>
      </c>
      <c r="AW261">
        <f t="shared" si="94"/>
        <v>1</v>
      </c>
      <c r="AX261">
        <f t="shared" si="95"/>
        <v>2</v>
      </c>
      <c r="AY261">
        <f t="shared" si="96"/>
        <v>0</v>
      </c>
      <c r="AZ261">
        <f t="shared" si="97"/>
        <v>1</v>
      </c>
      <c r="BA261">
        <f t="shared" si="98"/>
        <v>1</v>
      </c>
      <c r="BB261">
        <f t="shared" si="99"/>
        <v>1</v>
      </c>
      <c r="BC261">
        <f t="shared" si="100"/>
        <v>1</v>
      </c>
      <c r="BD261">
        <f t="shared" si="101"/>
        <v>1</v>
      </c>
      <c r="BE261">
        <f t="shared" si="102"/>
        <v>0</v>
      </c>
      <c r="BF261">
        <f t="shared" si="103"/>
        <v>1</v>
      </c>
      <c r="BG261">
        <v>9.0859000000000005</v>
      </c>
      <c r="BH261">
        <v>785.67</v>
      </c>
      <c r="BI261">
        <v>56271.644333712691</v>
      </c>
      <c r="BJ261">
        <f t="shared" si="84"/>
        <v>10.937946034209583</v>
      </c>
      <c r="BK261">
        <v>2.0123907523020921</v>
      </c>
    </row>
    <row r="262" spans="1:63" x14ac:dyDescent="0.2">
      <c r="A262" t="s">
        <v>302</v>
      </c>
      <c r="B262">
        <v>0</v>
      </c>
      <c r="C262">
        <v>0</v>
      </c>
      <c r="D262">
        <v>2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f t="shared" si="85"/>
        <v>4</v>
      </c>
      <c r="AO262">
        <f t="shared" si="86"/>
        <v>9</v>
      </c>
      <c r="AP262">
        <f t="shared" si="87"/>
        <v>7</v>
      </c>
      <c r="AQ262">
        <f t="shared" si="88"/>
        <v>20</v>
      </c>
      <c r="AR262">
        <f t="shared" si="89"/>
        <v>2</v>
      </c>
      <c r="AS262">
        <f t="shared" si="90"/>
        <v>3</v>
      </c>
      <c r="AT262">
        <f t="shared" si="91"/>
        <v>1</v>
      </c>
      <c r="AU262">
        <f t="shared" si="92"/>
        <v>0</v>
      </c>
      <c r="AV262">
        <f t="shared" si="93"/>
        <v>1</v>
      </c>
      <c r="AW262">
        <f t="shared" si="94"/>
        <v>1</v>
      </c>
      <c r="AX262">
        <f t="shared" si="95"/>
        <v>2</v>
      </c>
      <c r="AY262">
        <f t="shared" si="96"/>
        <v>0</v>
      </c>
      <c r="AZ262">
        <f t="shared" si="97"/>
        <v>1</v>
      </c>
      <c r="BA262">
        <f t="shared" si="98"/>
        <v>1</v>
      </c>
      <c r="BB262">
        <f t="shared" si="99"/>
        <v>1</v>
      </c>
      <c r="BC262">
        <f t="shared" si="100"/>
        <v>1</v>
      </c>
      <c r="BD262">
        <f t="shared" si="101"/>
        <v>1</v>
      </c>
      <c r="BE262">
        <f t="shared" si="102"/>
        <v>0</v>
      </c>
      <c r="BF262">
        <f t="shared" si="103"/>
        <v>0</v>
      </c>
      <c r="BG262">
        <v>8.0815999999999999</v>
      </c>
      <c r="BH262">
        <v>719.18</v>
      </c>
      <c r="BI262">
        <v>55863.421172645052</v>
      </c>
      <c r="BJ262">
        <f t="shared" si="84"/>
        <v>10.930665083106108</v>
      </c>
      <c r="BK262">
        <v>1.9329335086543906</v>
      </c>
    </row>
    <row r="263" spans="1:63" x14ac:dyDescent="0.2">
      <c r="A263" t="s">
        <v>303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85"/>
        <v>4</v>
      </c>
      <c r="AO263">
        <f t="shared" si="86"/>
        <v>9</v>
      </c>
      <c r="AP263">
        <f t="shared" si="87"/>
        <v>6</v>
      </c>
      <c r="AQ263">
        <f t="shared" si="88"/>
        <v>19</v>
      </c>
      <c r="AR263">
        <f t="shared" si="89"/>
        <v>2</v>
      </c>
      <c r="AS263">
        <f t="shared" si="90"/>
        <v>3</v>
      </c>
      <c r="AT263">
        <f t="shared" si="91"/>
        <v>1</v>
      </c>
      <c r="AU263">
        <f t="shared" si="92"/>
        <v>0</v>
      </c>
      <c r="AV263">
        <f t="shared" si="93"/>
        <v>1</v>
      </c>
      <c r="AW263">
        <f t="shared" si="94"/>
        <v>0</v>
      </c>
      <c r="AX263">
        <f t="shared" si="95"/>
        <v>3</v>
      </c>
      <c r="AY263">
        <f t="shared" si="96"/>
        <v>0</v>
      </c>
      <c r="AZ263">
        <f t="shared" si="97"/>
        <v>0</v>
      </c>
      <c r="BA263">
        <f t="shared" si="98"/>
        <v>1</v>
      </c>
      <c r="BB263">
        <f t="shared" si="99"/>
        <v>1</v>
      </c>
      <c r="BC263">
        <f t="shared" si="100"/>
        <v>0</v>
      </c>
      <c r="BD263">
        <f t="shared" si="101"/>
        <v>0</v>
      </c>
      <c r="BE263">
        <f t="shared" si="102"/>
        <v>0</v>
      </c>
      <c r="BF263">
        <f t="shared" si="103"/>
        <v>0</v>
      </c>
      <c r="BG263">
        <v>6.3383000000000003</v>
      </c>
      <c r="BH263">
        <v>562.67999999999995</v>
      </c>
      <c r="BI263">
        <v>55862.06263920894</v>
      </c>
      <c r="BJ263">
        <f t="shared" si="84"/>
        <v>10.930640763973358</v>
      </c>
      <c r="BK263">
        <v>1.4847892122043926</v>
      </c>
    </row>
    <row r="264" spans="1:63" x14ac:dyDescent="0.2">
      <c r="A264" t="s">
        <v>304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85"/>
        <v>4</v>
      </c>
      <c r="AO264">
        <f t="shared" si="86"/>
        <v>5</v>
      </c>
      <c r="AP264">
        <f t="shared" si="87"/>
        <v>4</v>
      </c>
      <c r="AQ264">
        <f t="shared" si="88"/>
        <v>13</v>
      </c>
      <c r="AR264">
        <f t="shared" si="89"/>
        <v>2</v>
      </c>
      <c r="AS264">
        <f t="shared" si="90"/>
        <v>1</v>
      </c>
      <c r="AT264">
        <f t="shared" si="91"/>
        <v>3</v>
      </c>
      <c r="AU264">
        <f t="shared" si="92"/>
        <v>0</v>
      </c>
      <c r="AV264">
        <f t="shared" si="93"/>
        <v>1</v>
      </c>
      <c r="AW264">
        <f t="shared" si="94"/>
        <v>1</v>
      </c>
      <c r="AX264">
        <f t="shared" si="95"/>
        <v>0</v>
      </c>
      <c r="AY264">
        <f t="shared" si="96"/>
        <v>0</v>
      </c>
      <c r="AZ264">
        <f t="shared" si="97"/>
        <v>0</v>
      </c>
      <c r="BA264">
        <f t="shared" si="98"/>
        <v>2</v>
      </c>
      <c r="BB264">
        <f t="shared" si="99"/>
        <v>2</v>
      </c>
      <c r="BC264">
        <f t="shared" si="100"/>
        <v>1</v>
      </c>
      <c r="BD264">
        <f t="shared" si="101"/>
        <v>0</v>
      </c>
      <c r="BE264">
        <f t="shared" si="102"/>
        <v>1</v>
      </c>
      <c r="BF264">
        <f t="shared" si="103"/>
        <v>0</v>
      </c>
      <c r="BG264">
        <v>3.5611999999999999</v>
      </c>
      <c r="BH264">
        <v>573.08000000000004</v>
      </c>
      <c r="BI264">
        <v>54707.420813505189</v>
      </c>
      <c r="BJ264">
        <f t="shared" si="84"/>
        <v>10.909754643075201</v>
      </c>
      <c r="BK264">
        <v>2.1499170911361611</v>
      </c>
    </row>
    <row r="265" spans="1:63" x14ac:dyDescent="0.2">
      <c r="A265" t="s">
        <v>305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f t="shared" si="85"/>
        <v>4</v>
      </c>
      <c r="AO265">
        <f t="shared" si="86"/>
        <v>3</v>
      </c>
      <c r="AP265">
        <f t="shared" si="87"/>
        <v>7</v>
      </c>
      <c r="AQ265">
        <f t="shared" si="88"/>
        <v>14</v>
      </c>
      <c r="AR265">
        <f t="shared" si="89"/>
        <v>0</v>
      </c>
      <c r="AS265">
        <f t="shared" si="90"/>
        <v>1</v>
      </c>
      <c r="AT265">
        <f t="shared" si="91"/>
        <v>0</v>
      </c>
      <c r="AU265">
        <f t="shared" si="92"/>
        <v>1</v>
      </c>
      <c r="AV265">
        <f t="shared" si="93"/>
        <v>0</v>
      </c>
      <c r="AW265">
        <f t="shared" si="94"/>
        <v>1</v>
      </c>
      <c r="AX265">
        <f t="shared" si="95"/>
        <v>2</v>
      </c>
      <c r="AY265">
        <f t="shared" si="96"/>
        <v>0</v>
      </c>
      <c r="AZ265">
        <f t="shared" si="97"/>
        <v>1</v>
      </c>
      <c r="BA265">
        <f t="shared" si="98"/>
        <v>1</v>
      </c>
      <c r="BB265">
        <f t="shared" si="99"/>
        <v>1</v>
      </c>
      <c r="BC265">
        <f t="shared" si="100"/>
        <v>1</v>
      </c>
      <c r="BD265">
        <f t="shared" si="101"/>
        <v>1</v>
      </c>
      <c r="BE265">
        <f t="shared" si="102"/>
        <v>0</v>
      </c>
      <c r="BF265">
        <f t="shared" si="103"/>
        <v>0</v>
      </c>
      <c r="BG265">
        <v>10.1563</v>
      </c>
      <c r="BH265">
        <v>553.14</v>
      </c>
      <c r="BI265">
        <v>54476.041927244252</v>
      </c>
      <c r="BJ265">
        <f t="shared" si="84"/>
        <v>10.905516286334713</v>
      </c>
      <c r="BK265">
        <v>2.1744889716203648</v>
      </c>
    </row>
    <row r="266" spans="1:63" x14ac:dyDescent="0.2">
      <c r="A266" t="s">
        <v>306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85"/>
        <v>8</v>
      </c>
      <c r="AO266">
        <f t="shared" si="86"/>
        <v>3</v>
      </c>
      <c r="AP266">
        <f t="shared" si="87"/>
        <v>5</v>
      </c>
      <c r="AQ266">
        <f t="shared" si="88"/>
        <v>16</v>
      </c>
      <c r="AR266">
        <f t="shared" si="89"/>
        <v>1</v>
      </c>
      <c r="AS266">
        <f t="shared" si="90"/>
        <v>1</v>
      </c>
      <c r="AT266">
        <f t="shared" si="91"/>
        <v>1</v>
      </c>
      <c r="AU266">
        <f t="shared" si="92"/>
        <v>0</v>
      </c>
      <c r="AV266">
        <f t="shared" si="93"/>
        <v>1</v>
      </c>
      <c r="AW266">
        <f t="shared" si="94"/>
        <v>0</v>
      </c>
      <c r="AX266">
        <f t="shared" si="95"/>
        <v>3</v>
      </c>
      <c r="AY266">
        <f t="shared" si="96"/>
        <v>1</v>
      </c>
      <c r="AZ266">
        <f t="shared" si="97"/>
        <v>0</v>
      </c>
      <c r="BA266">
        <f t="shared" si="98"/>
        <v>1</v>
      </c>
      <c r="BB266">
        <f t="shared" si="99"/>
        <v>0</v>
      </c>
      <c r="BC266">
        <f t="shared" si="100"/>
        <v>0</v>
      </c>
      <c r="BD266">
        <f t="shared" si="101"/>
        <v>0</v>
      </c>
      <c r="BE266">
        <f t="shared" si="102"/>
        <v>0</v>
      </c>
      <c r="BF266">
        <f t="shared" si="103"/>
        <v>1</v>
      </c>
      <c r="BG266">
        <v>15.9003</v>
      </c>
      <c r="BH266">
        <v>618.20000000000005</v>
      </c>
      <c r="BI266">
        <v>53666.323006276652</v>
      </c>
      <c r="BJ266">
        <f t="shared" si="84"/>
        <v>10.890540951668235</v>
      </c>
      <c r="BK266">
        <v>1.9905400102989745</v>
      </c>
    </row>
    <row r="267" spans="1:63" x14ac:dyDescent="0.2">
      <c r="A267" t="s">
        <v>307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f t="shared" si="85"/>
        <v>8</v>
      </c>
      <c r="AO267">
        <f t="shared" si="86"/>
        <v>9</v>
      </c>
      <c r="AP267">
        <f t="shared" si="87"/>
        <v>2</v>
      </c>
      <c r="AQ267">
        <f t="shared" si="88"/>
        <v>19</v>
      </c>
      <c r="AR267">
        <f t="shared" si="89"/>
        <v>0</v>
      </c>
      <c r="AS267">
        <f t="shared" si="90"/>
        <v>3</v>
      </c>
      <c r="AT267">
        <f t="shared" si="91"/>
        <v>0</v>
      </c>
      <c r="AU267">
        <f t="shared" si="92"/>
        <v>1</v>
      </c>
      <c r="AV267">
        <f t="shared" si="93"/>
        <v>0</v>
      </c>
      <c r="AW267">
        <f t="shared" si="94"/>
        <v>0</v>
      </c>
      <c r="AX267">
        <f t="shared" si="95"/>
        <v>2</v>
      </c>
      <c r="AY267">
        <f t="shared" si="96"/>
        <v>0</v>
      </c>
      <c r="AZ267">
        <f t="shared" si="97"/>
        <v>0</v>
      </c>
      <c r="BA267">
        <f t="shared" si="98"/>
        <v>0</v>
      </c>
      <c r="BB267">
        <f t="shared" si="99"/>
        <v>0</v>
      </c>
      <c r="BC267">
        <f t="shared" si="100"/>
        <v>0</v>
      </c>
      <c r="BD267">
        <f t="shared" si="101"/>
        <v>1</v>
      </c>
      <c r="BE267">
        <f t="shared" si="102"/>
        <v>0</v>
      </c>
      <c r="BF267">
        <f t="shared" si="103"/>
        <v>0</v>
      </c>
      <c r="BG267">
        <v>9.8544999999999998</v>
      </c>
      <c r="BH267">
        <v>752.13</v>
      </c>
      <c r="BI267">
        <v>53619.899848937021</v>
      </c>
      <c r="BJ267">
        <f t="shared" si="84"/>
        <v>10.889675543995162</v>
      </c>
      <c r="BK267">
        <v>2.1482299852778879</v>
      </c>
    </row>
    <row r="268" spans="1:63" x14ac:dyDescent="0.2">
      <c r="A268" t="s">
        <v>477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85"/>
        <v>3</v>
      </c>
      <c r="AO268">
        <f t="shared" si="86"/>
        <v>4</v>
      </c>
      <c r="AP268">
        <f t="shared" si="87"/>
        <v>5</v>
      </c>
      <c r="AQ268">
        <f t="shared" si="88"/>
        <v>12</v>
      </c>
      <c r="AR268">
        <f t="shared" si="89"/>
        <v>1</v>
      </c>
      <c r="AS268">
        <f t="shared" si="90"/>
        <v>1</v>
      </c>
      <c r="AT268">
        <f t="shared" si="91"/>
        <v>1</v>
      </c>
      <c r="AU268">
        <f t="shared" si="92"/>
        <v>1</v>
      </c>
      <c r="AV268">
        <f t="shared" si="93"/>
        <v>0</v>
      </c>
      <c r="AW268">
        <f t="shared" si="94"/>
        <v>0</v>
      </c>
      <c r="AX268">
        <f t="shared" si="95"/>
        <v>3</v>
      </c>
      <c r="AY268">
        <f t="shared" si="96"/>
        <v>1</v>
      </c>
      <c r="AZ268">
        <f t="shared" si="97"/>
        <v>0</v>
      </c>
      <c r="BA268">
        <f t="shared" si="98"/>
        <v>1</v>
      </c>
      <c r="BB268">
        <f t="shared" si="99"/>
        <v>0</v>
      </c>
      <c r="BC268">
        <f t="shared" si="100"/>
        <v>0</v>
      </c>
      <c r="BD268">
        <f t="shared" si="101"/>
        <v>0</v>
      </c>
      <c r="BE268">
        <f t="shared" si="102"/>
        <v>0</v>
      </c>
      <c r="BF268">
        <f t="shared" si="103"/>
        <v>1</v>
      </c>
      <c r="BG268">
        <v>16.736499999999999</v>
      </c>
      <c r="BH268">
        <v>496.86</v>
      </c>
      <c r="BI268">
        <v>53129.02677385381</v>
      </c>
      <c r="BJ268">
        <v>10.88047870145026</v>
      </c>
      <c r="BK268">
        <v>2.067793131776996</v>
      </c>
    </row>
    <row r="269" spans="1:63" x14ac:dyDescent="0.2">
      <c r="A269" t="s">
        <v>308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1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f t="shared" si="85"/>
        <v>9</v>
      </c>
      <c r="AO269">
        <f t="shared" si="86"/>
        <v>9</v>
      </c>
      <c r="AP269">
        <f t="shared" si="87"/>
        <v>7</v>
      </c>
      <c r="AQ269">
        <f t="shared" si="88"/>
        <v>25</v>
      </c>
      <c r="AR269">
        <f t="shared" si="89"/>
        <v>2</v>
      </c>
      <c r="AS269">
        <f t="shared" si="90"/>
        <v>3</v>
      </c>
      <c r="AT269">
        <f t="shared" si="91"/>
        <v>1</v>
      </c>
      <c r="AU269">
        <f t="shared" si="92"/>
        <v>0</v>
      </c>
      <c r="AV269">
        <f t="shared" si="93"/>
        <v>1</v>
      </c>
      <c r="AW269">
        <f t="shared" si="94"/>
        <v>1</v>
      </c>
      <c r="AX269">
        <f t="shared" si="95"/>
        <v>2</v>
      </c>
      <c r="AY269">
        <f t="shared" si="96"/>
        <v>0</v>
      </c>
      <c r="AZ269">
        <f t="shared" si="97"/>
        <v>1</v>
      </c>
      <c r="BA269">
        <f t="shared" si="98"/>
        <v>1</v>
      </c>
      <c r="BB269">
        <f t="shared" si="99"/>
        <v>1</v>
      </c>
      <c r="BC269">
        <f t="shared" si="100"/>
        <v>1</v>
      </c>
      <c r="BD269">
        <f t="shared" si="101"/>
        <v>0</v>
      </c>
      <c r="BE269">
        <f t="shared" si="102"/>
        <v>0</v>
      </c>
      <c r="BF269">
        <f t="shared" si="103"/>
        <v>1</v>
      </c>
      <c r="BG269">
        <v>4.7168999999999999</v>
      </c>
      <c r="BH269">
        <v>792.85</v>
      </c>
      <c r="BI269">
        <v>52935.851219172982</v>
      </c>
      <c r="BJ269">
        <f>LN(BI269)</f>
        <v>10.876836105108623</v>
      </c>
      <c r="BK269">
        <v>2.1050455175830587</v>
      </c>
    </row>
    <row r="270" spans="1:63" x14ac:dyDescent="0.2">
      <c r="A270" t="s">
        <v>309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85"/>
        <v>8</v>
      </c>
      <c r="AO270">
        <f t="shared" si="86"/>
        <v>3</v>
      </c>
      <c r="AP270">
        <f t="shared" si="87"/>
        <v>8</v>
      </c>
      <c r="AQ270">
        <f t="shared" si="88"/>
        <v>19</v>
      </c>
      <c r="AR270">
        <f t="shared" si="89"/>
        <v>1</v>
      </c>
      <c r="AS270">
        <f t="shared" si="90"/>
        <v>1</v>
      </c>
      <c r="AT270">
        <f t="shared" si="91"/>
        <v>1</v>
      </c>
      <c r="AU270">
        <f t="shared" si="92"/>
        <v>0</v>
      </c>
      <c r="AV270">
        <f t="shared" si="93"/>
        <v>1</v>
      </c>
      <c r="AW270">
        <f t="shared" si="94"/>
        <v>1</v>
      </c>
      <c r="AX270">
        <f t="shared" si="95"/>
        <v>2</v>
      </c>
      <c r="AY270">
        <f t="shared" si="96"/>
        <v>0</v>
      </c>
      <c r="AZ270">
        <f t="shared" si="97"/>
        <v>1</v>
      </c>
      <c r="BA270">
        <f t="shared" si="98"/>
        <v>1</v>
      </c>
      <c r="BB270">
        <f t="shared" si="99"/>
        <v>0</v>
      </c>
      <c r="BC270">
        <f t="shared" si="100"/>
        <v>1</v>
      </c>
      <c r="BD270">
        <f t="shared" si="101"/>
        <v>0</v>
      </c>
      <c r="BE270">
        <f t="shared" si="102"/>
        <v>0</v>
      </c>
      <c r="BF270">
        <f t="shared" si="103"/>
        <v>1</v>
      </c>
      <c r="BG270">
        <v>5.4344000000000001</v>
      </c>
      <c r="BH270">
        <v>596.92999999999995</v>
      </c>
      <c r="BI270">
        <v>52541.901670569619</v>
      </c>
      <c r="BJ270">
        <f>LN(BI270)</f>
        <v>10.869366257304153</v>
      </c>
      <c r="BK270">
        <v>1.8086591142232089</v>
      </c>
    </row>
    <row r="271" spans="1:63" x14ac:dyDescent="0.2">
      <c r="A271" t="s">
        <v>310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f t="shared" si="85"/>
        <v>6</v>
      </c>
      <c r="AO271">
        <f t="shared" si="86"/>
        <v>9</v>
      </c>
      <c r="AP271">
        <f t="shared" si="87"/>
        <v>4</v>
      </c>
      <c r="AQ271">
        <f t="shared" si="88"/>
        <v>19</v>
      </c>
      <c r="AR271">
        <f t="shared" si="89"/>
        <v>2</v>
      </c>
      <c r="AS271">
        <f t="shared" si="90"/>
        <v>3</v>
      </c>
      <c r="AT271">
        <f t="shared" si="91"/>
        <v>1</v>
      </c>
      <c r="AU271">
        <f t="shared" si="92"/>
        <v>0</v>
      </c>
      <c r="AV271">
        <f t="shared" si="93"/>
        <v>1</v>
      </c>
      <c r="AW271">
        <f t="shared" si="94"/>
        <v>0</v>
      </c>
      <c r="AX271">
        <f t="shared" si="95"/>
        <v>3</v>
      </c>
      <c r="AY271">
        <f t="shared" si="96"/>
        <v>0</v>
      </c>
      <c r="AZ271">
        <f t="shared" si="97"/>
        <v>0</v>
      </c>
      <c r="BA271">
        <f t="shared" si="98"/>
        <v>0</v>
      </c>
      <c r="BB271">
        <f t="shared" si="99"/>
        <v>0</v>
      </c>
      <c r="BC271">
        <f t="shared" si="100"/>
        <v>0</v>
      </c>
      <c r="BD271">
        <f t="shared" si="101"/>
        <v>0</v>
      </c>
      <c r="BE271">
        <f t="shared" si="102"/>
        <v>0</v>
      </c>
      <c r="BF271">
        <f t="shared" si="103"/>
        <v>0</v>
      </c>
      <c r="BG271">
        <v>13.4589</v>
      </c>
      <c r="BH271">
        <v>662.15</v>
      </c>
      <c r="BI271">
        <v>52527.591157518887</v>
      </c>
      <c r="BJ271">
        <v>10.869093856386359</v>
      </c>
      <c r="BK271">
        <v>1.9259129713731895</v>
      </c>
    </row>
    <row r="272" spans="1:63" x14ac:dyDescent="0.2">
      <c r="A272" t="s">
        <v>311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85"/>
        <v>8</v>
      </c>
      <c r="AO272">
        <f t="shared" si="86"/>
        <v>3</v>
      </c>
      <c r="AP272">
        <f t="shared" si="87"/>
        <v>8</v>
      </c>
      <c r="AQ272">
        <f t="shared" si="88"/>
        <v>19</v>
      </c>
      <c r="AR272">
        <f t="shared" si="89"/>
        <v>1</v>
      </c>
      <c r="AS272">
        <f t="shared" si="90"/>
        <v>1</v>
      </c>
      <c r="AT272">
        <f t="shared" si="91"/>
        <v>1</v>
      </c>
      <c r="AU272">
        <f t="shared" si="92"/>
        <v>0</v>
      </c>
      <c r="AV272">
        <f t="shared" si="93"/>
        <v>1</v>
      </c>
      <c r="AW272">
        <f t="shared" si="94"/>
        <v>1</v>
      </c>
      <c r="AX272">
        <f t="shared" si="95"/>
        <v>2</v>
      </c>
      <c r="AY272">
        <f t="shared" si="96"/>
        <v>0</v>
      </c>
      <c r="AZ272">
        <f t="shared" si="97"/>
        <v>1</v>
      </c>
      <c r="BA272">
        <f t="shared" si="98"/>
        <v>1</v>
      </c>
      <c r="BB272">
        <f t="shared" si="99"/>
        <v>0</v>
      </c>
      <c r="BC272">
        <f t="shared" si="100"/>
        <v>1</v>
      </c>
      <c r="BD272">
        <f t="shared" si="101"/>
        <v>0</v>
      </c>
      <c r="BE272">
        <f t="shared" si="102"/>
        <v>0</v>
      </c>
      <c r="BF272">
        <f t="shared" si="103"/>
        <v>1</v>
      </c>
      <c r="BG272">
        <v>5.3296999999999999</v>
      </c>
      <c r="BH272">
        <v>596.11</v>
      </c>
      <c r="BI272">
        <v>52419.420469857381</v>
      </c>
      <c r="BJ272">
        <f>LN(BI272)</f>
        <v>10.867032421300401</v>
      </c>
      <c r="BK272">
        <v>1.8068087400560695</v>
      </c>
    </row>
    <row r="273" spans="1:63" x14ac:dyDescent="0.2">
      <c r="A273" t="s">
        <v>312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85"/>
        <v>4</v>
      </c>
      <c r="AO273">
        <f t="shared" si="86"/>
        <v>3</v>
      </c>
      <c r="AP273">
        <f t="shared" si="87"/>
        <v>5</v>
      </c>
      <c r="AQ273">
        <f t="shared" si="88"/>
        <v>12</v>
      </c>
      <c r="AR273">
        <f t="shared" si="89"/>
        <v>1</v>
      </c>
      <c r="AS273">
        <f t="shared" si="90"/>
        <v>1</v>
      </c>
      <c r="AT273">
        <f t="shared" si="91"/>
        <v>1</v>
      </c>
      <c r="AU273">
        <f t="shared" si="92"/>
        <v>0</v>
      </c>
      <c r="AV273">
        <f t="shared" si="93"/>
        <v>1</v>
      </c>
      <c r="AW273">
        <f t="shared" si="94"/>
        <v>0</v>
      </c>
      <c r="AX273">
        <f t="shared" si="95"/>
        <v>3</v>
      </c>
      <c r="AY273">
        <f t="shared" si="96"/>
        <v>1</v>
      </c>
      <c r="AZ273">
        <f t="shared" si="97"/>
        <v>0</v>
      </c>
      <c r="BA273">
        <f t="shared" si="98"/>
        <v>1</v>
      </c>
      <c r="BB273">
        <f t="shared" si="99"/>
        <v>0</v>
      </c>
      <c r="BC273">
        <f t="shared" si="100"/>
        <v>0</v>
      </c>
      <c r="BD273">
        <f t="shared" si="101"/>
        <v>0</v>
      </c>
      <c r="BE273">
        <f t="shared" si="102"/>
        <v>1</v>
      </c>
      <c r="BF273">
        <f t="shared" si="103"/>
        <v>0</v>
      </c>
      <c r="BG273">
        <v>19.581199999999999</v>
      </c>
      <c r="BH273">
        <v>551.92999999999995</v>
      </c>
      <c r="BI273">
        <v>51347.33220929082</v>
      </c>
      <c r="BJ273">
        <f>LN(BI273)</f>
        <v>10.8463682609261</v>
      </c>
      <c r="BK273">
        <v>2.1418080984625258</v>
      </c>
    </row>
    <row r="274" spans="1:63" x14ac:dyDescent="0.2">
      <c r="A274" t="s">
        <v>313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f t="shared" si="85"/>
        <v>3</v>
      </c>
      <c r="AO274">
        <f t="shared" si="86"/>
        <v>4</v>
      </c>
      <c r="AP274">
        <f t="shared" si="87"/>
        <v>4</v>
      </c>
      <c r="AQ274">
        <f t="shared" si="88"/>
        <v>11</v>
      </c>
      <c r="AR274">
        <f t="shared" si="89"/>
        <v>1</v>
      </c>
      <c r="AS274">
        <f t="shared" si="90"/>
        <v>1</v>
      </c>
      <c r="AT274">
        <f t="shared" si="91"/>
        <v>1</v>
      </c>
      <c r="AU274">
        <f t="shared" si="92"/>
        <v>1</v>
      </c>
      <c r="AV274">
        <f t="shared" si="93"/>
        <v>0</v>
      </c>
      <c r="AW274">
        <f t="shared" si="94"/>
        <v>0</v>
      </c>
      <c r="AX274">
        <f t="shared" si="95"/>
        <v>3</v>
      </c>
      <c r="AY274">
        <f t="shared" si="96"/>
        <v>0</v>
      </c>
      <c r="AZ274">
        <f t="shared" si="97"/>
        <v>0</v>
      </c>
      <c r="BA274">
        <f t="shared" si="98"/>
        <v>0</v>
      </c>
      <c r="BB274">
        <f t="shared" si="99"/>
        <v>0</v>
      </c>
      <c r="BC274">
        <f t="shared" si="100"/>
        <v>0</v>
      </c>
      <c r="BD274">
        <f t="shared" si="101"/>
        <v>0</v>
      </c>
      <c r="BE274">
        <f t="shared" si="102"/>
        <v>0</v>
      </c>
      <c r="BF274">
        <f t="shared" si="103"/>
        <v>1</v>
      </c>
      <c r="BG274">
        <v>12.895099999999999</v>
      </c>
      <c r="BH274">
        <v>416.21</v>
      </c>
      <c r="BI274">
        <v>51102.728033831678</v>
      </c>
      <c r="BJ274">
        <v>10.841593160947463</v>
      </c>
      <c r="BK274">
        <v>1.9248789387503766</v>
      </c>
    </row>
    <row r="275" spans="1:63" x14ac:dyDescent="0.2">
      <c r="A275" t="s">
        <v>314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85"/>
        <v>4</v>
      </c>
      <c r="AO275">
        <f t="shared" si="86"/>
        <v>7</v>
      </c>
      <c r="AP275">
        <f t="shared" si="87"/>
        <v>5</v>
      </c>
      <c r="AQ275">
        <f t="shared" si="88"/>
        <v>16</v>
      </c>
      <c r="AR275">
        <f t="shared" si="89"/>
        <v>2</v>
      </c>
      <c r="AS275">
        <f t="shared" si="90"/>
        <v>1</v>
      </c>
      <c r="AT275">
        <f t="shared" si="91"/>
        <v>3</v>
      </c>
      <c r="AU275">
        <f t="shared" si="92"/>
        <v>0</v>
      </c>
      <c r="AV275">
        <f t="shared" si="93"/>
        <v>1</v>
      </c>
      <c r="AW275">
        <f t="shared" si="94"/>
        <v>0</v>
      </c>
      <c r="AX275">
        <f t="shared" si="95"/>
        <v>3</v>
      </c>
      <c r="AY275">
        <f t="shared" si="96"/>
        <v>1</v>
      </c>
      <c r="AZ275">
        <f t="shared" si="97"/>
        <v>0</v>
      </c>
      <c r="BA275">
        <f t="shared" si="98"/>
        <v>1</v>
      </c>
      <c r="BB275">
        <f t="shared" si="99"/>
        <v>0</v>
      </c>
      <c r="BC275">
        <f t="shared" si="100"/>
        <v>0</v>
      </c>
      <c r="BD275">
        <f t="shared" si="101"/>
        <v>1</v>
      </c>
      <c r="BE275">
        <f t="shared" si="102"/>
        <v>0</v>
      </c>
      <c r="BF275">
        <f t="shared" si="103"/>
        <v>0</v>
      </c>
      <c r="BG275">
        <v>14.6463</v>
      </c>
      <c r="BH275">
        <v>671.45</v>
      </c>
      <c r="BI275">
        <v>50659.210539905296</v>
      </c>
      <c r="BJ275">
        <f t="shared" ref="BJ275:BJ280" si="104">LN(BI275)</f>
        <v>10.832876339934543</v>
      </c>
      <c r="BK275">
        <v>2.2411024416373415</v>
      </c>
    </row>
    <row r="276" spans="1:63" x14ac:dyDescent="0.2">
      <c r="A276" t="s">
        <v>315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85"/>
        <v>6</v>
      </c>
      <c r="AO276">
        <f t="shared" si="86"/>
        <v>9</v>
      </c>
      <c r="AP276">
        <f t="shared" si="87"/>
        <v>4</v>
      </c>
      <c r="AQ276">
        <f t="shared" si="88"/>
        <v>19</v>
      </c>
      <c r="AR276">
        <f t="shared" si="89"/>
        <v>0</v>
      </c>
      <c r="AS276">
        <f t="shared" si="90"/>
        <v>3</v>
      </c>
      <c r="AT276">
        <f t="shared" si="91"/>
        <v>0</v>
      </c>
      <c r="AU276">
        <f t="shared" si="92"/>
        <v>1</v>
      </c>
      <c r="AV276">
        <f t="shared" si="93"/>
        <v>0</v>
      </c>
      <c r="AW276">
        <f t="shared" si="94"/>
        <v>1</v>
      </c>
      <c r="AX276">
        <f t="shared" si="95"/>
        <v>0</v>
      </c>
      <c r="AY276">
        <f t="shared" si="96"/>
        <v>0</v>
      </c>
      <c r="AZ276">
        <f t="shared" si="97"/>
        <v>0</v>
      </c>
      <c r="BA276">
        <f t="shared" si="98"/>
        <v>2</v>
      </c>
      <c r="BB276">
        <f t="shared" si="99"/>
        <v>2</v>
      </c>
      <c r="BC276">
        <f t="shared" si="100"/>
        <v>1</v>
      </c>
      <c r="BD276">
        <f t="shared" si="101"/>
        <v>0</v>
      </c>
      <c r="BE276">
        <f t="shared" si="102"/>
        <v>2</v>
      </c>
      <c r="BF276">
        <f t="shared" si="103"/>
        <v>0</v>
      </c>
      <c r="BG276">
        <v>4.6284000000000001</v>
      </c>
      <c r="BH276">
        <v>671.55</v>
      </c>
      <c r="BI276">
        <v>50628.235552405902</v>
      </c>
      <c r="BJ276">
        <f t="shared" si="104"/>
        <v>10.832264714512835</v>
      </c>
      <c r="BK276">
        <v>2.0987324763069393</v>
      </c>
    </row>
    <row r="277" spans="1:63" x14ac:dyDescent="0.2">
      <c r="A277" t="s">
        <v>316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85"/>
        <v>4</v>
      </c>
      <c r="AO277">
        <f t="shared" si="86"/>
        <v>9</v>
      </c>
      <c r="AP277">
        <f t="shared" si="87"/>
        <v>8</v>
      </c>
      <c r="AQ277">
        <f t="shared" si="88"/>
        <v>21</v>
      </c>
      <c r="AR277">
        <f t="shared" si="89"/>
        <v>2</v>
      </c>
      <c r="AS277">
        <f t="shared" si="90"/>
        <v>3</v>
      </c>
      <c r="AT277">
        <f t="shared" si="91"/>
        <v>1</v>
      </c>
      <c r="AU277">
        <f t="shared" si="92"/>
        <v>0</v>
      </c>
      <c r="AV277">
        <f t="shared" si="93"/>
        <v>1</v>
      </c>
      <c r="AW277">
        <f t="shared" si="94"/>
        <v>1</v>
      </c>
      <c r="AX277">
        <f t="shared" si="95"/>
        <v>2</v>
      </c>
      <c r="AY277">
        <f t="shared" si="96"/>
        <v>0</v>
      </c>
      <c r="AZ277">
        <f t="shared" si="97"/>
        <v>1</v>
      </c>
      <c r="BA277">
        <f t="shared" si="98"/>
        <v>1</v>
      </c>
      <c r="BB277">
        <f t="shared" si="99"/>
        <v>0</v>
      </c>
      <c r="BC277">
        <f t="shared" si="100"/>
        <v>1</v>
      </c>
      <c r="BD277">
        <f t="shared" si="101"/>
        <v>0</v>
      </c>
      <c r="BE277">
        <f t="shared" si="102"/>
        <v>1</v>
      </c>
      <c r="BF277">
        <f t="shared" si="103"/>
        <v>0</v>
      </c>
      <c r="BG277">
        <v>5.8170999999999999</v>
      </c>
      <c r="BH277">
        <v>645.78</v>
      </c>
      <c r="BI277">
        <v>50489.7058104838</v>
      </c>
      <c r="BJ277">
        <f t="shared" si="104"/>
        <v>10.829524749147213</v>
      </c>
      <c r="BK277">
        <v>2.0243365502340573</v>
      </c>
    </row>
    <row r="278" spans="1:63" x14ac:dyDescent="0.2">
      <c r="A278" t="s">
        <v>317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1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85"/>
        <v>8</v>
      </c>
      <c r="AO278">
        <f t="shared" si="86"/>
        <v>3</v>
      </c>
      <c r="AP278">
        <f t="shared" si="87"/>
        <v>5</v>
      </c>
      <c r="AQ278">
        <f t="shared" si="88"/>
        <v>16</v>
      </c>
      <c r="AR278">
        <f t="shared" si="89"/>
        <v>1</v>
      </c>
      <c r="AS278">
        <f t="shared" si="90"/>
        <v>1</v>
      </c>
      <c r="AT278">
        <f t="shared" si="91"/>
        <v>1</v>
      </c>
      <c r="AU278">
        <f t="shared" si="92"/>
        <v>0</v>
      </c>
      <c r="AV278">
        <f t="shared" si="93"/>
        <v>1</v>
      </c>
      <c r="AW278">
        <f t="shared" si="94"/>
        <v>0</v>
      </c>
      <c r="AX278">
        <f t="shared" si="95"/>
        <v>3</v>
      </c>
      <c r="AY278">
        <f t="shared" si="96"/>
        <v>1</v>
      </c>
      <c r="AZ278">
        <f t="shared" si="97"/>
        <v>0</v>
      </c>
      <c r="BA278">
        <f t="shared" si="98"/>
        <v>1</v>
      </c>
      <c r="BB278">
        <f t="shared" si="99"/>
        <v>0</v>
      </c>
      <c r="BC278">
        <f t="shared" si="100"/>
        <v>0</v>
      </c>
      <c r="BD278">
        <f t="shared" si="101"/>
        <v>0</v>
      </c>
      <c r="BE278">
        <f t="shared" si="102"/>
        <v>1</v>
      </c>
      <c r="BF278">
        <f t="shared" si="103"/>
        <v>0</v>
      </c>
      <c r="BG278">
        <v>9.0808999999999997</v>
      </c>
      <c r="BH278">
        <v>611.12</v>
      </c>
      <c r="BI278">
        <v>50431.581517948878</v>
      </c>
      <c r="BJ278">
        <f t="shared" si="104"/>
        <v>10.82837287523636</v>
      </c>
      <c r="BK278">
        <v>1.8575035499586956</v>
      </c>
    </row>
    <row r="279" spans="1:63" x14ac:dyDescent="0.2">
      <c r="A279" t="s">
        <v>318</v>
      </c>
      <c r="B279">
        <v>0</v>
      </c>
      <c r="C279">
        <v>0</v>
      </c>
      <c r="D279">
        <v>2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f t="shared" si="85"/>
        <v>4</v>
      </c>
      <c r="AO279">
        <f t="shared" si="86"/>
        <v>7</v>
      </c>
      <c r="AP279">
        <f t="shared" si="87"/>
        <v>7</v>
      </c>
      <c r="AQ279">
        <f t="shared" si="88"/>
        <v>18</v>
      </c>
      <c r="AR279">
        <f t="shared" si="89"/>
        <v>2</v>
      </c>
      <c r="AS279">
        <f t="shared" si="90"/>
        <v>1</v>
      </c>
      <c r="AT279">
        <f t="shared" si="91"/>
        <v>3</v>
      </c>
      <c r="AU279">
        <f t="shared" si="92"/>
        <v>0</v>
      </c>
      <c r="AV279">
        <f t="shared" si="93"/>
        <v>1</v>
      </c>
      <c r="AW279">
        <f t="shared" si="94"/>
        <v>1</v>
      </c>
      <c r="AX279">
        <f t="shared" si="95"/>
        <v>2</v>
      </c>
      <c r="AY279">
        <f t="shared" si="96"/>
        <v>0</v>
      </c>
      <c r="AZ279">
        <f t="shared" si="97"/>
        <v>1</v>
      </c>
      <c r="BA279">
        <f t="shared" si="98"/>
        <v>1</v>
      </c>
      <c r="BB279">
        <f t="shared" si="99"/>
        <v>1</v>
      </c>
      <c r="BC279">
        <f t="shared" si="100"/>
        <v>1</v>
      </c>
      <c r="BD279">
        <f t="shared" si="101"/>
        <v>0</v>
      </c>
      <c r="BE279">
        <f t="shared" si="102"/>
        <v>1</v>
      </c>
      <c r="BF279">
        <f t="shared" si="103"/>
        <v>0</v>
      </c>
      <c r="BG279">
        <v>6.5635000000000003</v>
      </c>
      <c r="BH279">
        <v>671.81</v>
      </c>
      <c r="BI279">
        <v>50421.710771469421</v>
      </c>
      <c r="BJ279">
        <f t="shared" si="104"/>
        <v>10.828177130580199</v>
      </c>
      <c r="BK279">
        <v>2.0431940399079811</v>
      </c>
    </row>
    <row r="280" spans="1:63" x14ac:dyDescent="0.2">
      <c r="A280" t="s">
        <v>478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85"/>
        <v>3</v>
      </c>
      <c r="AO280">
        <f t="shared" si="86"/>
        <v>3</v>
      </c>
      <c r="AP280">
        <f t="shared" si="87"/>
        <v>6</v>
      </c>
      <c r="AQ280">
        <f t="shared" si="88"/>
        <v>12</v>
      </c>
      <c r="AR280">
        <f t="shared" si="89"/>
        <v>1</v>
      </c>
      <c r="AS280">
        <f t="shared" si="90"/>
        <v>1</v>
      </c>
      <c r="AT280">
        <f t="shared" si="91"/>
        <v>1</v>
      </c>
      <c r="AU280">
        <f t="shared" si="92"/>
        <v>0</v>
      </c>
      <c r="AV280">
        <f t="shared" si="93"/>
        <v>1</v>
      </c>
      <c r="AW280">
        <f t="shared" si="94"/>
        <v>0</v>
      </c>
      <c r="AX280">
        <f t="shared" si="95"/>
        <v>3</v>
      </c>
      <c r="AY280">
        <f t="shared" si="96"/>
        <v>0</v>
      </c>
      <c r="AZ280">
        <f t="shared" si="97"/>
        <v>0</v>
      </c>
      <c r="BA280">
        <f t="shared" si="98"/>
        <v>1</v>
      </c>
      <c r="BB280">
        <f t="shared" si="99"/>
        <v>1</v>
      </c>
      <c r="BC280">
        <f t="shared" si="100"/>
        <v>0</v>
      </c>
      <c r="BD280">
        <f t="shared" si="101"/>
        <v>0</v>
      </c>
      <c r="BE280">
        <f t="shared" si="102"/>
        <v>1</v>
      </c>
      <c r="BF280">
        <f t="shared" si="103"/>
        <v>0</v>
      </c>
      <c r="BG280">
        <v>14.9986</v>
      </c>
      <c r="BH280">
        <v>502.07</v>
      </c>
      <c r="BI280">
        <v>50398.702689950056</v>
      </c>
      <c r="BJ280">
        <f t="shared" si="104"/>
        <v>10.827720713449404</v>
      </c>
      <c r="BK280">
        <v>1.8505646468319277</v>
      </c>
    </row>
    <row r="281" spans="1:63" x14ac:dyDescent="0.2">
      <c r="A281" t="s">
        <v>319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85"/>
        <v>4</v>
      </c>
      <c r="AO281">
        <f t="shared" si="86"/>
        <v>9</v>
      </c>
      <c r="AP281">
        <f t="shared" si="87"/>
        <v>6</v>
      </c>
      <c r="AQ281">
        <f t="shared" si="88"/>
        <v>19</v>
      </c>
      <c r="AR281">
        <f t="shared" si="89"/>
        <v>2</v>
      </c>
      <c r="AS281">
        <f t="shared" si="90"/>
        <v>3</v>
      </c>
      <c r="AT281">
        <f t="shared" si="91"/>
        <v>1</v>
      </c>
      <c r="AU281">
        <f t="shared" si="92"/>
        <v>0</v>
      </c>
      <c r="AV281">
        <f t="shared" si="93"/>
        <v>1</v>
      </c>
      <c r="AW281">
        <f t="shared" si="94"/>
        <v>0</v>
      </c>
      <c r="AX281">
        <f t="shared" si="95"/>
        <v>3</v>
      </c>
      <c r="AY281">
        <f t="shared" si="96"/>
        <v>0</v>
      </c>
      <c r="AZ281">
        <f t="shared" si="97"/>
        <v>0</v>
      </c>
      <c r="BA281">
        <f t="shared" si="98"/>
        <v>1</v>
      </c>
      <c r="BB281">
        <f t="shared" si="99"/>
        <v>1</v>
      </c>
      <c r="BC281">
        <f t="shared" si="100"/>
        <v>0</v>
      </c>
      <c r="BD281">
        <f t="shared" si="101"/>
        <v>0</v>
      </c>
      <c r="BE281">
        <f t="shared" si="102"/>
        <v>0</v>
      </c>
      <c r="BF281">
        <f t="shared" si="103"/>
        <v>1</v>
      </c>
      <c r="BG281">
        <v>7.9528999999999996</v>
      </c>
      <c r="BH281">
        <v>577.87</v>
      </c>
      <c r="BI281">
        <v>50396.387434367804</v>
      </c>
      <c r="BJ281">
        <v>10.82767477360095</v>
      </c>
      <c r="BK281">
        <v>1.655758342971005</v>
      </c>
    </row>
    <row r="282" spans="1:63" x14ac:dyDescent="0.2">
      <c r="A282" t="s">
        <v>320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85"/>
        <v>4</v>
      </c>
      <c r="AO282">
        <f t="shared" si="86"/>
        <v>9</v>
      </c>
      <c r="AP282">
        <f t="shared" si="87"/>
        <v>5</v>
      </c>
      <c r="AQ282">
        <f t="shared" si="88"/>
        <v>18</v>
      </c>
      <c r="AR282">
        <f t="shared" si="89"/>
        <v>0</v>
      </c>
      <c r="AS282">
        <f t="shared" si="90"/>
        <v>3</v>
      </c>
      <c r="AT282">
        <f t="shared" si="91"/>
        <v>0</v>
      </c>
      <c r="AU282">
        <f t="shared" si="92"/>
        <v>1</v>
      </c>
      <c r="AV282">
        <f t="shared" si="93"/>
        <v>0</v>
      </c>
      <c r="AW282">
        <f t="shared" si="94"/>
        <v>0</v>
      </c>
      <c r="AX282">
        <f t="shared" si="95"/>
        <v>3</v>
      </c>
      <c r="AY282">
        <f t="shared" si="96"/>
        <v>1</v>
      </c>
      <c r="AZ282">
        <f t="shared" si="97"/>
        <v>0</v>
      </c>
      <c r="BA282">
        <f t="shared" si="98"/>
        <v>1</v>
      </c>
      <c r="BB282">
        <f t="shared" si="99"/>
        <v>0</v>
      </c>
      <c r="BC282">
        <f t="shared" si="100"/>
        <v>0</v>
      </c>
      <c r="BD282">
        <f t="shared" si="101"/>
        <v>0</v>
      </c>
      <c r="BE282">
        <f t="shared" si="102"/>
        <v>0</v>
      </c>
      <c r="BF282">
        <f t="shared" si="103"/>
        <v>1</v>
      </c>
      <c r="BG282">
        <v>14.76</v>
      </c>
      <c r="BH282">
        <v>588.70000000000005</v>
      </c>
      <c r="BI282">
        <v>50305.465375510663</v>
      </c>
      <c r="BJ282">
        <v>10.825869005761994</v>
      </c>
      <c r="BK282">
        <v>2.0834668894280499</v>
      </c>
    </row>
    <row r="283" spans="1:63" x14ac:dyDescent="0.2">
      <c r="A283" t="s">
        <v>321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1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f t="shared" si="85"/>
        <v>9</v>
      </c>
      <c r="AO283">
        <f t="shared" si="86"/>
        <v>7</v>
      </c>
      <c r="AP283">
        <f t="shared" si="87"/>
        <v>7</v>
      </c>
      <c r="AQ283">
        <f t="shared" si="88"/>
        <v>23</v>
      </c>
      <c r="AR283">
        <f t="shared" si="89"/>
        <v>2</v>
      </c>
      <c r="AS283">
        <f t="shared" si="90"/>
        <v>1</v>
      </c>
      <c r="AT283">
        <f t="shared" si="91"/>
        <v>3</v>
      </c>
      <c r="AU283">
        <f t="shared" si="92"/>
        <v>0</v>
      </c>
      <c r="AV283">
        <f t="shared" si="93"/>
        <v>1</v>
      </c>
      <c r="AW283">
        <f t="shared" si="94"/>
        <v>1</v>
      </c>
      <c r="AX283">
        <f t="shared" si="95"/>
        <v>2</v>
      </c>
      <c r="AY283">
        <f t="shared" si="96"/>
        <v>0</v>
      </c>
      <c r="AZ283">
        <f t="shared" si="97"/>
        <v>1</v>
      </c>
      <c r="BA283">
        <f t="shared" si="98"/>
        <v>1</v>
      </c>
      <c r="BB283">
        <f t="shared" si="99"/>
        <v>1</v>
      </c>
      <c r="BC283">
        <f t="shared" si="100"/>
        <v>1</v>
      </c>
      <c r="BD283">
        <f t="shared" si="101"/>
        <v>0</v>
      </c>
      <c r="BE283">
        <f t="shared" si="102"/>
        <v>0</v>
      </c>
      <c r="BF283">
        <f t="shared" si="103"/>
        <v>1</v>
      </c>
      <c r="BG283">
        <v>4.3819999999999997</v>
      </c>
      <c r="BH283">
        <v>779.6</v>
      </c>
      <c r="BI283">
        <v>50200.771829573983</v>
      </c>
      <c r="BJ283">
        <f t="shared" ref="BJ283:BJ307" si="105">LN(BI283)</f>
        <v>10.82378568065274</v>
      </c>
      <c r="BK283">
        <v>2.0565548298501124</v>
      </c>
    </row>
    <row r="284" spans="1:63" x14ac:dyDescent="0.2">
      <c r="A284" t="s">
        <v>322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85"/>
        <v>4</v>
      </c>
      <c r="AO284">
        <f t="shared" si="86"/>
        <v>3</v>
      </c>
      <c r="AP284">
        <f t="shared" si="87"/>
        <v>6</v>
      </c>
      <c r="AQ284">
        <f t="shared" si="88"/>
        <v>13</v>
      </c>
      <c r="AR284">
        <f t="shared" si="89"/>
        <v>1</v>
      </c>
      <c r="AS284">
        <f t="shared" si="90"/>
        <v>1</v>
      </c>
      <c r="AT284">
        <f t="shared" si="91"/>
        <v>1</v>
      </c>
      <c r="AU284">
        <f t="shared" si="92"/>
        <v>0</v>
      </c>
      <c r="AV284">
        <f t="shared" si="93"/>
        <v>1</v>
      </c>
      <c r="AW284">
        <f t="shared" si="94"/>
        <v>0</v>
      </c>
      <c r="AX284">
        <f t="shared" si="95"/>
        <v>3</v>
      </c>
      <c r="AY284">
        <f t="shared" si="96"/>
        <v>0</v>
      </c>
      <c r="AZ284">
        <f t="shared" si="97"/>
        <v>0</v>
      </c>
      <c r="BA284">
        <f t="shared" si="98"/>
        <v>1</v>
      </c>
      <c r="BB284">
        <f t="shared" si="99"/>
        <v>1</v>
      </c>
      <c r="BC284">
        <f t="shared" si="100"/>
        <v>0</v>
      </c>
      <c r="BD284">
        <f t="shared" si="101"/>
        <v>0</v>
      </c>
      <c r="BE284">
        <f t="shared" si="102"/>
        <v>1</v>
      </c>
      <c r="BF284">
        <f t="shared" si="103"/>
        <v>0</v>
      </c>
      <c r="BG284">
        <v>17.806999999999999</v>
      </c>
      <c r="BH284">
        <v>551.05999999999995</v>
      </c>
      <c r="BI284">
        <v>50148.275985393942</v>
      </c>
      <c r="BJ284">
        <f t="shared" si="105"/>
        <v>10.822739415638534</v>
      </c>
      <c r="BK284">
        <v>2.1689650605037607</v>
      </c>
    </row>
    <row r="285" spans="1:63" x14ac:dyDescent="0.2">
      <c r="A285" t="s">
        <v>323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1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f t="shared" si="85"/>
        <v>9</v>
      </c>
      <c r="AO285">
        <f t="shared" si="86"/>
        <v>9</v>
      </c>
      <c r="AP285">
        <f t="shared" si="87"/>
        <v>7</v>
      </c>
      <c r="AQ285">
        <f t="shared" si="88"/>
        <v>25</v>
      </c>
      <c r="AR285">
        <f t="shared" si="89"/>
        <v>2</v>
      </c>
      <c r="AS285">
        <f t="shared" si="90"/>
        <v>3</v>
      </c>
      <c r="AT285">
        <f t="shared" si="91"/>
        <v>1</v>
      </c>
      <c r="AU285">
        <f t="shared" si="92"/>
        <v>0</v>
      </c>
      <c r="AV285">
        <f t="shared" si="93"/>
        <v>1</v>
      </c>
      <c r="AW285">
        <f t="shared" si="94"/>
        <v>1</v>
      </c>
      <c r="AX285">
        <f t="shared" si="95"/>
        <v>2</v>
      </c>
      <c r="AY285">
        <f t="shared" si="96"/>
        <v>0</v>
      </c>
      <c r="AZ285">
        <f t="shared" si="97"/>
        <v>1</v>
      </c>
      <c r="BA285">
        <f t="shared" si="98"/>
        <v>1</v>
      </c>
      <c r="BB285">
        <f t="shared" si="99"/>
        <v>1</v>
      </c>
      <c r="BC285">
        <f t="shared" si="100"/>
        <v>1</v>
      </c>
      <c r="BD285">
        <f t="shared" si="101"/>
        <v>0</v>
      </c>
      <c r="BE285">
        <f t="shared" si="102"/>
        <v>0</v>
      </c>
      <c r="BF285">
        <f t="shared" si="103"/>
        <v>1</v>
      </c>
      <c r="BG285">
        <v>4.1368</v>
      </c>
      <c r="BH285">
        <v>784.13</v>
      </c>
      <c r="BI285">
        <v>49804.629954472504</v>
      </c>
      <c r="BJ285">
        <f t="shared" si="105"/>
        <v>10.815863229664554</v>
      </c>
      <c r="BK285">
        <v>2.0919840528738476</v>
      </c>
    </row>
    <row r="286" spans="1:63" x14ac:dyDescent="0.2">
      <c r="A286" t="s">
        <v>324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f t="shared" si="85"/>
        <v>6</v>
      </c>
      <c r="AO286">
        <f t="shared" si="86"/>
        <v>9</v>
      </c>
      <c r="AP286">
        <f t="shared" si="87"/>
        <v>7</v>
      </c>
      <c r="AQ286">
        <f t="shared" si="88"/>
        <v>22</v>
      </c>
      <c r="AR286">
        <f t="shared" si="89"/>
        <v>0</v>
      </c>
      <c r="AS286">
        <f t="shared" si="90"/>
        <v>3</v>
      </c>
      <c r="AT286">
        <f t="shared" si="91"/>
        <v>0</v>
      </c>
      <c r="AU286">
        <f t="shared" si="92"/>
        <v>1</v>
      </c>
      <c r="AV286">
        <f t="shared" si="93"/>
        <v>0</v>
      </c>
      <c r="AW286">
        <f t="shared" si="94"/>
        <v>1</v>
      </c>
      <c r="AX286">
        <f t="shared" si="95"/>
        <v>2</v>
      </c>
      <c r="AY286">
        <f t="shared" si="96"/>
        <v>0</v>
      </c>
      <c r="AZ286">
        <f t="shared" si="97"/>
        <v>1</v>
      </c>
      <c r="BA286">
        <f t="shared" si="98"/>
        <v>1</v>
      </c>
      <c r="BB286">
        <f t="shared" si="99"/>
        <v>1</v>
      </c>
      <c r="BC286">
        <f t="shared" si="100"/>
        <v>1</v>
      </c>
      <c r="BD286">
        <f t="shared" si="101"/>
        <v>0</v>
      </c>
      <c r="BE286">
        <f t="shared" si="102"/>
        <v>0</v>
      </c>
      <c r="BF286">
        <f t="shared" si="103"/>
        <v>0</v>
      </c>
      <c r="BG286">
        <v>9.0236000000000001</v>
      </c>
      <c r="BH286">
        <v>714.39</v>
      </c>
      <c r="BI286">
        <v>49603.67547376857</v>
      </c>
      <c r="BJ286">
        <f t="shared" si="105"/>
        <v>10.811820212261301</v>
      </c>
      <c r="BK286">
        <v>2.1441210661714489</v>
      </c>
    </row>
    <row r="287" spans="1:63" x14ac:dyDescent="0.2">
      <c r="A287" t="s">
        <v>325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f t="shared" si="85"/>
        <v>4</v>
      </c>
      <c r="AO287">
        <f t="shared" si="86"/>
        <v>9</v>
      </c>
      <c r="AP287">
        <f t="shared" si="87"/>
        <v>7</v>
      </c>
      <c r="AQ287">
        <f t="shared" si="88"/>
        <v>20</v>
      </c>
      <c r="AR287">
        <f t="shared" si="89"/>
        <v>2</v>
      </c>
      <c r="AS287">
        <f t="shared" si="90"/>
        <v>3</v>
      </c>
      <c r="AT287">
        <f t="shared" si="91"/>
        <v>1</v>
      </c>
      <c r="AU287">
        <f t="shared" si="92"/>
        <v>0</v>
      </c>
      <c r="AV287">
        <f t="shared" si="93"/>
        <v>1</v>
      </c>
      <c r="AW287">
        <f t="shared" si="94"/>
        <v>1</v>
      </c>
      <c r="AX287">
        <f t="shared" si="95"/>
        <v>2</v>
      </c>
      <c r="AY287">
        <f t="shared" si="96"/>
        <v>0</v>
      </c>
      <c r="AZ287">
        <f t="shared" si="97"/>
        <v>1</v>
      </c>
      <c r="BA287">
        <f t="shared" si="98"/>
        <v>1</v>
      </c>
      <c r="BB287">
        <f t="shared" si="99"/>
        <v>1</v>
      </c>
      <c r="BC287">
        <f t="shared" si="100"/>
        <v>1</v>
      </c>
      <c r="BD287">
        <f t="shared" si="101"/>
        <v>0</v>
      </c>
      <c r="BE287">
        <f t="shared" si="102"/>
        <v>1</v>
      </c>
      <c r="BF287">
        <f t="shared" si="103"/>
        <v>0</v>
      </c>
      <c r="BG287">
        <v>3.5105</v>
      </c>
      <c r="BH287">
        <v>653.89</v>
      </c>
      <c r="BI287">
        <v>49600.700014524671</v>
      </c>
      <c r="BJ287">
        <f t="shared" si="105"/>
        <v>10.81176022580949</v>
      </c>
      <c r="BK287">
        <v>1.9801452613012267</v>
      </c>
    </row>
    <row r="288" spans="1:63" x14ac:dyDescent="0.2">
      <c r="A288" t="s">
        <v>326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85"/>
        <v>3</v>
      </c>
      <c r="AO288">
        <f t="shared" si="86"/>
        <v>9</v>
      </c>
      <c r="AP288">
        <f t="shared" si="87"/>
        <v>8</v>
      </c>
      <c r="AQ288">
        <f t="shared" si="88"/>
        <v>20</v>
      </c>
      <c r="AR288">
        <f t="shared" si="89"/>
        <v>0</v>
      </c>
      <c r="AS288">
        <f t="shared" si="90"/>
        <v>3</v>
      </c>
      <c r="AT288">
        <f t="shared" si="91"/>
        <v>0</v>
      </c>
      <c r="AU288">
        <f t="shared" si="92"/>
        <v>1</v>
      </c>
      <c r="AV288">
        <f t="shared" si="93"/>
        <v>0</v>
      </c>
      <c r="AW288">
        <f t="shared" si="94"/>
        <v>1</v>
      </c>
      <c r="AX288">
        <f t="shared" si="95"/>
        <v>2</v>
      </c>
      <c r="AY288">
        <f t="shared" si="96"/>
        <v>0</v>
      </c>
      <c r="AZ288">
        <f t="shared" si="97"/>
        <v>1</v>
      </c>
      <c r="BA288">
        <f t="shared" si="98"/>
        <v>1</v>
      </c>
      <c r="BB288">
        <f t="shared" si="99"/>
        <v>0</v>
      </c>
      <c r="BC288">
        <f t="shared" si="100"/>
        <v>1</v>
      </c>
      <c r="BD288">
        <f t="shared" si="101"/>
        <v>1</v>
      </c>
      <c r="BE288">
        <f t="shared" si="102"/>
        <v>0</v>
      </c>
      <c r="BF288">
        <f t="shared" si="103"/>
        <v>0</v>
      </c>
      <c r="BG288">
        <v>8.0576000000000008</v>
      </c>
      <c r="BH288">
        <v>605.91999999999996</v>
      </c>
      <c r="BI288">
        <v>49198.07232476888</v>
      </c>
      <c r="BJ288">
        <f t="shared" si="105"/>
        <v>10.803609721321951</v>
      </c>
      <c r="BK288">
        <v>2.0944602888916348</v>
      </c>
    </row>
    <row r="289" spans="1:63" x14ac:dyDescent="0.2">
      <c r="A289" t="s">
        <v>327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85"/>
        <v>4</v>
      </c>
      <c r="AO289">
        <f t="shared" si="86"/>
        <v>9</v>
      </c>
      <c r="AP289">
        <f t="shared" si="87"/>
        <v>5</v>
      </c>
      <c r="AQ289">
        <f t="shared" si="88"/>
        <v>18</v>
      </c>
      <c r="AR289">
        <f t="shared" si="89"/>
        <v>2</v>
      </c>
      <c r="AS289">
        <f t="shared" si="90"/>
        <v>3</v>
      </c>
      <c r="AT289">
        <f t="shared" si="91"/>
        <v>1</v>
      </c>
      <c r="AU289">
        <f t="shared" si="92"/>
        <v>0</v>
      </c>
      <c r="AV289">
        <f t="shared" si="93"/>
        <v>1</v>
      </c>
      <c r="AW289">
        <f t="shared" si="94"/>
        <v>0</v>
      </c>
      <c r="AX289">
        <f t="shared" si="95"/>
        <v>3</v>
      </c>
      <c r="AY289">
        <f t="shared" si="96"/>
        <v>1</v>
      </c>
      <c r="AZ289">
        <f t="shared" si="97"/>
        <v>0</v>
      </c>
      <c r="BA289">
        <f t="shared" si="98"/>
        <v>1</v>
      </c>
      <c r="BB289">
        <f t="shared" si="99"/>
        <v>0</v>
      </c>
      <c r="BC289">
        <f t="shared" si="100"/>
        <v>0</v>
      </c>
      <c r="BD289">
        <f t="shared" si="101"/>
        <v>1</v>
      </c>
      <c r="BE289">
        <f t="shared" si="102"/>
        <v>0</v>
      </c>
      <c r="BF289">
        <f t="shared" si="103"/>
        <v>0</v>
      </c>
      <c r="BG289">
        <v>16.074999999999999</v>
      </c>
      <c r="BH289">
        <v>782.99</v>
      </c>
      <c r="BI289">
        <v>48960.015960505385</v>
      </c>
      <c r="BJ289">
        <f t="shared" si="105"/>
        <v>10.798759243176869</v>
      </c>
      <c r="BK289">
        <v>2.0448539343814436</v>
      </c>
    </row>
    <row r="290" spans="1:63" x14ac:dyDescent="0.2">
      <c r="A290" t="s">
        <v>328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85"/>
        <v>7</v>
      </c>
      <c r="AO290">
        <f t="shared" si="86"/>
        <v>9</v>
      </c>
      <c r="AP290">
        <f t="shared" si="87"/>
        <v>4</v>
      </c>
      <c r="AQ290">
        <f t="shared" si="88"/>
        <v>20</v>
      </c>
      <c r="AR290">
        <f t="shared" si="89"/>
        <v>0</v>
      </c>
      <c r="AS290">
        <f t="shared" si="90"/>
        <v>3</v>
      </c>
      <c r="AT290">
        <f t="shared" si="91"/>
        <v>0</v>
      </c>
      <c r="AU290">
        <f t="shared" si="92"/>
        <v>1</v>
      </c>
      <c r="AV290">
        <f t="shared" si="93"/>
        <v>0</v>
      </c>
      <c r="AW290">
        <f t="shared" si="94"/>
        <v>1</v>
      </c>
      <c r="AX290">
        <f t="shared" si="95"/>
        <v>0</v>
      </c>
      <c r="AY290">
        <f t="shared" si="96"/>
        <v>0</v>
      </c>
      <c r="AZ290">
        <f t="shared" si="97"/>
        <v>0</v>
      </c>
      <c r="BA290">
        <f t="shared" si="98"/>
        <v>2</v>
      </c>
      <c r="BB290">
        <f t="shared" si="99"/>
        <v>2</v>
      </c>
      <c r="BC290">
        <f t="shared" si="100"/>
        <v>1</v>
      </c>
      <c r="BD290">
        <f t="shared" si="101"/>
        <v>2</v>
      </c>
      <c r="BE290">
        <f t="shared" si="102"/>
        <v>0</v>
      </c>
      <c r="BF290">
        <f t="shared" si="103"/>
        <v>0</v>
      </c>
      <c r="BG290">
        <v>4.085</v>
      </c>
      <c r="BH290">
        <v>737.1</v>
      </c>
      <c r="BI290">
        <v>48794.595255161694</v>
      </c>
      <c r="BJ290">
        <f t="shared" si="105"/>
        <v>10.795374832739677</v>
      </c>
      <c r="BK290">
        <v>2.122460803862007</v>
      </c>
    </row>
    <row r="291" spans="1:63" x14ac:dyDescent="0.2">
      <c r="A291" t="s">
        <v>329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85"/>
        <v>6</v>
      </c>
      <c r="AO291">
        <f t="shared" si="86"/>
        <v>7</v>
      </c>
      <c r="AP291">
        <f t="shared" si="87"/>
        <v>4</v>
      </c>
      <c r="AQ291">
        <f t="shared" si="88"/>
        <v>17</v>
      </c>
      <c r="AR291">
        <f t="shared" si="89"/>
        <v>2</v>
      </c>
      <c r="AS291">
        <f t="shared" si="90"/>
        <v>1</v>
      </c>
      <c r="AT291">
        <f t="shared" si="91"/>
        <v>3</v>
      </c>
      <c r="AU291">
        <f t="shared" si="92"/>
        <v>0</v>
      </c>
      <c r="AV291">
        <f t="shared" si="93"/>
        <v>1</v>
      </c>
      <c r="AW291">
        <f t="shared" si="94"/>
        <v>1</v>
      </c>
      <c r="AX291">
        <f t="shared" si="95"/>
        <v>0</v>
      </c>
      <c r="AY291">
        <f t="shared" si="96"/>
        <v>0</v>
      </c>
      <c r="AZ291">
        <f t="shared" si="97"/>
        <v>0</v>
      </c>
      <c r="BA291">
        <f t="shared" si="98"/>
        <v>2</v>
      </c>
      <c r="BB291">
        <f t="shared" si="99"/>
        <v>2</v>
      </c>
      <c r="BC291">
        <f t="shared" si="100"/>
        <v>1</v>
      </c>
      <c r="BD291">
        <f t="shared" si="101"/>
        <v>0</v>
      </c>
      <c r="BE291">
        <f t="shared" si="102"/>
        <v>0</v>
      </c>
      <c r="BF291">
        <f t="shared" si="103"/>
        <v>0</v>
      </c>
      <c r="BG291">
        <v>2.2416999999999998</v>
      </c>
      <c r="BH291">
        <v>836.02</v>
      </c>
      <c r="BI291">
        <v>48309.873308940674</v>
      </c>
      <c r="BJ291">
        <f t="shared" si="105"/>
        <v>10.785391235084667</v>
      </c>
      <c r="BK291">
        <v>2.1686657352708414</v>
      </c>
    </row>
    <row r="292" spans="1:63" x14ac:dyDescent="0.2">
      <c r="A292" t="s">
        <v>330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f t="shared" si="85"/>
        <v>6</v>
      </c>
      <c r="AO292">
        <f t="shared" si="86"/>
        <v>9</v>
      </c>
      <c r="AP292">
        <f t="shared" si="87"/>
        <v>1</v>
      </c>
      <c r="AQ292">
        <f t="shared" si="88"/>
        <v>16</v>
      </c>
      <c r="AR292">
        <f t="shared" si="89"/>
        <v>0</v>
      </c>
      <c r="AS292">
        <f t="shared" si="90"/>
        <v>3</v>
      </c>
      <c r="AT292">
        <f t="shared" si="91"/>
        <v>0</v>
      </c>
      <c r="AU292">
        <f t="shared" si="92"/>
        <v>1</v>
      </c>
      <c r="AV292">
        <f t="shared" si="93"/>
        <v>0</v>
      </c>
      <c r="AW292">
        <f t="shared" si="94"/>
        <v>0</v>
      </c>
      <c r="AX292">
        <f t="shared" si="95"/>
        <v>0</v>
      </c>
      <c r="AY292">
        <f t="shared" si="96"/>
        <v>0</v>
      </c>
      <c r="AZ292">
        <f t="shared" si="97"/>
        <v>0</v>
      </c>
      <c r="BA292">
        <f t="shared" si="98"/>
        <v>0</v>
      </c>
      <c r="BB292">
        <f t="shared" si="99"/>
        <v>0</v>
      </c>
      <c r="BC292">
        <f t="shared" si="100"/>
        <v>0</v>
      </c>
      <c r="BD292">
        <f t="shared" si="101"/>
        <v>1</v>
      </c>
      <c r="BE292">
        <f t="shared" si="102"/>
        <v>1</v>
      </c>
      <c r="BF292">
        <f t="shared" si="103"/>
        <v>0</v>
      </c>
      <c r="BG292">
        <v>10.2011</v>
      </c>
      <c r="BH292">
        <v>584.94000000000005</v>
      </c>
      <c r="BI292">
        <v>48209.62723053126</v>
      </c>
      <c r="BJ292">
        <f t="shared" si="105"/>
        <v>10.78331401516756</v>
      </c>
      <c r="BK292">
        <v>2.1034400458792182</v>
      </c>
    </row>
    <row r="293" spans="1:63" x14ac:dyDescent="0.2">
      <c r="A293" t="s">
        <v>331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f t="shared" si="85"/>
        <v>5</v>
      </c>
      <c r="AO293">
        <f t="shared" si="86"/>
        <v>7</v>
      </c>
      <c r="AP293">
        <f t="shared" si="87"/>
        <v>7</v>
      </c>
      <c r="AQ293">
        <f t="shared" si="88"/>
        <v>19</v>
      </c>
      <c r="AR293">
        <f t="shared" si="89"/>
        <v>2</v>
      </c>
      <c r="AS293">
        <f t="shared" si="90"/>
        <v>1</v>
      </c>
      <c r="AT293">
        <f t="shared" si="91"/>
        <v>3</v>
      </c>
      <c r="AU293">
        <f t="shared" si="92"/>
        <v>0</v>
      </c>
      <c r="AV293">
        <f t="shared" si="93"/>
        <v>1</v>
      </c>
      <c r="AW293">
        <f t="shared" si="94"/>
        <v>1</v>
      </c>
      <c r="AX293">
        <f t="shared" si="95"/>
        <v>2</v>
      </c>
      <c r="AY293">
        <f t="shared" si="96"/>
        <v>0</v>
      </c>
      <c r="AZ293">
        <f t="shared" si="97"/>
        <v>1</v>
      </c>
      <c r="BA293">
        <f t="shared" si="98"/>
        <v>1</v>
      </c>
      <c r="BB293">
        <f t="shared" si="99"/>
        <v>1</v>
      </c>
      <c r="BC293">
        <f t="shared" si="100"/>
        <v>1</v>
      </c>
      <c r="BD293">
        <f t="shared" si="101"/>
        <v>0</v>
      </c>
      <c r="BE293">
        <f t="shared" si="102"/>
        <v>0</v>
      </c>
      <c r="BF293">
        <f t="shared" si="103"/>
        <v>0</v>
      </c>
      <c r="BG293">
        <v>4.9950000000000001</v>
      </c>
      <c r="BH293">
        <v>611.5</v>
      </c>
      <c r="BI293">
        <v>48122.571532838141</v>
      </c>
      <c r="BJ293">
        <f t="shared" si="105"/>
        <v>10.781506608661541</v>
      </c>
      <c r="BK293">
        <v>2.0753851081392249</v>
      </c>
    </row>
    <row r="294" spans="1:63" x14ac:dyDescent="0.2">
      <c r="A294" t="s">
        <v>332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f t="shared" si="85"/>
        <v>4</v>
      </c>
      <c r="AO294">
        <f t="shared" si="86"/>
        <v>7</v>
      </c>
      <c r="AP294">
        <f t="shared" si="87"/>
        <v>7</v>
      </c>
      <c r="AQ294">
        <f t="shared" si="88"/>
        <v>18</v>
      </c>
      <c r="AR294">
        <f t="shared" si="89"/>
        <v>2</v>
      </c>
      <c r="AS294">
        <f t="shared" si="90"/>
        <v>1</v>
      </c>
      <c r="AT294">
        <f t="shared" si="91"/>
        <v>3</v>
      </c>
      <c r="AU294">
        <f t="shared" si="92"/>
        <v>0</v>
      </c>
      <c r="AV294">
        <f t="shared" si="93"/>
        <v>1</v>
      </c>
      <c r="AW294">
        <f t="shared" si="94"/>
        <v>1</v>
      </c>
      <c r="AX294">
        <f t="shared" si="95"/>
        <v>2</v>
      </c>
      <c r="AY294">
        <f t="shared" si="96"/>
        <v>0</v>
      </c>
      <c r="AZ294">
        <f t="shared" si="97"/>
        <v>1</v>
      </c>
      <c r="BA294">
        <f t="shared" si="98"/>
        <v>1</v>
      </c>
      <c r="BB294">
        <f t="shared" si="99"/>
        <v>1</v>
      </c>
      <c r="BC294">
        <f t="shared" si="100"/>
        <v>1</v>
      </c>
      <c r="BD294">
        <f t="shared" si="101"/>
        <v>0</v>
      </c>
      <c r="BE294">
        <f t="shared" si="102"/>
        <v>1</v>
      </c>
      <c r="BF294">
        <f t="shared" si="103"/>
        <v>0</v>
      </c>
      <c r="BG294">
        <v>4.3734000000000002</v>
      </c>
      <c r="BH294">
        <v>628.20000000000005</v>
      </c>
      <c r="BI294">
        <v>48082.352623283012</v>
      </c>
      <c r="BJ294">
        <f t="shared" si="105"/>
        <v>10.78067049944466</v>
      </c>
      <c r="BK294">
        <v>2.0640379606730979</v>
      </c>
    </row>
    <row r="295" spans="1:63" x14ac:dyDescent="0.2">
      <c r="A295" t="s">
        <v>333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1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f t="shared" si="85"/>
        <v>7</v>
      </c>
      <c r="AO295">
        <f t="shared" si="86"/>
        <v>4</v>
      </c>
      <c r="AP295">
        <f t="shared" si="87"/>
        <v>1</v>
      </c>
      <c r="AQ295">
        <f t="shared" si="88"/>
        <v>12</v>
      </c>
      <c r="AR295">
        <f t="shared" si="89"/>
        <v>1</v>
      </c>
      <c r="AS295">
        <f t="shared" si="90"/>
        <v>1</v>
      </c>
      <c r="AT295">
        <f t="shared" si="91"/>
        <v>1</v>
      </c>
      <c r="AU295">
        <f t="shared" si="92"/>
        <v>1</v>
      </c>
      <c r="AV295">
        <f t="shared" si="93"/>
        <v>0</v>
      </c>
      <c r="AW295">
        <f t="shared" si="94"/>
        <v>0</v>
      </c>
      <c r="AX295">
        <f t="shared" si="95"/>
        <v>0</v>
      </c>
      <c r="AY295">
        <f t="shared" si="96"/>
        <v>0</v>
      </c>
      <c r="AZ295">
        <f t="shared" si="97"/>
        <v>0</v>
      </c>
      <c r="BA295">
        <f t="shared" si="98"/>
        <v>0</v>
      </c>
      <c r="BB295">
        <f t="shared" si="99"/>
        <v>0</v>
      </c>
      <c r="BC295">
        <f t="shared" si="100"/>
        <v>0</v>
      </c>
      <c r="BD295">
        <f t="shared" si="101"/>
        <v>0</v>
      </c>
      <c r="BE295">
        <f t="shared" si="102"/>
        <v>0</v>
      </c>
      <c r="BF295">
        <f t="shared" si="103"/>
        <v>1</v>
      </c>
      <c r="BG295">
        <v>9.1204999999999998</v>
      </c>
      <c r="BH295">
        <v>450</v>
      </c>
      <c r="BI295">
        <v>47867.897651516672</v>
      </c>
      <c r="BJ295">
        <f t="shared" si="105"/>
        <v>10.776200363551167</v>
      </c>
      <c r="BK295">
        <v>2.0041457027044025</v>
      </c>
    </row>
    <row r="296" spans="1:63" x14ac:dyDescent="0.2">
      <c r="A296" t="s">
        <v>334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f t="shared" si="85"/>
        <v>6</v>
      </c>
      <c r="AO296">
        <f t="shared" si="86"/>
        <v>4</v>
      </c>
      <c r="AP296">
        <f t="shared" si="87"/>
        <v>1</v>
      </c>
      <c r="AQ296">
        <f t="shared" si="88"/>
        <v>11</v>
      </c>
      <c r="AR296">
        <f t="shared" si="89"/>
        <v>1</v>
      </c>
      <c r="AS296">
        <f t="shared" si="90"/>
        <v>1</v>
      </c>
      <c r="AT296">
        <f t="shared" si="91"/>
        <v>1</v>
      </c>
      <c r="AU296">
        <f t="shared" si="92"/>
        <v>1</v>
      </c>
      <c r="AV296">
        <f t="shared" si="93"/>
        <v>0</v>
      </c>
      <c r="AW296">
        <f t="shared" si="94"/>
        <v>0</v>
      </c>
      <c r="AX296">
        <f t="shared" si="95"/>
        <v>0</v>
      </c>
      <c r="AY296">
        <f t="shared" si="96"/>
        <v>0</v>
      </c>
      <c r="AZ296">
        <f t="shared" si="97"/>
        <v>0</v>
      </c>
      <c r="BA296">
        <f t="shared" si="98"/>
        <v>0</v>
      </c>
      <c r="BB296">
        <f t="shared" si="99"/>
        <v>0</v>
      </c>
      <c r="BC296">
        <f t="shared" si="100"/>
        <v>0</v>
      </c>
      <c r="BD296">
        <f t="shared" si="101"/>
        <v>1</v>
      </c>
      <c r="BE296">
        <f t="shared" si="102"/>
        <v>0</v>
      </c>
      <c r="BF296">
        <f t="shared" si="103"/>
        <v>0</v>
      </c>
      <c r="BG296">
        <v>8.2446999999999999</v>
      </c>
      <c r="BH296">
        <v>542.83000000000004</v>
      </c>
      <c r="BI296">
        <v>47255.069051470644</v>
      </c>
      <c r="BJ296">
        <f t="shared" si="105"/>
        <v>10.763315208680245</v>
      </c>
      <c r="BK296">
        <v>1.9623218042501154</v>
      </c>
    </row>
    <row r="297" spans="1:63" x14ac:dyDescent="0.2">
      <c r="A297" t="s">
        <v>335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85"/>
        <v>7</v>
      </c>
      <c r="AO297">
        <f t="shared" si="86"/>
        <v>3</v>
      </c>
      <c r="AP297">
        <f t="shared" si="87"/>
        <v>4</v>
      </c>
      <c r="AQ297">
        <f t="shared" si="88"/>
        <v>14</v>
      </c>
      <c r="AR297">
        <f t="shared" si="89"/>
        <v>1</v>
      </c>
      <c r="AS297">
        <f t="shared" si="90"/>
        <v>1</v>
      </c>
      <c r="AT297">
        <f t="shared" si="91"/>
        <v>1</v>
      </c>
      <c r="AU297">
        <f t="shared" si="92"/>
        <v>0</v>
      </c>
      <c r="AV297">
        <f t="shared" si="93"/>
        <v>1</v>
      </c>
      <c r="AW297">
        <f t="shared" si="94"/>
        <v>1</v>
      </c>
      <c r="AX297">
        <f t="shared" si="95"/>
        <v>0</v>
      </c>
      <c r="AY297">
        <f t="shared" si="96"/>
        <v>0</v>
      </c>
      <c r="AZ297">
        <f t="shared" si="97"/>
        <v>0</v>
      </c>
      <c r="BA297">
        <f t="shared" si="98"/>
        <v>2</v>
      </c>
      <c r="BB297">
        <f t="shared" si="99"/>
        <v>2</v>
      </c>
      <c r="BC297">
        <f t="shared" si="100"/>
        <v>1</v>
      </c>
      <c r="BD297">
        <f t="shared" si="101"/>
        <v>2</v>
      </c>
      <c r="BE297">
        <f t="shared" si="102"/>
        <v>0</v>
      </c>
      <c r="BF297">
        <f t="shared" si="103"/>
        <v>0</v>
      </c>
      <c r="BG297">
        <v>4.9939999999999998</v>
      </c>
      <c r="BH297">
        <v>609.16</v>
      </c>
      <c r="BI297">
        <v>46967.025624581787</v>
      </c>
      <c r="BJ297">
        <f t="shared" si="105"/>
        <v>10.757201052012347</v>
      </c>
      <c r="BK297">
        <v>2.1819176796737283</v>
      </c>
    </row>
    <row r="298" spans="1:63" x14ac:dyDescent="0.2">
      <c r="A298" t="s">
        <v>336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f t="shared" si="85"/>
        <v>6</v>
      </c>
      <c r="AO298">
        <f t="shared" si="86"/>
        <v>3</v>
      </c>
      <c r="AP298">
        <f t="shared" si="87"/>
        <v>6</v>
      </c>
      <c r="AQ298">
        <f t="shared" si="88"/>
        <v>15</v>
      </c>
      <c r="AR298">
        <f t="shared" si="89"/>
        <v>0</v>
      </c>
      <c r="AS298">
        <f t="shared" si="90"/>
        <v>1</v>
      </c>
      <c r="AT298">
        <f t="shared" si="91"/>
        <v>0</v>
      </c>
      <c r="AU298">
        <f t="shared" si="92"/>
        <v>1</v>
      </c>
      <c r="AV298">
        <f t="shared" si="93"/>
        <v>0</v>
      </c>
      <c r="AW298">
        <f t="shared" si="94"/>
        <v>0</v>
      </c>
      <c r="AX298">
        <f t="shared" si="95"/>
        <v>4</v>
      </c>
      <c r="AY298">
        <f t="shared" si="96"/>
        <v>0</v>
      </c>
      <c r="AZ298">
        <f t="shared" si="97"/>
        <v>0</v>
      </c>
      <c r="BA298">
        <f t="shared" si="98"/>
        <v>0</v>
      </c>
      <c r="BB298">
        <f t="shared" si="99"/>
        <v>0</v>
      </c>
      <c r="BC298">
        <f t="shared" si="100"/>
        <v>0</v>
      </c>
      <c r="BD298">
        <f t="shared" si="101"/>
        <v>0</v>
      </c>
      <c r="BE298">
        <f t="shared" si="102"/>
        <v>1</v>
      </c>
      <c r="BF298">
        <f t="shared" si="103"/>
        <v>1</v>
      </c>
      <c r="BG298">
        <v>14.9428</v>
      </c>
      <c r="BH298">
        <v>503.32</v>
      </c>
      <c r="BI298">
        <v>46604.949772057902</v>
      </c>
      <c r="BJ298">
        <f t="shared" si="105"/>
        <v>10.74946203275748</v>
      </c>
      <c r="BK298">
        <v>1.5859339295463466</v>
      </c>
    </row>
    <row r="299" spans="1:63" x14ac:dyDescent="0.2">
      <c r="A299" t="s">
        <v>337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1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f t="shared" si="85"/>
        <v>5</v>
      </c>
      <c r="AO299">
        <f t="shared" si="86"/>
        <v>9</v>
      </c>
      <c r="AP299">
        <f t="shared" si="87"/>
        <v>2</v>
      </c>
      <c r="AQ299">
        <f t="shared" si="88"/>
        <v>16</v>
      </c>
      <c r="AR299">
        <f t="shared" si="89"/>
        <v>0</v>
      </c>
      <c r="AS299">
        <f t="shared" si="90"/>
        <v>3</v>
      </c>
      <c r="AT299">
        <f t="shared" si="91"/>
        <v>0</v>
      </c>
      <c r="AU299">
        <f t="shared" si="92"/>
        <v>1</v>
      </c>
      <c r="AV299">
        <f t="shared" si="93"/>
        <v>0</v>
      </c>
      <c r="AW299">
        <f t="shared" si="94"/>
        <v>0</v>
      </c>
      <c r="AX299">
        <f t="shared" si="95"/>
        <v>2</v>
      </c>
      <c r="AY299">
        <f t="shared" si="96"/>
        <v>0</v>
      </c>
      <c r="AZ299">
        <f t="shared" si="97"/>
        <v>0</v>
      </c>
      <c r="BA299">
        <f t="shared" si="98"/>
        <v>0</v>
      </c>
      <c r="BB299">
        <f t="shared" si="99"/>
        <v>0</v>
      </c>
      <c r="BC299">
        <f t="shared" si="100"/>
        <v>0</v>
      </c>
      <c r="BD299">
        <f t="shared" si="101"/>
        <v>0</v>
      </c>
      <c r="BE299">
        <f t="shared" si="102"/>
        <v>0</v>
      </c>
      <c r="BF299">
        <f t="shared" si="103"/>
        <v>1</v>
      </c>
      <c r="BG299">
        <v>8.5254999999999992</v>
      </c>
      <c r="BH299">
        <v>584.91999999999996</v>
      </c>
      <c r="BI299">
        <v>46432.838520285048</v>
      </c>
      <c r="BJ299">
        <f t="shared" si="105"/>
        <v>10.745762214624165</v>
      </c>
      <c r="BK299">
        <v>2.1230866657126568</v>
      </c>
    </row>
    <row r="300" spans="1:63" x14ac:dyDescent="0.2">
      <c r="A300" t="s">
        <v>337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f t="shared" si="85"/>
        <v>8</v>
      </c>
      <c r="AO300">
        <f t="shared" si="86"/>
        <v>9</v>
      </c>
      <c r="AP300">
        <f t="shared" si="87"/>
        <v>2</v>
      </c>
      <c r="AQ300">
        <f t="shared" si="88"/>
        <v>19</v>
      </c>
      <c r="AR300">
        <f t="shared" si="89"/>
        <v>0</v>
      </c>
      <c r="AS300">
        <f t="shared" si="90"/>
        <v>3</v>
      </c>
      <c r="AT300">
        <f t="shared" si="91"/>
        <v>0</v>
      </c>
      <c r="AU300">
        <f t="shared" si="92"/>
        <v>1</v>
      </c>
      <c r="AV300">
        <f t="shared" si="93"/>
        <v>0</v>
      </c>
      <c r="AW300">
        <f t="shared" si="94"/>
        <v>0</v>
      </c>
      <c r="AX300">
        <f t="shared" si="95"/>
        <v>2</v>
      </c>
      <c r="AY300">
        <f t="shared" si="96"/>
        <v>0</v>
      </c>
      <c r="AZ300">
        <f t="shared" si="97"/>
        <v>0</v>
      </c>
      <c r="BA300">
        <f t="shared" si="98"/>
        <v>0</v>
      </c>
      <c r="BB300">
        <f t="shared" si="99"/>
        <v>0</v>
      </c>
      <c r="BC300">
        <f t="shared" si="100"/>
        <v>0</v>
      </c>
      <c r="BD300">
        <f t="shared" si="101"/>
        <v>0</v>
      </c>
      <c r="BE300">
        <f t="shared" si="102"/>
        <v>0</v>
      </c>
      <c r="BF300">
        <f t="shared" si="103"/>
        <v>1</v>
      </c>
      <c r="BG300">
        <v>8.5251999999999999</v>
      </c>
      <c r="BH300">
        <v>584.91</v>
      </c>
      <c r="BI300">
        <v>46426.353759369747</v>
      </c>
      <c r="BJ300">
        <f t="shared" si="105"/>
        <v>10.745622545932964</v>
      </c>
      <c r="BK300">
        <v>2.1231138770974676</v>
      </c>
    </row>
    <row r="301" spans="1:63" x14ac:dyDescent="0.2">
      <c r="A301" t="s">
        <v>338</v>
      </c>
      <c r="B301">
        <v>0</v>
      </c>
      <c r="C301">
        <v>0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85"/>
        <v>4</v>
      </c>
      <c r="AO301">
        <f t="shared" si="86"/>
        <v>0</v>
      </c>
      <c r="AP301">
        <f t="shared" si="87"/>
        <v>4</v>
      </c>
      <c r="AQ301">
        <f t="shared" si="88"/>
        <v>8</v>
      </c>
      <c r="AR301">
        <f t="shared" si="89"/>
        <v>0</v>
      </c>
      <c r="AS301">
        <f t="shared" si="90"/>
        <v>0</v>
      </c>
      <c r="AT301">
        <f t="shared" si="91"/>
        <v>0</v>
      </c>
      <c r="AU301">
        <f t="shared" si="92"/>
        <v>0</v>
      </c>
      <c r="AV301">
        <f t="shared" si="93"/>
        <v>0</v>
      </c>
      <c r="AW301">
        <f t="shared" si="94"/>
        <v>1</v>
      </c>
      <c r="AX301">
        <f t="shared" si="95"/>
        <v>0</v>
      </c>
      <c r="AY301">
        <f t="shared" si="96"/>
        <v>0</v>
      </c>
      <c r="AZ301">
        <f t="shared" si="97"/>
        <v>0</v>
      </c>
      <c r="BA301">
        <f t="shared" si="98"/>
        <v>2</v>
      </c>
      <c r="BB301">
        <f t="shared" si="99"/>
        <v>2</v>
      </c>
      <c r="BC301">
        <f t="shared" si="100"/>
        <v>1</v>
      </c>
      <c r="BD301">
        <f t="shared" si="101"/>
        <v>0</v>
      </c>
      <c r="BE301">
        <f t="shared" si="102"/>
        <v>0</v>
      </c>
      <c r="BF301">
        <f t="shared" si="103"/>
        <v>0</v>
      </c>
      <c r="BG301">
        <v>4.4034000000000004</v>
      </c>
      <c r="BH301">
        <v>556.69000000000005</v>
      </c>
      <c r="BI301">
        <v>46293.316293922289</v>
      </c>
      <c r="BJ301">
        <f t="shared" si="105"/>
        <v>10.742752873151165</v>
      </c>
      <c r="BK301">
        <v>2.1567743601084972</v>
      </c>
    </row>
    <row r="302" spans="1:63" x14ac:dyDescent="0.2">
      <c r="A302" t="s">
        <v>339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f t="shared" si="85"/>
        <v>7</v>
      </c>
      <c r="AO302">
        <f t="shared" si="86"/>
        <v>5</v>
      </c>
      <c r="AP302">
        <f t="shared" si="87"/>
        <v>6</v>
      </c>
      <c r="AQ302">
        <f t="shared" si="88"/>
        <v>18</v>
      </c>
      <c r="AR302">
        <f t="shared" si="89"/>
        <v>2</v>
      </c>
      <c r="AS302">
        <f t="shared" si="90"/>
        <v>1</v>
      </c>
      <c r="AT302">
        <f t="shared" si="91"/>
        <v>3</v>
      </c>
      <c r="AU302">
        <f t="shared" si="92"/>
        <v>0</v>
      </c>
      <c r="AV302">
        <f t="shared" si="93"/>
        <v>1</v>
      </c>
      <c r="AW302">
        <f t="shared" si="94"/>
        <v>0</v>
      </c>
      <c r="AX302">
        <f t="shared" si="95"/>
        <v>4</v>
      </c>
      <c r="AY302">
        <f t="shared" si="96"/>
        <v>0</v>
      </c>
      <c r="AZ302">
        <f t="shared" si="97"/>
        <v>0</v>
      </c>
      <c r="BA302">
        <f t="shared" si="98"/>
        <v>0</v>
      </c>
      <c r="BB302">
        <f t="shared" si="99"/>
        <v>0</v>
      </c>
      <c r="BC302">
        <f t="shared" si="100"/>
        <v>0</v>
      </c>
      <c r="BD302">
        <f t="shared" si="101"/>
        <v>0</v>
      </c>
      <c r="BE302">
        <f t="shared" si="102"/>
        <v>0</v>
      </c>
      <c r="BF302">
        <f t="shared" si="103"/>
        <v>1</v>
      </c>
      <c r="BG302">
        <v>9.0105000000000004</v>
      </c>
      <c r="BH302">
        <v>595.80999999999995</v>
      </c>
      <c r="BI302">
        <v>46158.209186588181</v>
      </c>
      <c r="BJ302">
        <f t="shared" si="105"/>
        <v>10.73983010464492</v>
      </c>
      <c r="BK302">
        <v>1.4044339928579326</v>
      </c>
    </row>
    <row r="303" spans="1:63" x14ac:dyDescent="0.2">
      <c r="A303" t="s">
        <v>340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85"/>
        <v>4</v>
      </c>
      <c r="AO303">
        <f t="shared" si="86"/>
        <v>3</v>
      </c>
      <c r="AP303">
        <f t="shared" si="87"/>
        <v>8</v>
      </c>
      <c r="AQ303">
        <f t="shared" si="88"/>
        <v>15</v>
      </c>
      <c r="AR303">
        <f t="shared" si="89"/>
        <v>1</v>
      </c>
      <c r="AS303">
        <f t="shared" si="90"/>
        <v>1</v>
      </c>
      <c r="AT303">
        <f t="shared" si="91"/>
        <v>1</v>
      </c>
      <c r="AU303">
        <f t="shared" si="92"/>
        <v>0</v>
      </c>
      <c r="AV303">
        <f t="shared" si="93"/>
        <v>1</v>
      </c>
      <c r="AW303">
        <f t="shared" si="94"/>
        <v>1</v>
      </c>
      <c r="AX303">
        <f t="shared" si="95"/>
        <v>2</v>
      </c>
      <c r="AY303">
        <f t="shared" si="96"/>
        <v>0</v>
      </c>
      <c r="AZ303">
        <f t="shared" si="97"/>
        <v>1</v>
      </c>
      <c r="BA303">
        <f t="shared" si="98"/>
        <v>1</v>
      </c>
      <c r="BB303">
        <f t="shared" si="99"/>
        <v>0</v>
      </c>
      <c r="BC303">
        <f t="shared" si="100"/>
        <v>1</v>
      </c>
      <c r="BD303">
        <f t="shared" si="101"/>
        <v>0</v>
      </c>
      <c r="BE303">
        <f t="shared" si="102"/>
        <v>1</v>
      </c>
      <c r="BF303">
        <f t="shared" si="103"/>
        <v>0</v>
      </c>
      <c r="BG303">
        <v>9.6417999999999999</v>
      </c>
      <c r="BH303">
        <v>539.95000000000005</v>
      </c>
      <c r="BI303">
        <v>45614.109035222595</v>
      </c>
      <c r="BJ303">
        <f t="shared" si="105"/>
        <v>10.72797235631265</v>
      </c>
      <c r="BK303">
        <v>2.1089639569958223</v>
      </c>
    </row>
    <row r="304" spans="1:63" x14ac:dyDescent="0.2">
      <c r="A304" t="s">
        <v>341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85"/>
        <v>4</v>
      </c>
      <c r="AO304">
        <f t="shared" si="86"/>
        <v>3</v>
      </c>
      <c r="AP304">
        <f t="shared" si="87"/>
        <v>8</v>
      </c>
      <c r="AQ304">
        <f t="shared" si="88"/>
        <v>15</v>
      </c>
      <c r="AR304">
        <f t="shared" si="89"/>
        <v>1</v>
      </c>
      <c r="AS304">
        <f t="shared" si="90"/>
        <v>1</v>
      </c>
      <c r="AT304">
        <f t="shared" si="91"/>
        <v>1</v>
      </c>
      <c r="AU304">
        <f t="shared" si="92"/>
        <v>0</v>
      </c>
      <c r="AV304">
        <f t="shared" si="93"/>
        <v>1</v>
      </c>
      <c r="AW304">
        <f t="shared" si="94"/>
        <v>1</v>
      </c>
      <c r="AX304">
        <f t="shared" si="95"/>
        <v>2</v>
      </c>
      <c r="AY304">
        <f t="shared" si="96"/>
        <v>0</v>
      </c>
      <c r="AZ304">
        <f t="shared" si="97"/>
        <v>1</v>
      </c>
      <c r="BA304">
        <f t="shared" si="98"/>
        <v>1</v>
      </c>
      <c r="BB304">
        <f t="shared" si="99"/>
        <v>0</v>
      </c>
      <c r="BC304">
        <f t="shared" si="100"/>
        <v>1</v>
      </c>
      <c r="BD304">
        <f t="shared" si="101"/>
        <v>0</v>
      </c>
      <c r="BE304">
        <f t="shared" si="102"/>
        <v>1</v>
      </c>
      <c r="BF304">
        <f t="shared" si="103"/>
        <v>0</v>
      </c>
      <c r="BG304">
        <v>9.6437000000000008</v>
      </c>
      <c r="BH304">
        <v>539.98</v>
      </c>
      <c r="BI304">
        <v>45613.181088052464</v>
      </c>
      <c r="BJ304">
        <f t="shared" si="105"/>
        <v>10.727952012681508</v>
      </c>
      <c r="BK304">
        <v>2.1089639569958223</v>
      </c>
    </row>
    <row r="305" spans="1:63" x14ac:dyDescent="0.2">
      <c r="A305" t="s">
        <v>342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85"/>
        <v>5</v>
      </c>
      <c r="AO305">
        <f t="shared" si="86"/>
        <v>3</v>
      </c>
      <c r="AP305">
        <f t="shared" si="87"/>
        <v>8</v>
      </c>
      <c r="AQ305">
        <f t="shared" si="88"/>
        <v>16</v>
      </c>
      <c r="AR305">
        <f t="shared" si="89"/>
        <v>1</v>
      </c>
      <c r="AS305">
        <f t="shared" si="90"/>
        <v>1</v>
      </c>
      <c r="AT305">
        <f t="shared" si="91"/>
        <v>1</v>
      </c>
      <c r="AU305">
        <f t="shared" si="92"/>
        <v>0</v>
      </c>
      <c r="AV305">
        <f t="shared" si="93"/>
        <v>1</v>
      </c>
      <c r="AW305">
        <f t="shared" si="94"/>
        <v>1</v>
      </c>
      <c r="AX305">
        <f t="shared" si="95"/>
        <v>2</v>
      </c>
      <c r="AY305">
        <f t="shared" si="96"/>
        <v>0</v>
      </c>
      <c r="AZ305">
        <f t="shared" si="97"/>
        <v>1</v>
      </c>
      <c r="BA305">
        <f t="shared" si="98"/>
        <v>1</v>
      </c>
      <c r="BB305">
        <f t="shared" si="99"/>
        <v>0</v>
      </c>
      <c r="BC305">
        <f t="shared" si="100"/>
        <v>1</v>
      </c>
      <c r="BD305">
        <f t="shared" si="101"/>
        <v>0</v>
      </c>
      <c r="BE305">
        <f t="shared" si="102"/>
        <v>0</v>
      </c>
      <c r="BF305">
        <f t="shared" si="103"/>
        <v>0</v>
      </c>
      <c r="BG305">
        <v>9.6417999999999999</v>
      </c>
      <c r="BH305">
        <v>539.94000000000005</v>
      </c>
      <c r="BI305">
        <v>45612.335127620441</v>
      </c>
      <c r="BJ305">
        <f t="shared" si="105"/>
        <v>10.727933466106665</v>
      </c>
      <c r="BK305">
        <v>2.1090183797654443</v>
      </c>
    </row>
    <row r="306" spans="1:63" x14ac:dyDescent="0.2">
      <c r="A306" t="s">
        <v>343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85"/>
        <v>4</v>
      </c>
      <c r="AO306">
        <f t="shared" si="86"/>
        <v>9</v>
      </c>
      <c r="AP306">
        <f t="shared" si="87"/>
        <v>4</v>
      </c>
      <c r="AQ306">
        <f t="shared" si="88"/>
        <v>17</v>
      </c>
      <c r="AR306">
        <f t="shared" si="89"/>
        <v>0</v>
      </c>
      <c r="AS306">
        <f t="shared" si="90"/>
        <v>3</v>
      </c>
      <c r="AT306">
        <f t="shared" si="91"/>
        <v>0</v>
      </c>
      <c r="AU306">
        <f t="shared" si="92"/>
        <v>1</v>
      </c>
      <c r="AV306">
        <f t="shared" si="93"/>
        <v>0</v>
      </c>
      <c r="AW306">
        <f t="shared" si="94"/>
        <v>1</v>
      </c>
      <c r="AX306">
        <f t="shared" si="95"/>
        <v>0</v>
      </c>
      <c r="AY306">
        <f t="shared" si="96"/>
        <v>0</v>
      </c>
      <c r="AZ306">
        <f t="shared" si="97"/>
        <v>0</v>
      </c>
      <c r="BA306">
        <f t="shared" si="98"/>
        <v>2</v>
      </c>
      <c r="BB306">
        <f t="shared" si="99"/>
        <v>2</v>
      </c>
      <c r="BC306">
        <f t="shared" si="100"/>
        <v>1</v>
      </c>
      <c r="BD306">
        <f t="shared" si="101"/>
        <v>1</v>
      </c>
      <c r="BE306">
        <f t="shared" si="102"/>
        <v>0</v>
      </c>
      <c r="BF306">
        <f t="shared" si="103"/>
        <v>0</v>
      </c>
      <c r="BG306">
        <v>4.4808000000000003</v>
      </c>
      <c r="BH306">
        <v>597.87</v>
      </c>
      <c r="BI306">
        <v>45357.70023322598</v>
      </c>
      <c r="BJ306">
        <f t="shared" si="105"/>
        <v>10.722335236790622</v>
      </c>
      <c r="BK306">
        <v>2.2966136666514894</v>
      </c>
    </row>
    <row r="307" spans="1:63" x14ac:dyDescent="0.2">
      <c r="A307" t="s">
        <v>344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85"/>
        <v>4</v>
      </c>
      <c r="AO307">
        <f t="shared" si="86"/>
        <v>3</v>
      </c>
      <c r="AP307">
        <f t="shared" si="87"/>
        <v>5</v>
      </c>
      <c r="AQ307">
        <f t="shared" si="88"/>
        <v>12</v>
      </c>
      <c r="AR307">
        <f t="shared" si="89"/>
        <v>1</v>
      </c>
      <c r="AS307">
        <f t="shared" si="90"/>
        <v>1</v>
      </c>
      <c r="AT307">
        <f t="shared" si="91"/>
        <v>1</v>
      </c>
      <c r="AU307">
        <f t="shared" si="92"/>
        <v>0</v>
      </c>
      <c r="AV307">
        <f t="shared" si="93"/>
        <v>1</v>
      </c>
      <c r="AW307">
        <f t="shared" si="94"/>
        <v>0</v>
      </c>
      <c r="AX307">
        <f t="shared" si="95"/>
        <v>3</v>
      </c>
      <c r="AY307">
        <f t="shared" si="96"/>
        <v>1</v>
      </c>
      <c r="AZ307">
        <f t="shared" si="97"/>
        <v>0</v>
      </c>
      <c r="BA307">
        <f t="shared" si="98"/>
        <v>1</v>
      </c>
      <c r="BB307">
        <f t="shared" si="99"/>
        <v>0</v>
      </c>
      <c r="BC307">
        <f t="shared" si="100"/>
        <v>0</v>
      </c>
      <c r="BD307">
        <f t="shared" si="101"/>
        <v>1</v>
      </c>
      <c r="BE307">
        <f t="shared" si="102"/>
        <v>0</v>
      </c>
      <c r="BF307">
        <f t="shared" si="103"/>
        <v>0</v>
      </c>
      <c r="BG307">
        <v>20.445799999999998</v>
      </c>
      <c r="BH307">
        <v>576.99</v>
      </c>
      <c r="BI307">
        <v>45253.521942879081</v>
      </c>
      <c r="BJ307">
        <f t="shared" si="105"/>
        <v>10.720035779091045</v>
      </c>
      <c r="BK307">
        <v>2.1793598095015083</v>
      </c>
    </row>
    <row r="308" spans="1:63" x14ac:dyDescent="0.2">
      <c r="A308" t="s">
        <v>479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85"/>
        <v>5</v>
      </c>
      <c r="AO308">
        <f t="shared" si="86"/>
        <v>9</v>
      </c>
      <c r="AP308">
        <f t="shared" si="87"/>
        <v>6</v>
      </c>
      <c r="AQ308">
        <f t="shared" si="88"/>
        <v>20</v>
      </c>
      <c r="AR308">
        <f t="shared" si="89"/>
        <v>2</v>
      </c>
      <c r="AS308">
        <f t="shared" si="90"/>
        <v>3</v>
      </c>
      <c r="AT308">
        <f t="shared" si="91"/>
        <v>1</v>
      </c>
      <c r="AU308">
        <f t="shared" si="92"/>
        <v>0</v>
      </c>
      <c r="AV308">
        <f t="shared" si="93"/>
        <v>1</v>
      </c>
      <c r="AW308">
        <f t="shared" si="94"/>
        <v>0</v>
      </c>
      <c r="AX308">
        <f t="shared" si="95"/>
        <v>3</v>
      </c>
      <c r="AY308">
        <f t="shared" si="96"/>
        <v>0</v>
      </c>
      <c r="AZ308">
        <f t="shared" si="97"/>
        <v>0</v>
      </c>
      <c r="BA308">
        <f t="shared" si="98"/>
        <v>1</v>
      </c>
      <c r="BB308">
        <f t="shared" si="99"/>
        <v>1</v>
      </c>
      <c r="BC308">
        <f t="shared" si="100"/>
        <v>0</v>
      </c>
      <c r="BD308">
        <f t="shared" si="101"/>
        <v>0</v>
      </c>
      <c r="BE308">
        <f t="shared" si="102"/>
        <v>0</v>
      </c>
      <c r="BF308">
        <f t="shared" si="103"/>
        <v>0</v>
      </c>
      <c r="BG308">
        <v>12.402200000000001</v>
      </c>
      <c r="BH308">
        <v>677.48</v>
      </c>
      <c r="BI308">
        <v>45129.432373251191</v>
      </c>
      <c r="BJ308">
        <v>10.717289915149465</v>
      </c>
      <c r="BK308">
        <v>1.8161150336613825</v>
      </c>
    </row>
    <row r="309" spans="1:63" x14ac:dyDescent="0.2">
      <c r="A309" t="s">
        <v>345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f t="shared" si="85"/>
        <v>4</v>
      </c>
      <c r="AO309">
        <f t="shared" si="86"/>
        <v>9</v>
      </c>
      <c r="AP309">
        <f t="shared" si="87"/>
        <v>7</v>
      </c>
      <c r="AQ309">
        <f t="shared" si="88"/>
        <v>20</v>
      </c>
      <c r="AR309">
        <f t="shared" si="89"/>
        <v>2</v>
      </c>
      <c r="AS309">
        <f t="shared" si="90"/>
        <v>3</v>
      </c>
      <c r="AT309">
        <f t="shared" si="91"/>
        <v>1</v>
      </c>
      <c r="AU309">
        <f t="shared" si="92"/>
        <v>0</v>
      </c>
      <c r="AV309">
        <f t="shared" si="93"/>
        <v>1</v>
      </c>
      <c r="AW309">
        <f t="shared" si="94"/>
        <v>1</v>
      </c>
      <c r="AX309">
        <f t="shared" si="95"/>
        <v>2</v>
      </c>
      <c r="AY309">
        <f t="shared" si="96"/>
        <v>0</v>
      </c>
      <c r="AZ309">
        <f t="shared" si="97"/>
        <v>1</v>
      </c>
      <c r="BA309">
        <f t="shared" si="98"/>
        <v>1</v>
      </c>
      <c r="BB309">
        <f t="shared" si="99"/>
        <v>1</v>
      </c>
      <c r="BC309">
        <f t="shared" si="100"/>
        <v>1</v>
      </c>
      <c r="BD309">
        <f t="shared" si="101"/>
        <v>0</v>
      </c>
      <c r="BE309">
        <f t="shared" si="102"/>
        <v>1</v>
      </c>
      <c r="BF309">
        <f t="shared" si="103"/>
        <v>0</v>
      </c>
      <c r="BG309">
        <v>5.3349000000000002</v>
      </c>
      <c r="BH309">
        <v>635.82000000000005</v>
      </c>
      <c r="BI309">
        <v>43366.473217497034</v>
      </c>
      <c r="BJ309">
        <f t="shared" ref="BJ309:BJ323" si="106">LN(BI309)</f>
        <v>10.6774419150423</v>
      </c>
      <c r="BK309">
        <v>2.1471143185006429</v>
      </c>
    </row>
    <row r="310" spans="1:63" x14ac:dyDescent="0.2">
      <c r="A310" t="s">
        <v>346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f t="shared" si="85"/>
        <v>5</v>
      </c>
      <c r="AO310">
        <f t="shared" si="86"/>
        <v>7</v>
      </c>
      <c r="AP310">
        <f t="shared" si="87"/>
        <v>7</v>
      </c>
      <c r="AQ310">
        <f t="shared" si="88"/>
        <v>19</v>
      </c>
      <c r="AR310">
        <f t="shared" si="89"/>
        <v>2</v>
      </c>
      <c r="AS310">
        <f t="shared" si="90"/>
        <v>1</v>
      </c>
      <c r="AT310">
        <f t="shared" si="91"/>
        <v>3</v>
      </c>
      <c r="AU310">
        <f t="shared" si="92"/>
        <v>0</v>
      </c>
      <c r="AV310">
        <f t="shared" si="93"/>
        <v>1</v>
      </c>
      <c r="AW310">
        <f t="shared" si="94"/>
        <v>1</v>
      </c>
      <c r="AX310">
        <f t="shared" si="95"/>
        <v>2</v>
      </c>
      <c r="AY310">
        <f t="shared" si="96"/>
        <v>0</v>
      </c>
      <c r="AZ310">
        <f t="shared" si="97"/>
        <v>1</v>
      </c>
      <c r="BA310">
        <f t="shared" si="98"/>
        <v>1</v>
      </c>
      <c r="BB310">
        <f t="shared" si="99"/>
        <v>1</v>
      </c>
      <c r="BC310">
        <f t="shared" si="100"/>
        <v>1</v>
      </c>
      <c r="BD310">
        <f t="shared" si="101"/>
        <v>0</v>
      </c>
      <c r="BE310">
        <f t="shared" si="102"/>
        <v>0</v>
      </c>
      <c r="BF310">
        <f t="shared" si="103"/>
        <v>0</v>
      </c>
      <c r="BG310">
        <v>4.6323999999999996</v>
      </c>
      <c r="BH310">
        <v>600.89</v>
      </c>
      <c r="BI310">
        <v>43278.373725899582</v>
      </c>
      <c r="BJ310">
        <f t="shared" si="106"/>
        <v>10.675408337165111</v>
      </c>
      <c r="BK310">
        <v>2.0056695402538098</v>
      </c>
    </row>
    <row r="311" spans="1:63" x14ac:dyDescent="0.2">
      <c r="A311" t="s">
        <v>347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0</v>
      </c>
      <c r="AM311">
        <v>0</v>
      </c>
      <c r="AN311">
        <f t="shared" si="85"/>
        <v>4</v>
      </c>
      <c r="AO311">
        <f t="shared" si="86"/>
        <v>9</v>
      </c>
      <c r="AP311">
        <f t="shared" si="87"/>
        <v>7</v>
      </c>
      <c r="AQ311">
        <f t="shared" si="88"/>
        <v>20</v>
      </c>
      <c r="AR311">
        <f t="shared" si="89"/>
        <v>2</v>
      </c>
      <c r="AS311">
        <f t="shared" si="90"/>
        <v>3</v>
      </c>
      <c r="AT311">
        <f t="shared" si="91"/>
        <v>1</v>
      </c>
      <c r="AU311">
        <f t="shared" si="92"/>
        <v>0</v>
      </c>
      <c r="AV311">
        <f t="shared" si="93"/>
        <v>1</v>
      </c>
      <c r="AW311">
        <f t="shared" si="94"/>
        <v>1</v>
      </c>
      <c r="AX311">
        <f t="shared" si="95"/>
        <v>2</v>
      </c>
      <c r="AY311">
        <f t="shared" si="96"/>
        <v>0</v>
      </c>
      <c r="AZ311">
        <f t="shared" si="97"/>
        <v>1</v>
      </c>
      <c r="BA311">
        <f t="shared" si="98"/>
        <v>1</v>
      </c>
      <c r="BB311">
        <f t="shared" si="99"/>
        <v>1</v>
      </c>
      <c r="BC311">
        <f t="shared" si="100"/>
        <v>1</v>
      </c>
      <c r="BD311">
        <f t="shared" si="101"/>
        <v>0</v>
      </c>
      <c r="BE311">
        <f t="shared" si="102"/>
        <v>1</v>
      </c>
      <c r="BF311">
        <f t="shared" si="103"/>
        <v>0</v>
      </c>
      <c r="BG311">
        <v>6.8601999999999999</v>
      </c>
      <c r="BH311">
        <v>640.79999999999995</v>
      </c>
      <c r="BI311">
        <v>43256.523561233291</v>
      </c>
      <c r="BJ311">
        <f t="shared" si="106"/>
        <v>10.674903334771495</v>
      </c>
      <c r="BK311">
        <v>2.1760944433242049</v>
      </c>
    </row>
    <row r="312" spans="1:63" x14ac:dyDescent="0.2">
      <c r="A312" t="s">
        <v>348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85"/>
        <v>4</v>
      </c>
      <c r="AO312">
        <f t="shared" si="86"/>
        <v>9</v>
      </c>
      <c r="AP312">
        <f t="shared" si="87"/>
        <v>5</v>
      </c>
      <c r="AQ312">
        <f t="shared" si="88"/>
        <v>18</v>
      </c>
      <c r="AR312">
        <f t="shared" si="89"/>
        <v>0</v>
      </c>
      <c r="AS312">
        <f t="shared" si="90"/>
        <v>3</v>
      </c>
      <c r="AT312">
        <f t="shared" si="91"/>
        <v>0</v>
      </c>
      <c r="AU312">
        <f t="shared" si="92"/>
        <v>1</v>
      </c>
      <c r="AV312">
        <f t="shared" si="93"/>
        <v>0</v>
      </c>
      <c r="AW312">
        <f t="shared" si="94"/>
        <v>0</v>
      </c>
      <c r="AX312">
        <f t="shared" si="95"/>
        <v>3</v>
      </c>
      <c r="AY312">
        <f t="shared" si="96"/>
        <v>1</v>
      </c>
      <c r="AZ312">
        <f t="shared" si="97"/>
        <v>0</v>
      </c>
      <c r="BA312">
        <f t="shared" si="98"/>
        <v>1</v>
      </c>
      <c r="BB312">
        <f t="shared" si="99"/>
        <v>0</v>
      </c>
      <c r="BC312">
        <f t="shared" si="100"/>
        <v>0</v>
      </c>
      <c r="BD312">
        <f t="shared" si="101"/>
        <v>0</v>
      </c>
      <c r="BE312">
        <f t="shared" si="102"/>
        <v>1</v>
      </c>
      <c r="BF312">
        <f t="shared" si="103"/>
        <v>0</v>
      </c>
      <c r="BG312">
        <v>15.5966</v>
      </c>
      <c r="BH312">
        <v>611.16</v>
      </c>
      <c r="BI312">
        <v>43077.486685960619</v>
      </c>
      <c r="BJ312">
        <f t="shared" si="106"/>
        <v>10.670755788945431</v>
      </c>
      <c r="BK312">
        <v>1.8834087882986312</v>
      </c>
    </row>
    <row r="313" spans="1:63" x14ac:dyDescent="0.2">
      <c r="A313" t="s">
        <v>349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f t="shared" si="85"/>
        <v>5</v>
      </c>
      <c r="AO313">
        <f t="shared" si="86"/>
        <v>9</v>
      </c>
      <c r="AP313">
        <f t="shared" si="87"/>
        <v>7</v>
      </c>
      <c r="AQ313">
        <f t="shared" si="88"/>
        <v>21</v>
      </c>
      <c r="AR313">
        <f t="shared" si="89"/>
        <v>2</v>
      </c>
      <c r="AS313">
        <f t="shared" si="90"/>
        <v>3</v>
      </c>
      <c r="AT313">
        <f t="shared" si="91"/>
        <v>1</v>
      </c>
      <c r="AU313">
        <f t="shared" si="92"/>
        <v>0</v>
      </c>
      <c r="AV313">
        <f t="shared" si="93"/>
        <v>1</v>
      </c>
      <c r="AW313">
        <f t="shared" si="94"/>
        <v>1</v>
      </c>
      <c r="AX313">
        <f t="shared" si="95"/>
        <v>2</v>
      </c>
      <c r="AY313">
        <f t="shared" si="96"/>
        <v>0</v>
      </c>
      <c r="AZ313">
        <f t="shared" si="97"/>
        <v>1</v>
      </c>
      <c r="BA313">
        <f t="shared" si="98"/>
        <v>1</v>
      </c>
      <c r="BB313">
        <f t="shared" si="99"/>
        <v>1</v>
      </c>
      <c r="BC313">
        <f t="shared" si="100"/>
        <v>1</v>
      </c>
      <c r="BD313">
        <f t="shared" si="101"/>
        <v>0</v>
      </c>
      <c r="BE313">
        <f t="shared" si="102"/>
        <v>0</v>
      </c>
      <c r="BF313">
        <f t="shared" si="103"/>
        <v>0</v>
      </c>
      <c r="BG313">
        <v>5.1226000000000003</v>
      </c>
      <c r="BH313">
        <v>615.66999999999996</v>
      </c>
      <c r="BI313">
        <v>42861.069288679813</v>
      </c>
      <c r="BJ313">
        <f t="shared" si="106"/>
        <v>10.66571921712233</v>
      </c>
      <c r="BK313">
        <v>2.1274132758975828</v>
      </c>
    </row>
    <row r="314" spans="1:63" x14ac:dyDescent="0.2">
      <c r="A314" t="s">
        <v>350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85"/>
        <v>5</v>
      </c>
      <c r="AO314">
        <f t="shared" si="86"/>
        <v>3</v>
      </c>
      <c r="AP314">
        <f t="shared" si="87"/>
        <v>5</v>
      </c>
      <c r="AQ314">
        <f t="shared" si="88"/>
        <v>13</v>
      </c>
      <c r="AR314">
        <f t="shared" si="89"/>
        <v>1</v>
      </c>
      <c r="AS314">
        <f t="shared" si="90"/>
        <v>1</v>
      </c>
      <c r="AT314">
        <f t="shared" si="91"/>
        <v>1</v>
      </c>
      <c r="AU314">
        <f t="shared" si="92"/>
        <v>0</v>
      </c>
      <c r="AV314">
        <f t="shared" si="93"/>
        <v>1</v>
      </c>
      <c r="AW314">
        <f t="shared" si="94"/>
        <v>0</v>
      </c>
      <c r="AX314">
        <f t="shared" si="95"/>
        <v>3</v>
      </c>
      <c r="AY314">
        <f t="shared" si="96"/>
        <v>1</v>
      </c>
      <c r="AZ314">
        <f t="shared" si="97"/>
        <v>0</v>
      </c>
      <c r="BA314">
        <f t="shared" si="98"/>
        <v>1</v>
      </c>
      <c r="BB314">
        <f t="shared" si="99"/>
        <v>0</v>
      </c>
      <c r="BC314">
        <f t="shared" si="100"/>
        <v>0</v>
      </c>
      <c r="BD314">
        <f t="shared" si="101"/>
        <v>0</v>
      </c>
      <c r="BE314">
        <f t="shared" si="102"/>
        <v>0</v>
      </c>
      <c r="BF314">
        <f t="shared" si="103"/>
        <v>0</v>
      </c>
      <c r="BG314">
        <v>16.455400000000001</v>
      </c>
      <c r="BH314">
        <v>530.79</v>
      </c>
      <c r="BI314">
        <v>42034.782878558894</v>
      </c>
      <c r="BJ314">
        <f t="shared" si="106"/>
        <v>10.646252718302314</v>
      </c>
      <c r="BK314">
        <v>2.3055934236390727</v>
      </c>
    </row>
    <row r="315" spans="1:63" x14ac:dyDescent="0.2">
      <c r="A315" t="s">
        <v>351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85"/>
        <v>5</v>
      </c>
      <c r="AO315">
        <f t="shared" si="86"/>
        <v>3</v>
      </c>
      <c r="AP315">
        <f t="shared" si="87"/>
        <v>4</v>
      </c>
      <c r="AQ315">
        <f t="shared" si="88"/>
        <v>12</v>
      </c>
      <c r="AR315">
        <f t="shared" si="89"/>
        <v>0</v>
      </c>
      <c r="AS315">
        <f t="shared" si="90"/>
        <v>1</v>
      </c>
      <c r="AT315">
        <f t="shared" si="91"/>
        <v>0</v>
      </c>
      <c r="AU315">
        <f t="shared" si="92"/>
        <v>1</v>
      </c>
      <c r="AV315">
        <f t="shared" si="93"/>
        <v>0</v>
      </c>
      <c r="AW315">
        <f t="shared" si="94"/>
        <v>1</v>
      </c>
      <c r="AX315">
        <f t="shared" si="95"/>
        <v>0</v>
      </c>
      <c r="AY315">
        <f t="shared" si="96"/>
        <v>0</v>
      </c>
      <c r="AZ315">
        <f t="shared" si="97"/>
        <v>0</v>
      </c>
      <c r="BA315">
        <f t="shared" si="98"/>
        <v>2</v>
      </c>
      <c r="BB315">
        <f t="shared" si="99"/>
        <v>2</v>
      </c>
      <c r="BC315">
        <f t="shared" si="100"/>
        <v>1</v>
      </c>
      <c r="BD315">
        <f t="shared" si="101"/>
        <v>0</v>
      </c>
      <c r="BE315">
        <f t="shared" si="102"/>
        <v>0</v>
      </c>
      <c r="BF315">
        <f t="shared" si="103"/>
        <v>0</v>
      </c>
      <c r="BG315">
        <v>5.3219000000000003</v>
      </c>
      <c r="BH315">
        <v>438.33</v>
      </c>
      <c r="BI315">
        <v>41948.616210695101</v>
      </c>
      <c r="BJ315">
        <f t="shared" si="106"/>
        <v>10.644200724717077</v>
      </c>
      <c r="BK315">
        <v>2.4098402388494637</v>
      </c>
    </row>
    <row r="316" spans="1:63" x14ac:dyDescent="0.2">
      <c r="A316" t="s">
        <v>352</v>
      </c>
      <c r="B316">
        <v>0</v>
      </c>
      <c r="C316">
        <v>0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f t="shared" si="85"/>
        <v>4</v>
      </c>
      <c r="AO316">
        <f t="shared" si="86"/>
        <v>7</v>
      </c>
      <c r="AP316">
        <f t="shared" si="87"/>
        <v>7</v>
      </c>
      <c r="AQ316">
        <f t="shared" si="88"/>
        <v>18</v>
      </c>
      <c r="AR316">
        <f t="shared" si="89"/>
        <v>2</v>
      </c>
      <c r="AS316">
        <f t="shared" si="90"/>
        <v>1</v>
      </c>
      <c r="AT316">
        <f t="shared" si="91"/>
        <v>3</v>
      </c>
      <c r="AU316">
        <f t="shared" si="92"/>
        <v>0</v>
      </c>
      <c r="AV316">
        <f t="shared" si="93"/>
        <v>1</v>
      </c>
      <c r="AW316">
        <f t="shared" si="94"/>
        <v>1</v>
      </c>
      <c r="AX316">
        <f t="shared" si="95"/>
        <v>2</v>
      </c>
      <c r="AY316">
        <f t="shared" si="96"/>
        <v>0</v>
      </c>
      <c r="AZ316">
        <f t="shared" si="97"/>
        <v>1</v>
      </c>
      <c r="BA316">
        <f t="shared" si="98"/>
        <v>1</v>
      </c>
      <c r="BB316">
        <f t="shared" si="99"/>
        <v>1</v>
      </c>
      <c r="BC316">
        <f t="shared" si="100"/>
        <v>1</v>
      </c>
      <c r="BD316">
        <f t="shared" si="101"/>
        <v>1</v>
      </c>
      <c r="BE316">
        <f t="shared" si="102"/>
        <v>0</v>
      </c>
      <c r="BF316">
        <f t="shared" si="103"/>
        <v>0</v>
      </c>
      <c r="BG316">
        <v>5.6219999999999999</v>
      </c>
      <c r="BH316">
        <v>669.42</v>
      </c>
      <c r="BI316">
        <v>41684.005042730052</v>
      </c>
      <c r="BJ316">
        <f t="shared" si="106"/>
        <v>10.637872762087506</v>
      </c>
      <c r="BK316">
        <v>2.1234404137151972</v>
      </c>
    </row>
    <row r="317" spans="1:63" x14ac:dyDescent="0.2">
      <c r="A317" t="s">
        <v>353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f t="shared" si="85"/>
        <v>8</v>
      </c>
      <c r="AO317">
        <f t="shared" si="86"/>
        <v>9</v>
      </c>
      <c r="AP317">
        <f t="shared" si="87"/>
        <v>7</v>
      </c>
      <c r="AQ317">
        <f t="shared" si="88"/>
        <v>24</v>
      </c>
      <c r="AR317">
        <f t="shared" si="89"/>
        <v>2</v>
      </c>
      <c r="AS317">
        <f t="shared" si="90"/>
        <v>3</v>
      </c>
      <c r="AT317">
        <f t="shared" si="91"/>
        <v>1</v>
      </c>
      <c r="AU317">
        <f t="shared" si="92"/>
        <v>0</v>
      </c>
      <c r="AV317">
        <f t="shared" si="93"/>
        <v>1</v>
      </c>
      <c r="AW317">
        <f t="shared" si="94"/>
        <v>1</v>
      </c>
      <c r="AX317">
        <f t="shared" si="95"/>
        <v>2</v>
      </c>
      <c r="AY317">
        <f t="shared" si="96"/>
        <v>0</v>
      </c>
      <c r="AZ317">
        <f t="shared" si="97"/>
        <v>1</v>
      </c>
      <c r="BA317">
        <f t="shared" si="98"/>
        <v>1</v>
      </c>
      <c r="BB317">
        <f t="shared" si="99"/>
        <v>1</v>
      </c>
      <c r="BC317">
        <f t="shared" si="100"/>
        <v>1</v>
      </c>
      <c r="BD317">
        <f t="shared" si="101"/>
        <v>0</v>
      </c>
      <c r="BE317">
        <f t="shared" si="102"/>
        <v>0</v>
      </c>
      <c r="BF317">
        <f t="shared" si="103"/>
        <v>1</v>
      </c>
      <c r="BG317">
        <v>4.3560999999999996</v>
      </c>
      <c r="BH317">
        <v>725.9</v>
      </c>
      <c r="BI317">
        <v>41325.19817641424</v>
      </c>
      <c r="BJ317">
        <f t="shared" si="106"/>
        <v>10.62922771823524</v>
      </c>
      <c r="BK317">
        <v>2.0823784340356153</v>
      </c>
    </row>
    <row r="318" spans="1:63" x14ac:dyDescent="0.2">
      <c r="A318" t="s">
        <v>354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f t="shared" ref="AN318:AN381" si="107">L318*1+M318*1+O318*3+P318*2+Q318*2+R318*2+S318*2+T318*4+U318*4+V318*3+X318*1+Y318*1+Z318+W318*4</f>
        <v>6</v>
      </c>
      <c r="AO318">
        <f t="shared" ref="AO318:AO381" si="108">E318*3+F318*9+G318*4+H318*5+I318*7+J318*9+K318*3</f>
        <v>7</v>
      </c>
      <c r="AP318">
        <f t="shared" ref="AP318:AP381" si="109">AB318*6+AC318*5+AD318*4+AE318*8+AF318*5+AG318*5+AH318*3+AI318*7+AJ318*1+AK318*6+AL318*4+AM318*2</f>
        <v>6</v>
      </c>
      <c r="AQ318">
        <f t="shared" ref="AQ318:AQ381" si="110">AN318+AO318+AP318</f>
        <v>19</v>
      </c>
      <c r="AR318">
        <f t="shared" ref="AR318:AR381" si="111">F318*2+G318*1+H318*2+I318*2+K318</f>
        <v>2</v>
      </c>
      <c r="AS318">
        <f t="shared" ref="AS318:AS381" si="112">E318+F318*3+G318+H318+I318+J318*3+K318</f>
        <v>1</v>
      </c>
      <c r="AT318">
        <f t="shared" ref="AT318:AT381" si="113">F318+G318+H318*3+I318*3+K318</f>
        <v>3</v>
      </c>
      <c r="AU318">
        <f t="shared" ref="AU318:AU381" si="114">E318+G318+J318</f>
        <v>0</v>
      </c>
      <c r="AV318">
        <f t="shared" ref="AV318:AV381" si="115">F318+H318+I318+K318</f>
        <v>1</v>
      </c>
      <c r="AW318">
        <f t="shared" ref="AW318:AW381" si="116">AD318+AE318+AI318</f>
        <v>0</v>
      </c>
      <c r="AX318">
        <f t="shared" ref="AX318:AX381" si="117">AB318*3+AY318*3+AE318*2+AI318*2+AK318*4+AL318*3+AM318*2</f>
        <v>4</v>
      </c>
      <c r="AY318">
        <f t="shared" ref="AY318:AY381" si="118">AC318+AF318+AG318</f>
        <v>0</v>
      </c>
      <c r="AZ318">
        <f t="shared" ref="AZ318:AZ381" si="119">AE318+AH318+AI318</f>
        <v>0</v>
      </c>
      <c r="BA318">
        <f t="shared" ref="BA318:BA381" si="120">AB318+AD318*2+AE318+AI318+AY318</f>
        <v>0</v>
      </c>
      <c r="BB318">
        <f t="shared" ref="BB318:BB381" si="121">AB318+AD318*2+AI318</f>
        <v>0</v>
      </c>
      <c r="BC318">
        <f t="shared" ref="BC318:BC381" si="122">AD318+AE318+AI318</f>
        <v>0</v>
      </c>
      <c r="BD318">
        <f t="shared" ref="BD318:BD381" si="123">R318+S318</f>
        <v>1</v>
      </c>
      <c r="BE318">
        <f t="shared" ref="BE318:BE381" si="124">P318+Q318+W318</f>
        <v>0</v>
      </c>
      <c r="BF318">
        <f t="shared" ref="BF318:BF381" si="125">V318+W318</f>
        <v>0</v>
      </c>
      <c r="BG318">
        <v>4.7328000000000001</v>
      </c>
      <c r="BH318">
        <v>606.83000000000004</v>
      </c>
      <c r="BI318">
        <v>41092.961557250113</v>
      </c>
      <c r="BJ318">
        <f t="shared" si="106"/>
        <v>10.623592134170673</v>
      </c>
      <c r="BK318">
        <v>1.3506098737020586</v>
      </c>
    </row>
    <row r="319" spans="1:63" x14ac:dyDescent="0.2">
      <c r="A319" t="s">
        <v>355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1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f t="shared" si="107"/>
        <v>8</v>
      </c>
      <c r="AO319">
        <f t="shared" si="108"/>
        <v>9</v>
      </c>
      <c r="AP319">
        <f t="shared" si="109"/>
        <v>7</v>
      </c>
      <c r="AQ319">
        <f t="shared" si="110"/>
        <v>24</v>
      </c>
      <c r="AR319">
        <f t="shared" si="111"/>
        <v>2</v>
      </c>
      <c r="AS319">
        <f t="shared" si="112"/>
        <v>3</v>
      </c>
      <c r="AT319">
        <f t="shared" si="113"/>
        <v>1</v>
      </c>
      <c r="AU319">
        <f t="shared" si="114"/>
        <v>0</v>
      </c>
      <c r="AV319">
        <f t="shared" si="115"/>
        <v>1</v>
      </c>
      <c r="AW319">
        <f t="shared" si="116"/>
        <v>1</v>
      </c>
      <c r="AX319">
        <f t="shared" si="117"/>
        <v>2</v>
      </c>
      <c r="AY319">
        <f t="shared" si="118"/>
        <v>0</v>
      </c>
      <c r="AZ319">
        <f t="shared" si="119"/>
        <v>1</v>
      </c>
      <c r="BA319">
        <f t="shared" si="120"/>
        <v>1</v>
      </c>
      <c r="BB319">
        <f t="shared" si="121"/>
        <v>1</v>
      </c>
      <c r="BC319">
        <f t="shared" si="122"/>
        <v>1</v>
      </c>
      <c r="BD319">
        <f t="shared" si="123"/>
        <v>0</v>
      </c>
      <c r="BE319">
        <f t="shared" si="124"/>
        <v>0</v>
      </c>
      <c r="BF319">
        <f t="shared" si="125"/>
        <v>1</v>
      </c>
      <c r="BG319">
        <v>4.4237000000000002</v>
      </c>
      <c r="BH319">
        <v>723.59</v>
      </c>
      <c r="BI319">
        <v>40801.91768671514</v>
      </c>
      <c r="BJ319">
        <f t="shared" si="106"/>
        <v>10.616484361413059</v>
      </c>
      <c r="BK319">
        <v>2.0872492719167592</v>
      </c>
    </row>
    <row r="320" spans="1:63" x14ac:dyDescent="0.2">
      <c r="A320" t="s">
        <v>356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107"/>
        <v>6</v>
      </c>
      <c r="AO320">
        <f t="shared" si="108"/>
        <v>5</v>
      </c>
      <c r="AP320">
        <f t="shared" si="109"/>
        <v>5</v>
      </c>
      <c r="AQ320">
        <f t="shared" si="110"/>
        <v>16</v>
      </c>
      <c r="AR320">
        <f t="shared" si="111"/>
        <v>2</v>
      </c>
      <c r="AS320">
        <f t="shared" si="112"/>
        <v>1</v>
      </c>
      <c r="AT320">
        <f t="shared" si="113"/>
        <v>3</v>
      </c>
      <c r="AU320">
        <f t="shared" si="114"/>
        <v>0</v>
      </c>
      <c r="AV320">
        <f t="shared" si="115"/>
        <v>1</v>
      </c>
      <c r="AW320">
        <f t="shared" si="116"/>
        <v>0</v>
      </c>
      <c r="AX320">
        <f t="shared" si="117"/>
        <v>3</v>
      </c>
      <c r="AY320">
        <f t="shared" si="118"/>
        <v>1</v>
      </c>
      <c r="AZ320">
        <f t="shared" si="119"/>
        <v>0</v>
      </c>
      <c r="BA320">
        <f t="shared" si="120"/>
        <v>1</v>
      </c>
      <c r="BB320">
        <f t="shared" si="121"/>
        <v>0</v>
      </c>
      <c r="BC320">
        <f t="shared" si="122"/>
        <v>0</v>
      </c>
      <c r="BD320">
        <f t="shared" si="123"/>
        <v>0</v>
      </c>
      <c r="BE320">
        <f t="shared" si="124"/>
        <v>2</v>
      </c>
      <c r="BF320">
        <f t="shared" si="125"/>
        <v>0</v>
      </c>
      <c r="BG320">
        <v>10.5174</v>
      </c>
      <c r="BH320">
        <v>677.61</v>
      </c>
      <c r="BI320">
        <v>40753.364155035641</v>
      </c>
      <c r="BJ320">
        <f t="shared" si="106"/>
        <v>10.615293671213248</v>
      </c>
      <c r="BK320">
        <v>1.3469635481374032</v>
      </c>
    </row>
    <row r="321" spans="1:63" x14ac:dyDescent="0.2">
      <c r="A321" t="s">
        <v>357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f t="shared" si="107"/>
        <v>8</v>
      </c>
      <c r="AO321">
        <f t="shared" si="108"/>
        <v>9</v>
      </c>
      <c r="AP321">
        <f t="shared" si="109"/>
        <v>2</v>
      </c>
      <c r="AQ321">
        <f t="shared" si="110"/>
        <v>19</v>
      </c>
      <c r="AR321">
        <f t="shared" si="111"/>
        <v>0</v>
      </c>
      <c r="AS321">
        <f t="shared" si="112"/>
        <v>3</v>
      </c>
      <c r="AT321">
        <f t="shared" si="113"/>
        <v>0</v>
      </c>
      <c r="AU321">
        <f t="shared" si="114"/>
        <v>1</v>
      </c>
      <c r="AV321">
        <f t="shared" si="115"/>
        <v>0</v>
      </c>
      <c r="AW321">
        <f t="shared" si="116"/>
        <v>0</v>
      </c>
      <c r="AX321">
        <f t="shared" si="117"/>
        <v>2</v>
      </c>
      <c r="AY321">
        <f t="shared" si="118"/>
        <v>0</v>
      </c>
      <c r="AZ321">
        <f t="shared" si="119"/>
        <v>0</v>
      </c>
      <c r="BA321">
        <f t="shared" si="120"/>
        <v>0</v>
      </c>
      <c r="BB321">
        <f t="shared" si="121"/>
        <v>0</v>
      </c>
      <c r="BC321">
        <f t="shared" si="122"/>
        <v>0</v>
      </c>
      <c r="BD321">
        <f t="shared" si="123"/>
        <v>0</v>
      </c>
      <c r="BE321">
        <f t="shared" si="124"/>
        <v>0</v>
      </c>
      <c r="BF321">
        <f t="shared" si="125"/>
        <v>1</v>
      </c>
      <c r="BG321">
        <v>8.5001999999999995</v>
      </c>
      <c r="BH321">
        <v>564.37</v>
      </c>
      <c r="BI321">
        <v>40113.207994623292</v>
      </c>
      <c r="BJ321">
        <f t="shared" si="106"/>
        <v>10.599460935486675</v>
      </c>
      <c r="BK321">
        <v>2.1611009702934232</v>
      </c>
    </row>
    <row r="322" spans="1:63" x14ac:dyDescent="0.2">
      <c r="A322" t="s">
        <v>358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107"/>
        <v>8</v>
      </c>
      <c r="AO322">
        <f t="shared" si="108"/>
        <v>9</v>
      </c>
      <c r="AP322">
        <f t="shared" si="109"/>
        <v>4</v>
      </c>
      <c r="AQ322">
        <f t="shared" si="110"/>
        <v>21</v>
      </c>
      <c r="AR322">
        <f t="shared" si="111"/>
        <v>0</v>
      </c>
      <c r="AS322">
        <f t="shared" si="112"/>
        <v>3</v>
      </c>
      <c r="AT322">
        <f t="shared" si="113"/>
        <v>0</v>
      </c>
      <c r="AU322">
        <f t="shared" si="114"/>
        <v>1</v>
      </c>
      <c r="AV322">
        <f t="shared" si="115"/>
        <v>0</v>
      </c>
      <c r="AW322">
        <f t="shared" si="116"/>
        <v>1</v>
      </c>
      <c r="AX322">
        <f t="shared" si="117"/>
        <v>0</v>
      </c>
      <c r="AY322">
        <f t="shared" si="118"/>
        <v>0</v>
      </c>
      <c r="AZ322">
        <f t="shared" si="119"/>
        <v>0</v>
      </c>
      <c r="BA322">
        <f t="shared" si="120"/>
        <v>2</v>
      </c>
      <c r="BB322">
        <f t="shared" si="121"/>
        <v>2</v>
      </c>
      <c r="BC322">
        <f t="shared" si="122"/>
        <v>1</v>
      </c>
      <c r="BD322">
        <f t="shared" si="123"/>
        <v>0</v>
      </c>
      <c r="BE322">
        <f t="shared" si="124"/>
        <v>0</v>
      </c>
      <c r="BF322">
        <f t="shared" si="125"/>
        <v>1</v>
      </c>
      <c r="BG322">
        <v>1.2748999999999999</v>
      </c>
      <c r="BH322">
        <v>645.64</v>
      </c>
      <c r="BI322">
        <v>39995.482846865183</v>
      </c>
      <c r="BJ322">
        <f t="shared" si="106"/>
        <v>10.596521797890762</v>
      </c>
      <c r="BK322">
        <v>2.1941628028386142</v>
      </c>
    </row>
    <row r="323" spans="1:63" x14ac:dyDescent="0.2">
      <c r="A323" t="s">
        <v>359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f t="shared" si="107"/>
        <v>4</v>
      </c>
      <c r="AO323">
        <f t="shared" si="108"/>
        <v>7</v>
      </c>
      <c r="AP323">
        <f t="shared" si="109"/>
        <v>7</v>
      </c>
      <c r="AQ323">
        <f t="shared" si="110"/>
        <v>18</v>
      </c>
      <c r="AR323">
        <f t="shared" si="111"/>
        <v>2</v>
      </c>
      <c r="AS323">
        <f t="shared" si="112"/>
        <v>1</v>
      </c>
      <c r="AT323">
        <f t="shared" si="113"/>
        <v>3</v>
      </c>
      <c r="AU323">
        <f t="shared" si="114"/>
        <v>0</v>
      </c>
      <c r="AV323">
        <f t="shared" si="115"/>
        <v>1</v>
      </c>
      <c r="AW323">
        <f t="shared" si="116"/>
        <v>1</v>
      </c>
      <c r="AX323">
        <f t="shared" si="117"/>
        <v>2</v>
      </c>
      <c r="AY323">
        <f t="shared" si="118"/>
        <v>0</v>
      </c>
      <c r="AZ323">
        <f t="shared" si="119"/>
        <v>1</v>
      </c>
      <c r="BA323">
        <f t="shared" si="120"/>
        <v>1</v>
      </c>
      <c r="BB323">
        <f t="shared" si="121"/>
        <v>1</v>
      </c>
      <c r="BC323">
        <f t="shared" si="122"/>
        <v>1</v>
      </c>
      <c r="BD323">
        <f t="shared" si="123"/>
        <v>1</v>
      </c>
      <c r="BE323">
        <f t="shared" si="124"/>
        <v>0</v>
      </c>
      <c r="BF323">
        <f t="shared" si="125"/>
        <v>0</v>
      </c>
      <c r="BG323">
        <v>5.5462999999999996</v>
      </c>
      <c r="BH323">
        <v>636.26</v>
      </c>
      <c r="BI323">
        <v>39968.287910167186</v>
      </c>
      <c r="BJ323">
        <f t="shared" si="106"/>
        <v>10.595841616416353</v>
      </c>
      <c r="BK323">
        <v>2.2313335544902446</v>
      </c>
    </row>
    <row r="324" spans="1:63" x14ac:dyDescent="0.2">
      <c r="A324" t="s">
        <v>360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2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0</v>
      </c>
      <c r="AM324">
        <v>0</v>
      </c>
      <c r="AN324">
        <f t="shared" si="107"/>
        <v>7</v>
      </c>
      <c r="AO324">
        <f t="shared" si="108"/>
        <v>5</v>
      </c>
      <c r="AP324">
        <f t="shared" si="109"/>
        <v>6</v>
      </c>
      <c r="AQ324">
        <f t="shared" si="110"/>
        <v>18</v>
      </c>
      <c r="AR324">
        <f t="shared" si="111"/>
        <v>2</v>
      </c>
      <c r="AS324">
        <f t="shared" si="112"/>
        <v>1</v>
      </c>
      <c r="AT324">
        <f t="shared" si="113"/>
        <v>3</v>
      </c>
      <c r="AU324">
        <f t="shared" si="114"/>
        <v>0</v>
      </c>
      <c r="AV324">
        <f t="shared" si="115"/>
        <v>1</v>
      </c>
      <c r="AW324">
        <f t="shared" si="116"/>
        <v>0</v>
      </c>
      <c r="AX324">
        <f t="shared" si="117"/>
        <v>4</v>
      </c>
      <c r="AY324">
        <f t="shared" si="118"/>
        <v>0</v>
      </c>
      <c r="AZ324">
        <f t="shared" si="119"/>
        <v>0</v>
      </c>
      <c r="BA324">
        <f t="shared" si="120"/>
        <v>0</v>
      </c>
      <c r="BB324">
        <f t="shared" si="121"/>
        <v>0</v>
      </c>
      <c r="BC324">
        <f t="shared" si="122"/>
        <v>0</v>
      </c>
      <c r="BD324">
        <f t="shared" si="123"/>
        <v>0</v>
      </c>
      <c r="BE324">
        <f t="shared" si="124"/>
        <v>0</v>
      </c>
      <c r="BF324">
        <f t="shared" si="125"/>
        <v>2</v>
      </c>
      <c r="BG324">
        <v>6.5011000000000001</v>
      </c>
      <c r="BH324">
        <v>605.05999999999995</v>
      </c>
      <c r="BI324">
        <v>39902.664105544631</v>
      </c>
      <c r="BJ324">
        <v>10.594198370211489</v>
      </c>
      <c r="BK324">
        <v>0.95979996504853526</v>
      </c>
    </row>
    <row r="325" spans="1:63" x14ac:dyDescent="0.2">
      <c r="A325" t="s">
        <v>361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107"/>
        <v>5</v>
      </c>
      <c r="AO325">
        <f t="shared" si="108"/>
        <v>3</v>
      </c>
      <c r="AP325">
        <f t="shared" si="109"/>
        <v>8</v>
      </c>
      <c r="AQ325">
        <f t="shared" si="110"/>
        <v>16</v>
      </c>
      <c r="AR325">
        <f t="shared" si="111"/>
        <v>1</v>
      </c>
      <c r="AS325">
        <f t="shared" si="112"/>
        <v>1</v>
      </c>
      <c r="AT325">
        <f t="shared" si="113"/>
        <v>1</v>
      </c>
      <c r="AU325">
        <f t="shared" si="114"/>
        <v>0</v>
      </c>
      <c r="AV325">
        <f t="shared" si="115"/>
        <v>1</v>
      </c>
      <c r="AW325">
        <f t="shared" si="116"/>
        <v>1</v>
      </c>
      <c r="AX325">
        <f t="shared" si="117"/>
        <v>2</v>
      </c>
      <c r="AY325">
        <f t="shared" si="118"/>
        <v>0</v>
      </c>
      <c r="AZ325">
        <f t="shared" si="119"/>
        <v>1</v>
      </c>
      <c r="BA325">
        <f t="shared" si="120"/>
        <v>1</v>
      </c>
      <c r="BB325">
        <f t="shared" si="121"/>
        <v>0</v>
      </c>
      <c r="BC325">
        <f t="shared" si="122"/>
        <v>1</v>
      </c>
      <c r="BD325">
        <f t="shared" si="123"/>
        <v>0</v>
      </c>
      <c r="BE325">
        <f t="shared" si="124"/>
        <v>0</v>
      </c>
      <c r="BF325">
        <f t="shared" si="125"/>
        <v>0</v>
      </c>
      <c r="BG325">
        <v>6.9001000000000001</v>
      </c>
      <c r="BH325">
        <v>514.72</v>
      </c>
      <c r="BI325">
        <v>39828.39114650611</v>
      </c>
      <c r="BJ325">
        <f t="shared" ref="BJ325:BJ333" si="126">LN(BI325)</f>
        <v>10.592335282352241</v>
      </c>
      <c r="BK325">
        <v>2.1747066626988514</v>
      </c>
    </row>
    <row r="326" spans="1:63" x14ac:dyDescent="0.2">
      <c r="A326" t="s">
        <v>362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f t="shared" si="107"/>
        <v>8</v>
      </c>
      <c r="AO326">
        <f t="shared" si="108"/>
        <v>7</v>
      </c>
      <c r="AP326">
        <f t="shared" si="109"/>
        <v>7</v>
      </c>
      <c r="AQ326">
        <f t="shared" si="110"/>
        <v>22</v>
      </c>
      <c r="AR326">
        <f t="shared" si="111"/>
        <v>2</v>
      </c>
      <c r="AS326">
        <f t="shared" si="112"/>
        <v>1</v>
      </c>
      <c r="AT326">
        <f t="shared" si="113"/>
        <v>3</v>
      </c>
      <c r="AU326">
        <f t="shared" si="114"/>
        <v>0</v>
      </c>
      <c r="AV326">
        <f t="shared" si="115"/>
        <v>1</v>
      </c>
      <c r="AW326">
        <f t="shared" si="116"/>
        <v>1</v>
      </c>
      <c r="AX326">
        <f t="shared" si="117"/>
        <v>2</v>
      </c>
      <c r="AY326">
        <f t="shared" si="118"/>
        <v>0</v>
      </c>
      <c r="AZ326">
        <f t="shared" si="119"/>
        <v>1</v>
      </c>
      <c r="BA326">
        <f t="shared" si="120"/>
        <v>1</v>
      </c>
      <c r="BB326">
        <f t="shared" si="121"/>
        <v>1</v>
      </c>
      <c r="BC326">
        <f t="shared" si="122"/>
        <v>1</v>
      </c>
      <c r="BD326">
        <f t="shared" si="123"/>
        <v>0</v>
      </c>
      <c r="BE326">
        <f t="shared" si="124"/>
        <v>0</v>
      </c>
      <c r="BF326">
        <f t="shared" si="125"/>
        <v>1</v>
      </c>
      <c r="BG326">
        <v>4.3319000000000001</v>
      </c>
      <c r="BH326">
        <v>692.65</v>
      </c>
      <c r="BI326">
        <v>39100.601382491986</v>
      </c>
      <c r="BJ326">
        <f t="shared" si="126"/>
        <v>10.57389312648157</v>
      </c>
      <c r="BK326">
        <v>2.0586773178653588</v>
      </c>
    </row>
    <row r="327" spans="1:63" x14ac:dyDescent="0.2">
      <c r="A327" t="s">
        <v>363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2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f t="shared" si="107"/>
        <v>6</v>
      </c>
      <c r="AO327">
        <f t="shared" si="108"/>
        <v>7</v>
      </c>
      <c r="AP327">
        <f t="shared" si="109"/>
        <v>7</v>
      </c>
      <c r="AQ327">
        <f t="shared" si="110"/>
        <v>20</v>
      </c>
      <c r="AR327">
        <f t="shared" si="111"/>
        <v>2</v>
      </c>
      <c r="AS327">
        <f t="shared" si="112"/>
        <v>1</v>
      </c>
      <c r="AT327">
        <f t="shared" si="113"/>
        <v>3</v>
      </c>
      <c r="AU327">
        <f t="shared" si="114"/>
        <v>0</v>
      </c>
      <c r="AV327">
        <f t="shared" si="115"/>
        <v>1</v>
      </c>
      <c r="AW327">
        <f t="shared" si="116"/>
        <v>1</v>
      </c>
      <c r="AX327">
        <f t="shared" si="117"/>
        <v>2</v>
      </c>
      <c r="AY327">
        <f t="shared" si="118"/>
        <v>0</v>
      </c>
      <c r="AZ327">
        <f t="shared" si="119"/>
        <v>1</v>
      </c>
      <c r="BA327">
        <f t="shared" si="120"/>
        <v>1</v>
      </c>
      <c r="BB327">
        <f t="shared" si="121"/>
        <v>1</v>
      </c>
      <c r="BC327">
        <f t="shared" si="122"/>
        <v>1</v>
      </c>
      <c r="BD327">
        <f t="shared" si="123"/>
        <v>2</v>
      </c>
      <c r="BE327">
        <f t="shared" si="124"/>
        <v>0</v>
      </c>
      <c r="BF327">
        <f t="shared" si="125"/>
        <v>0</v>
      </c>
      <c r="BG327">
        <v>6.2691999999999997</v>
      </c>
      <c r="BH327">
        <v>911.66</v>
      </c>
      <c r="BI327">
        <v>38739.917321837936</v>
      </c>
      <c r="BJ327">
        <f t="shared" si="126"/>
        <v>10.564625802777964</v>
      </c>
      <c r="BK327">
        <v>2.280531738228273</v>
      </c>
    </row>
    <row r="328" spans="1:63" x14ac:dyDescent="0.2">
      <c r="A328" t="s">
        <v>364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107"/>
        <v>5</v>
      </c>
      <c r="AO328">
        <f t="shared" si="108"/>
        <v>3</v>
      </c>
      <c r="AP328">
        <f t="shared" si="109"/>
        <v>5</v>
      </c>
      <c r="AQ328">
        <f t="shared" si="110"/>
        <v>13</v>
      </c>
      <c r="AR328">
        <f t="shared" si="111"/>
        <v>1</v>
      </c>
      <c r="AS328">
        <f t="shared" si="112"/>
        <v>1</v>
      </c>
      <c r="AT328">
        <f t="shared" si="113"/>
        <v>1</v>
      </c>
      <c r="AU328">
        <f t="shared" si="114"/>
        <v>0</v>
      </c>
      <c r="AV328">
        <f t="shared" si="115"/>
        <v>1</v>
      </c>
      <c r="AW328">
        <f t="shared" si="116"/>
        <v>0</v>
      </c>
      <c r="AX328">
        <f t="shared" si="117"/>
        <v>3</v>
      </c>
      <c r="AY328">
        <f t="shared" si="118"/>
        <v>1</v>
      </c>
      <c r="AZ328">
        <f t="shared" si="119"/>
        <v>0</v>
      </c>
      <c r="BA328">
        <f t="shared" si="120"/>
        <v>1</v>
      </c>
      <c r="BB328">
        <f t="shared" si="121"/>
        <v>0</v>
      </c>
      <c r="BC328">
        <f t="shared" si="122"/>
        <v>0</v>
      </c>
      <c r="BD328">
        <f t="shared" si="123"/>
        <v>0</v>
      </c>
      <c r="BE328">
        <f t="shared" si="124"/>
        <v>0</v>
      </c>
      <c r="BF328">
        <f t="shared" si="125"/>
        <v>0</v>
      </c>
      <c r="BG328">
        <v>22.9011</v>
      </c>
      <c r="BH328">
        <v>651.02</v>
      </c>
      <c r="BI328">
        <v>38593.857039927214</v>
      </c>
      <c r="BJ328">
        <f t="shared" si="126"/>
        <v>10.560848398744829</v>
      </c>
      <c r="BK328">
        <v>2.2298913510952691</v>
      </c>
    </row>
    <row r="329" spans="1:63" x14ac:dyDescent="0.2">
      <c r="A329" t="s">
        <v>365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1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f t="shared" si="107"/>
        <v>7</v>
      </c>
      <c r="AO329">
        <f t="shared" si="108"/>
        <v>4</v>
      </c>
      <c r="AP329">
        <f t="shared" si="109"/>
        <v>1</v>
      </c>
      <c r="AQ329">
        <f t="shared" si="110"/>
        <v>12</v>
      </c>
      <c r="AR329">
        <f t="shared" si="111"/>
        <v>1</v>
      </c>
      <c r="AS329">
        <f t="shared" si="112"/>
        <v>1</v>
      </c>
      <c r="AT329">
        <f t="shared" si="113"/>
        <v>1</v>
      </c>
      <c r="AU329">
        <f t="shared" si="114"/>
        <v>1</v>
      </c>
      <c r="AV329">
        <f t="shared" si="115"/>
        <v>0</v>
      </c>
      <c r="AW329">
        <f t="shared" si="116"/>
        <v>0</v>
      </c>
      <c r="AX329">
        <f t="shared" si="117"/>
        <v>0</v>
      </c>
      <c r="AY329">
        <f t="shared" si="118"/>
        <v>0</v>
      </c>
      <c r="AZ329">
        <f t="shared" si="119"/>
        <v>0</v>
      </c>
      <c r="BA329">
        <f t="shared" si="120"/>
        <v>0</v>
      </c>
      <c r="BB329">
        <f t="shared" si="121"/>
        <v>0</v>
      </c>
      <c r="BC329">
        <f t="shared" si="122"/>
        <v>0</v>
      </c>
      <c r="BD329">
        <f t="shared" si="123"/>
        <v>0</v>
      </c>
      <c r="BE329">
        <f t="shared" si="124"/>
        <v>0</v>
      </c>
      <c r="BF329">
        <f t="shared" si="125"/>
        <v>1</v>
      </c>
      <c r="BG329">
        <v>7.9263000000000003</v>
      </c>
      <c r="BH329">
        <v>449.42</v>
      </c>
      <c r="BI329">
        <v>38564.263629305999</v>
      </c>
      <c r="BJ329">
        <f t="shared" si="126"/>
        <v>10.560081313911356</v>
      </c>
      <c r="BK329">
        <v>2.2656198993519241</v>
      </c>
    </row>
    <row r="330" spans="1:63" x14ac:dyDescent="0.2">
      <c r="A330" t="s">
        <v>366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107"/>
        <v>8</v>
      </c>
      <c r="AO330">
        <f t="shared" si="108"/>
        <v>9</v>
      </c>
      <c r="AP330">
        <f t="shared" si="109"/>
        <v>4</v>
      </c>
      <c r="AQ330">
        <f t="shared" si="110"/>
        <v>21</v>
      </c>
      <c r="AR330">
        <f t="shared" si="111"/>
        <v>2</v>
      </c>
      <c r="AS330">
        <f t="shared" si="112"/>
        <v>3</v>
      </c>
      <c r="AT330">
        <f t="shared" si="113"/>
        <v>1</v>
      </c>
      <c r="AU330">
        <f t="shared" si="114"/>
        <v>0</v>
      </c>
      <c r="AV330">
        <f t="shared" si="115"/>
        <v>1</v>
      </c>
      <c r="AW330">
        <f t="shared" si="116"/>
        <v>1</v>
      </c>
      <c r="AX330">
        <f t="shared" si="117"/>
        <v>0</v>
      </c>
      <c r="AY330">
        <f t="shared" si="118"/>
        <v>0</v>
      </c>
      <c r="AZ330">
        <f t="shared" si="119"/>
        <v>0</v>
      </c>
      <c r="BA330">
        <f t="shared" si="120"/>
        <v>2</v>
      </c>
      <c r="BB330">
        <f t="shared" si="121"/>
        <v>2</v>
      </c>
      <c r="BC330">
        <f t="shared" si="122"/>
        <v>1</v>
      </c>
      <c r="BD330">
        <f t="shared" si="123"/>
        <v>1</v>
      </c>
      <c r="BE330">
        <f t="shared" si="124"/>
        <v>0</v>
      </c>
      <c r="BF330">
        <f t="shared" si="125"/>
        <v>0</v>
      </c>
      <c r="BG330">
        <v>1.3769</v>
      </c>
      <c r="BH330">
        <v>738.55</v>
      </c>
      <c r="BI330">
        <v>38482.825309829743</v>
      </c>
      <c r="BJ330">
        <f t="shared" si="126"/>
        <v>10.557967324896943</v>
      </c>
      <c r="BK330">
        <v>2.3645877059090092</v>
      </c>
    </row>
    <row r="331" spans="1:63" x14ac:dyDescent="0.2">
      <c r="A331" t="s">
        <v>480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107"/>
        <v>4</v>
      </c>
      <c r="AO331">
        <f t="shared" si="108"/>
        <v>3</v>
      </c>
      <c r="AP331">
        <f t="shared" si="109"/>
        <v>8</v>
      </c>
      <c r="AQ331">
        <f t="shared" si="110"/>
        <v>15</v>
      </c>
      <c r="AR331">
        <f t="shared" si="111"/>
        <v>1</v>
      </c>
      <c r="AS331">
        <f t="shared" si="112"/>
        <v>1</v>
      </c>
      <c r="AT331">
        <f t="shared" si="113"/>
        <v>1</v>
      </c>
      <c r="AU331">
        <f t="shared" si="114"/>
        <v>0</v>
      </c>
      <c r="AV331">
        <f t="shared" si="115"/>
        <v>1</v>
      </c>
      <c r="AW331">
        <f t="shared" si="116"/>
        <v>1</v>
      </c>
      <c r="AX331">
        <f t="shared" si="117"/>
        <v>2</v>
      </c>
      <c r="AY331">
        <f t="shared" si="118"/>
        <v>0</v>
      </c>
      <c r="AZ331">
        <f t="shared" si="119"/>
        <v>1</v>
      </c>
      <c r="BA331">
        <f t="shared" si="120"/>
        <v>1</v>
      </c>
      <c r="BB331">
        <f t="shared" si="121"/>
        <v>0</v>
      </c>
      <c r="BC331">
        <f t="shared" si="122"/>
        <v>1</v>
      </c>
      <c r="BD331">
        <f t="shared" si="123"/>
        <v>1</v>
      </c>
      <c r="BE331">
        <f t="shared" si="124"/>
        <v>0</v>
      </c>
      <c r="BF331">
        <f t="shared" si="125"/>
        <v>0</v>
      </c>
      <c r="BG331">
        <v>9.8748000000000005</v>
      </c>
      <c r="BH331">
        <v>553.01</v>
      </c>
      <c r="BI331">
        <v>38461.459248465551</v>
      </c>
      <c r="BJ331">
        <f t="shared" si="126"/>
        <v>10.557411960400776</v>
      </c>
      <c r="BK331">
        <v>2.1900266723473636</v>
      </c>
    </row>
    <row r="332" spans="1:63" x14ac:dyDescent="0.2">
      <c r="A332" t="s">
        <v>481</v>
      </c>
      <c r="B332">
        <v>0</v>
      </c>
      <c r="C332">
        <v>0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f t="shared" si="107"/>
        <v>3</v>
      </c>
      <c r="AO332">
        <f t="shared" si="108"/>
        <v>9</v>
      </c>
      <c r="AP332">
        <f t="shared" si="109"/>
        <v>2</v>
      </c>
      <c r="AQ332">
        <f t="shared" si="110"/>
        <v>14</v>
      </c>
      <c r="AR332">
        <f t="shared" si="111"/>
        <v>0</v>
      </c>
      <c r="AS332">
        <f t="shared" si="112"/>
        <v>3</v>
      </c>
      <c r="AT332">
        <f t="shared" si="113"/>
        <v>0</v>
      </c>
      <c r="AU332">
        <f t="shared" si="114"/>
        <v>1</v>
      </c>
      <c r="AV332">
        <f t="shared" si="115"/>
        <v>0</v>
      </c>
      <c r="AW332">
        <f t="shared" si="116"/>
        <v>0</v>
      </c>
      <c r="AX332">
        <f t="shared" si="117"/>
        <v>2</v>
      </c>
      <c r="AY332">
        <f t="shared" si="118"/>
        <v>0</v>
      </c>
      <c r="AZ332">
        <f t="shared" si="119"/>
        <v>0</v>
      </c>
      <c r="BA332">
        <f t="shared" si="120"/>
        <v>0</v>
      </c>
      <c r="BB332">
        <f t="shared" si="121"/>
        <v>0</v>
      </c>
      <c r="BC332">
        <f t="shared" si="122"/>
        <v>0</v>
      </c>
      <c r="BD332">
        <f t="shared" si="123"/>
        <v>0</v>
      </c>
      <c r="BE332">
        <f t="shared" si="124"/>
        <v>0</v>
      </c>
      <c r="BF332">
        <f t="shared" si="125"/>
        <v>0</v>
      </c>
      <c r="BG332">
        <v>11.6957</v>
      </c>
      <c r="BH332">
        <v>475.5</v>
      </c>
      <c r="BI332">
        <v>37697.223321623373</v>
      </c>
      <c r="BJ332">
        <f t="shared" si="126"/>
        <v>10.537341718777334</v>
      </c>
      <c r="BK332">
        <v>2.255714955280772</v>
      </c>
    </row>
    <row r="333" spans="1:63" x14ac:dyDescent="0.2">
      <c r="A333" t="s">
        <v>367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f t="shared" si="107"/>
        <v>4</v>
      </c>
      <c r="AO333">
        <f t="shared" si="108"/>
        <v>9</v>
      </c>
      <c r="AP333">
        <f t="shared" si="109"/>
        <v>7</v>
      </c>
      <c r="AQ333">
        <f t="shared" si="110"/>
        <v>20</v>
      </c>
      <c r="AR333">
        <f t="shared" si="111"/>
        <v>2</v>
      </c>
      <c r="AS333">
        <f t="shared" si="112"/>
        <v>3</v>
      </c>
      <c r="AT333">
        <f t="shared" si="113"/>
        <v>1</v>
      </c>
      <c r="AU333">
        <f t="shared" si="114"/>
        <v>0</v>
      </c>
      <c r="AV333">
        <f t="shared" si="115"/>
        <v>1</v>
      </c>
      <c r="AW333">
        <f t="shared" si="116"/>
        <v>1</v>
      </c>
      <c r="AX333">
        <f t="shared" si="117"/>
        <v>2</v>
      </c>
      <c r="AY333">
        <f t="shared" si="118"/>
        <v>0</v>
      </c>
      <c r="AZ333">
        <f t="shared" si="119"/>
        <v>1</v>
      </c>
      <c r="BA333">
        <f t="shared" si="120"/>
        <v>1</v>
      </c>
      <c r="BB333">
        <f t="shared" si="121"/>
        <v>1</v>
      </c>
      <c r="BC333">
        <f t="shared" si="122"/>
        <v>1</v>
      </c>
      <c r="BD333">
        <f t="shared" si="123"/>
        <v>1</v>
      </c>
      <c r="BE333">
        <f t="shared" si="124"/>
        <v>0</v>
      </c>
      <c r="BF333">
        <f t="shared" si="125"/>
        <v>0</v>
      </c>
      <c r="BG333">
        <v>5.8647999999999998</v>
      </c>
      <c r="BH333">
        <v>653.72</v>
      </c>
      <c r="BI333">
        <v>37535.919086440052</v>
      </c>
      <c r="BJ333">
        <f t="shared" si="126"/>
        <v>10.533053595825347</v>
      </c>
      <c r="BK333">
        <v>2.2919877312336436</v>
      </c>
    </row>
    <row r="334" spans="1:63" x14ac:dyDescent="0.2">
      <c r="A334" t="s">
        <v>368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f t="shared" si="107"/>
        <v>6</v>
      </c>
      <c r="AO334">
        <f t="shared" si="108"/>
        <v>3</v>
      </c>
      <c r="AP334">
        <f t="shared" si="109"/>
        <v>2</v>
      </c>
      <c r="AQ334">
        <f t="shared" si="110"/>
        <v>11</v>
      </c>
      <c r="AR334">
        <f t="shared" si="111"/>
        <v>0</v>
      </c>
      <c r="AS334">
        <f t="shared" si="112"/>
        <v>1</v>
      </c>
      <c r="AT334">
        <f t="shared" si="113"/>
        <v>0</v>
      </c>
      <c r="AU334">
        <f t="shared" si="114"/>
        <v>1</v>
      </c>
      <c r="AV334">
        <f t="shared" si="115"/>
        <v>0</v>
      </c>
      <c r="AW334">
        <f t="shared" si="116"/>
        <v>0</v>
      </c>
      <c r="AX334">
        <f t="shared" si="117"/>
        <v>2</v>
      </c>
      <c r="AY334">
        <f t="shared" si="118"/>
        <v>0</v>
      </c>
      <c r="AZ334">
        <f t="shared" si="119"/>
        <v>0</v>
      </c>
      <c r="BA334">
        <f t="shared" si="120"/>
        <v>0</v>
      </c>
      <c r="BB334">
        <f t="shared" si="121"/>
        <v>0</v>
      </c>
      <c r="BC334">
        <f t="shared" si="122"/>
        <v>0</v>
      </c>
      <c r="BD334">
        <f t="shared" si="123"/>
        <v>0</v>
      </c>
      <c r="BE334">
        <f t="shared" si="124"/>
        <v>0</v>
      </c>
      <c r="BF334">
        <f t="shared" si="125"/>
        <v>0</v>
      </c>
      <c r="BG334">
        <v>15.3505</v>
      </c>
      <c r="BH334">
        <v>513.46</v>
      </c>
      <c r="BI334">
        <v>36325.756589603225</v>
      </c>
      <c r="BJ334">
        <v>10.500282316565782</v>
      </c>
      <c r="BK334">
        <v>2.2803956813042188</v>
      </c>
    </row>
    <row r="335" spans="1:63" x14ac:dyDescent="0.2">
      <c r="A335" t="s">
        <v>369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0</v>
      </c>
      <c r="AN335">
        <f t="shared" si="107"/>
        <v>7</v>
      </c>
      <c r="AO335">
        <f t="shared" si="108"/>
        <v>3</v>
      </c>
      <c r="AP335">
        <f t="shared" si="109"/>
        <v>6</v>
      </c>
      <c r="AQ335">
        <f t="shared" si="110"/>
        <v>16</v>
      </c>
      <c r="AR335">
        <f t="shared" si="111"/>
        <v>0</v>
      </c>
      <c r="AS335">
        <f t="shared" si="112"/>
        <v>1</v>
      </c>
      <c r="AT335">
        <f t="shared" si="113"/>
        <v>0</v>
      </c>
      <c r="AU335">
        <f t="shared" si="114"/>
        <v>1</v>
      </c>
      <c r="AV335">
        <f t="shared" si="115"/>
        <v>0</v>
      </c>
      <c r="AW335">
        <f t="shared" si="116"/>
        <v>0</v>
      </c>
      <c r="AX335">
        <f t="shared" si="117"/>
        <v>4</v>
      </c>
      <c r="AY335">
        <f t="shared" si="118"/>
        <v>0</v>
      </c>
      <c r="AZ335">
        <f t="shared" si="119"/>
        <v>0</v>
      </c>
      <c r="BA335">
        <f t="shared" si="120"/>
        <v>0</v>
      </c>
      <c r="BB335">
        <f t="shared" si="121"/>
        <v>0</v>
      </c>
      <c r="BC335">
        <f t="shared" si="122"/>
        <v>0</v>
      </c>
      <c r="BD335">
        <f t="shared" si="123"/>
        <v>0</v>
      </c>
      <c r="BE335">
        <f t="shared" si="124"/>
        <v>0</v>
      </c>
      <c r="BF335">
        <f t="shared" si="125"/>
        <v>2</v>
      </c>
      <c r="BG335">
        <v>9.4801000000000002</v>
      </c>
      <c r="BH335">
        <v>489.77</v>
      </c>
      <c r="BI335">
        <v>35409.3797777664</v>
      </c>
      <c r="BJ335">
        <v>10.474732029498341</v>
      </c>
      <c r="BK335">
        <v>1.0692985775274224</v>
      </c>
    </row>
    <row r="336" spans="1:63" x14ac:dyDescent="0.2">
      <c r="A336" t="s">
        <v>370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2</v>
      </c>
      <c r="W336">
        <v>0</v>
      </c>
      <c r="X336">
        <v>1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107"/>
        <v>7</v>
      </c>
      <c r="AO336">
        <f t="shared" si="108"/>
        <v>0</v>
      </c>
      <c r="AP336">
        <f t="shared" si="109"/>
        <v>5</v>
      </c>
      <c r="AQ336">
        <f t="shared" si="110"/>
        <v>12</v>
      </c>
      <c r="AR336">
        <f t="shared" si="111"/>
        <v>0</v>
      </c>
      <c r="AS336">
        <f t="shared" si="112"/>
        <v>0</v>
      </c>
      <c r="AT336">
        <f t="shared" si="113"/>
        <v>0</v>
      </c>
      <c r="AU336">
        <f t="shared" si="114"/>
        <v>0</v>
      </c>
      <c r="AV336">
        <f t="shared" si="115"/>
        <v>0</v>
      </c>
      <c r="AW336">
        <f t="shared" si="116"/>
        <v>0</v>
      </c>
      <c r="AX336">
        <f t="shared" si="117"/>
        <v>3</v>
      </c>
      <c r="AY336">
        <f t="shared" si="118"/>
        <v>1</v>
      </c>
      <c r="AZ336">
        <f t="shared" si="119"/>
        <v>0</v>
      </c>
      <c r="BA336">
        <f t="shared" si="120"/>
        <v>1</v>
      </c>
      <c r="BB336">
        <f t="shared" si="121"/>
        <v>0</v>
      </c>
      <c r="BC336">
        <f t="shared" si="122"/>
        <v>0</v>
      </c>
      <c r="BD336">
        <f t="shared" si="123"/>
        <v>0</v>
      </c>
      <c r="BE336">
        <f t="shared" si="124"/>
        <v>0</v>
      </c>
      <c r="BF336">
        <f t="shared" si="125"/>
        <v>2</v>
      </c>
      <c r="BG336">
        <v>16.493099999999998</v>
      </c>
      <c r="BH336">
        <v>427.29</v>
      </c>
      <c r="BI336">
        <v>35369.539502428212</v>
      </c>
      <c r="BJ336">
        <v>10.473606262675366</v>
      </c>
      <c r="BK336">
        <v>2.4050510351227534</v>
      </c>
    </row>
    <row r="337" spans="1:63" x14ac:dyDescent="0.2">
      <c r="A337" t="s">
        <v>371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107"/>
        <v>6</v>
      </c>
      <c r="AO337">
        <f t="shared" si="108"/>
        <v>7</v>
      </c>
      <c r="AP337">
        <f t="shared" si="109"/>
        <v>4</v>
      </c>
      <c r="AQ337">
        <f t="shared" si="110"/>
        <v>17</v>
      </c>
      <c r="AR337">
        <f t="shared" si="111"/>
        <v>2</v>
      </c>
      <c r="AS337">
        <f t="shared" si="112"/>
        <v>1</v>
      </c>
      <c r="AT337">
        <f t="shared" si="113"/>
        <v>3</v>
      </c>
      <c r="AU337">
        <f t="shared" si="114"/>
        <v>0</v>
      </c>
      <c r="AV337">
        <f t="shared" si="115"/>
        <v>1</v>
      </c>
      <c r="AW337">
        <f t="shared" si="116"/>
        <v>1</v>
      </c>
      <c r="AX337">
        <f t="shared" si="117"/>
        <v>0</v>
      </c>
      <c r="AY337">
        <f t="shared" si="118"/>
        <v>0</v>
      </c>
      <c r="AZ337">
        <f t="shared" si="119"/>
        <v>0</v>
      </c>
      <c r="BA337">
        <f t="shared" si="120"/>
        <v>2</v>
      </c>
      <c r="BB337">
        <f t="shared" si="121"/>
        <v>2</v>
      </c>
      <c r="BC337">
        <f t="shared" si="122"/>
        <v>1</v>
      </c>
      <c r="BD337">
        <f t="shared" si="123"/>
        <v>0</v>
      </c>
      <c r="BE337">
        <f t="shared" si="124"/>
        <v>1</v>
      </c>
      <c r="BF337">
        <f t="shared" si="125"/>
        <v>1</v>
      </c>
      <c r="BG337">
        <v>2.3403</v>
      </c>
      <c r="BH337">
        <v>607.79</v>
      </c>
      <c r="BI337">
        <v>35296.703998974837</v>
      </c>
      <c r="BJ337">
        <f>LN(BI337)</f>
        <v>10.471544867428175</v>
      </c>
      <c r="BK337">
        <v>2.2430888727285341</v>
      </c>
    </row>
    <row r="338" spans="1:63" x14ac:dyDescent="0.2">
      <c r="A338" t="s">
        <v>372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f t="shared" si="107"/>
        <v>8</v>
      </c>
      <c r="AO338">
        <f t="shared" si="108"/>
        <v>9</v>
      </c>
      <c r="AP338">
        <f t="shared" si="109"/>
        <v>2</v>
      </c>
      <c r="AQ338">
        <f t="shared" si="110"/>
        <v>19</v>
      </c>
      <c r="AR338">
        <f t="shared" si="111"/>
        <v>0</v>
      </c>
      <c r="AS338">
        <f t="shared" si="112"/>
        <v>3</v>
      </c>
      <c r="AT338">
        <f t="shared" si="113"/>
        <v>0</v>
      </c>
      <c r="AU338">
        <f t="shared" si="114"/>
        <v>1</v>
      </c>
      <c r="AV338">
        <f t="shared" si="115"/>
        <v>0</v>
      </c>
      <c r="AW338">
        <f t="shared" si="116"/>
        <v>0</v>
      </c>
      <c r="AX338">
        <f t="shared" si="117"/>
        <v>2</v>
      </c>
      <c r="AY338">
        <f t="shared" si="118"/>
        <v>0</v>
      </c>
      <c r="AZ338">
        <f t="shared" si="119"/>
        <v>0</v>
      </c>
      <c r="BA338">
        <f t="shared" si="120"/>
        <v>0</v>
      </c>
      <c r="BB338">
        <f t="shared" si="121"/>
        <v>0</v>
      </c>
      <c r="BC338">
        <f t="shared" si="122"/>
        <v>0</v>
      </c>
      <c r="BD338">
        <f t="shared" si="123"/>
        <v>0</v>
      </c>
      <c r="BE338">
        <f t="shared" si="124"/>
        <v>0</v>
      </c>
      <c r="BF338">
        <f t="shared" si="125"/>
        <v>2</v>
      </c>
      <c r="BG338">
        <v>10.011900000000001</v>
      </c>
      <c r="BH338">
        <v>577.39</v>
      </c>
      <c r="BI338">
        <v>35234.09662218739</v>
      </c>
      <c r="BJ338">
        <v>10.469769546783018</v>
      </c>
      <c r="BK338">
        <v>2.2251837815229902</v>
      </c>
    </row>
    <row r="339" spans="1:63" x14ac:dyDescent="0.2">
      <c r="A339" t="s">
        <v>373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f t="shared" si="107"/>
        <v>8</v>
      </c>
      <c r="AO339">
        <f t="shared" si="108"/>
        <v>9</v>
      </c>
      <c r="AP339">
        <f t="shared" si="109"/>
        <v>7</v>
      </c>
      <c r="AQ339">
        <f t="shared" si="110"/>
        <v>24</v>
      </c>
      <c r="AR339">
        <f t="shared" si="111"/>
        <v>2</v>
      </c>
      <c r="AS339">
        <f t="shared" si="112"/>
        <v>3</v>
      </c>
      <c r="AT339">
        <f t="shared" si="113"/>
        <v>1</v>
      </c>
      <c r="AU339">
        <f t="shared" si="114"/>
        <v>0</v>
      </c>
      <c r="AV339">
        <f t="shared" si="115"/>
        <v>1</v>
      </c>
      <c r="AW339">
        <f t="shared" si="116"/>
        <v>1</v>
      </c>
      <c r="AX339">
        <f t="shared" si="117"/>
        <v>2</v>
      </c>
      <c r="AY339">
        <f t="shared" si="118"/>
        <v>0</v>
      </c>
      <c r="AZ339">
        <f t="shared" si="119"/>
        <v>1</v>
      </c>
      <c r="BA339">
        <f t="shared" si="120"/>
        <v>1</v>
      </c>
      <c r="BB339">
        <f t="shared" si="121"/>
        <v>1</v>
      </c>
      <c r="BC339">
        <f t="shared" si="122"/>
        <v>1</v>
      </c>
      <c r="BD339">
        <f t="shared" si="123"/>
        <v>0</v>
      </c>
      <c r="BE339">
        <f t="shared" si="124"/>
        <v>0</v>
      </c>
      <c r="BF339">
        <f t="shared" si="125"/>
        <v>1</v>
      </c>
      <c r="BG339">
        <v>4.0933999999999999</v>
      </c>
      <c r="BH339">
        <v>698.44</v>
      </c>
      <c r="BI339">
        <v>34890.431950106613</v>
      </c>
      <c r="BJ339">
        <f t="shared" ref="BJ339:BJ356" si="127">LN(BI339)</f>
        <v>10.459967914445446</v>
      </c>
      <c r="BK339">
        <v>2.1104333717756085</v>
      </c>
    </row>
    <row r="340" spans="1:63" x14ac:dyDescent="0.2">
      <c r="A340" t="s">
        <v>374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107"/>
        <v>7</v>
      </c>
      <c r="AO340">
        <f t="shared" si="108"/>
        <v>7</v>
      </c>
      <c r="AP340">
        <f t="shared" si="109"/>
        <v>5</v>
      </c>
      <c r="AQ340">
        <f t="shared" si="110"/>
        <v>19</v>
      </c>
      <c r="AR340">
        <f t="shared" si="111"/>
        <v>2</v>
      </c>
      <c r="AS340">
        <f t="shared" si="112"/>
        <v>1</v>
      </c>
      <c r="AT340">
        <f t="shared" si="113"/>
        <v>3</v>
      </c>
      <c r="AU340">
        <f t="shared" si="114"/>
        <v>0</v>
      </c>
      <c r="AV340">
        <f t="shared" si="115"/>
        <v>1</v>
      </c>
      <c r="AW340">
        <f t="shared" si="116"/>
        <v>0</v>
      </c>
      <c r="AX340">
        <f t="shared" si="117"/>
        <v>3</v>
      </c>
      <c r="AY340">
        <f t="shared" si="118"/>
        <v>1</v>
      </c>
      <c r="AZ340">
        <f t="shared" si="119"/>
        <v>0</v>
      </c>
      <c r="BA340">
        <f t="shared" si="120"/>
        <v>1</v>
      </c>
      <c r="BB340">
        <f t="shared" si="121"/>
        <v>0</v>
      </c>
      <c r="BC340">
        <f t="shared" si="122"/>
        <v>0</v>
      </c>
      <c r="BD340">
        <f t="shared" si="123"/>
        <v>0</v>
      </c>
      <c r="BE340">
        <f t="shared" si="124"/>
        <v>1</v>
      </c>
      <c r="BF340">
        <f t="shared" si="125"/>
        <v>0</v>
      </c>
      <c r="BG340">
        <v>10.6067</v>
      </c>
      <c r="BH340">
        <v>679.02</v>
      </c>
      <c r="BI340">
        <v>34813.531406824644</v>
      </c>
      <c r="BJ340">
        <f t="shared" si="127"/>
        <v>10.457761423715842</v>
      </c>
      <c r="BK340">
        <v>1.5693894075813459</v>
      </c>
    </row>
    <row r="341" spans="1:63" x14ac:dyDescent="0.2">
      <c r="A341" t="s">
        <v>375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107"/>
        <v>5</v>
      </c>
      <c r="AO341">
        <f t="shared" si="108"/>
        <v>7</v>
      </c>
      <c r="AP341">
        <f t="shared" si="109"/>
        <v>4</v>
      </c>
      <c r="AQ341">
        <f t="shared" si="110"/>
        <v>16</v>
      </c>
      <c r="AR341">
        <f t="shared" si="111"/>
        <v>2</v>
      </c>
      <c r="AS341">
        <f t="shared" si="112"/>
        <v>1</v>
      </c>
      <c r="AT341">
        <f t="shared" si="113"/>
        <v>3</v>
      </c>
      <c r="AU341">
        <f t="shared" si="114"/>
        <v>0</v>
      </c>
      <c r="AV341">
        <f t="shared" si="115"/>
        <v>1</v>
      </c>
      <c r="AW341">
        <f t="shared" si="116"/>
        <v>1</v>
      </c>
      <c r="AX341">
        <f t="shared" si="117"/>
        <v>0</v>
      </c>
      <c r="AY341">
        <f t="shared" si="118"/>
        <v>0</v>
      </c>
      <c r="AZ341">
        <f t="shared" si="119"/>
        <v>0</v>
      </c>
      <c r="BA341">
        <f t="shared" si="120"/>
        <v>2</v>
      </c>
      <c r="BB341">
        <f t="shared" si="121"/>
        <v>2</v>
      </c>
      <c r="BC341">
        <f t="shared" si="122"/>
        <v>1</v>
      </c>
      <c r="BD341">
        <f t="shared" si="123"/>
        <v>0</v>
      </c>
      <c r="BE341">
        <f t="shared" si="124"/>
        <v>0</v>
      </c>
      <c r="BF341">
        <f t="shared" si="125"/>
        <v>0</v>
      </c>
      <c r="BG341">
        <v>2.2848999999999999</v>
      </c>
      <c r="BH341">
        <v>536.44000000000005</v>
      </c>
      <c r="BI341">
        <v>34373.863874856404</v>
      </c>
      <c r="BJ341">
        <f t="shared" si="127"/>
        <v>10.445051783509411</v>
      </c>
      <c r="BK341">
        <v>2.3539208430631531</v>
      </c>
    </row>
    <row r="342" spans="1:63" x14ac:dyDescent="0.2">
      <c r="A342" t="s">
        <v>376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f t="shared" si="107"/>
        <v>5</v>
      </c>
      <c r="AO342">
        <f t="shared" si="108"/>
        <v>9</v>
      </c>
      <c r="AP342">
        <f t="shared" si="109"/>
        <v>1</v>
      </c>
      <c r="AQ342">
        <f t="shared" si="110"/>
        <v>15</v>
      </c>
      <c r="AR342">
        <f t="shared" si="111"/>
        <v>0</v>
      </c>
      <c r="AS342">
        <f t="shared" si="112"/>
        <v>3</v>
      </c>
      <c r="AT342">
        <f t="shared" si="113"/>
        <v>0</v>
      </c>
      <c r="AU342">
        <f t="shared" si="114"/>
        <v>1</v>
      </c>
      <c r="AV342">
        <f t="shared" si="115"/>
        <v>0</v>
      </c>
      <c r="AW342">
        <f t="shared" si="116"/>
        <v>0</v>
      </c>
      <c r="AX342">
        <f t="shared" si="117"/>
        <v>0</v>
      </c>
      <c r="AY342">
        <f t="shared" si="118"/>
        <v>0</v>
      </c>
      <c r="AZ342">
        <f t="shared" si="119"/>
        <v>0</v>
      </c>
      <c r="BA342">
        <f t="shared" si="120"/>
        <v>0</v>
      </c>
      <c r="BB342">
        <f t="shared" si="121"/>
        <v>0</v>
      </c>
      <c r="BC342">
        <f t="shared" si="122"/>
        <v>0</v>
      </c>
      <c r="BD342">
        <f t="shared" si="123"/>
        <v>0</v>
      </c>
      <c r="BE342">
        <f t="shared" si="124"/>
        <v>0</v>
      </c>
      <c r="BF342">
        <f t="shared" si="125"/>
        <v>0</v>
      </c>
      <c r="BG342">
        <v>9.1776</v>
      </c>
      <c r="BH342">
        <v>633.84</v>
      </c>
      <c r="BI342">
        <v>34275.638559826839</v>
      </c>
      <c r="BJ342">
        <f t="shared" si="127"/>
        <v>10.442190134740612</v>
      </c>
      <c r="BK342">
        <v>2.2511978654021698</v>
      </c>
    </row>
    <row r="343" spans="1:63" x14ac:dyDescent="0.2">
      <c r="A343" t="s">
        <v>482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107"/>
        <v>3</v>
      </c>
      <c r="AO343">
        <f t="shared" si="108"/>
        <v>5</v>
      </c>
      <c r="AP343">
        <f t="shared" si="109"/>
        <v>4</v>
      </c>
      <c r="AQ343">
        <f t="shared" si="110"/>
        <v>12</v>
      </c>
      <c r="AR343">
        <f t="shared" si="111"/>
        <v>2</v>
      </c>
      <c r="AS343">
        <f t="shared" si="112"/>
        <v>1</v>
      </c>
      <c r="AT343">
        <f t="shared" si="113"/>
        <v>3</v>
      </c>
      <c r="AU343">
        <f t="shared" si="114"/>
        <v>0</v>
      </c>
      <c r="AV343">
        <f t="shared" si="115"/>
        <v>1</v>
      </c>
      <c r="AW343">
        <f t="shared" si="116"/>
        <v>1</v>
      </c>
      <c r="AX343">
        <f t="shared" si="117"/>
        <v>0</v>
      </c>
      <c r="AY343">
        <f t="shared" si="118"/>
        <v>0</v>
      </c>
      <c r="AZ343">
        <f t="shared" si="119"/>
        <v>0</v>
      </c>
      <c r="BA343">
        <f t="shared" si="120"/>
        <v>2</v>
      </c>
      <c r="BB343">
        <f t="shared" si="121"/>
        <v>2</v>
      </c>
      <c r="BC343">
        <f t="shared" si="122"/>
        <v>1</v>
      </c>
      <c r="BD343">
        <f t="shared" si="123"/>
        <v>0</v>
      </c>
      <c r="BE343">
        <f t="shared" si="124"/>
        <v>1</v>
      </c>
      <c r="BF343">
        <f t="shared" si="125"/>
        <v>0</v>
      </c>
      <c r="BG343">
        <v>3.0605000000000002</v>
      </c>
      <c r="BH343">
        <v>491.36</v>
      </c>
      <c r="BI343">
        <v>34239.729338799509</v>
      </c>
      <c r="BJ343">
        <f t="shared" si="127"/>
        <v>10.441141925399654</v>
      </c>
      <c r="BK343">
        <v>2.331825198596738</v>
      </c>
    </row>
    <row r="344" spans="1:63" x14ac:dyDescent="0.2">
      <c r="A344" t="s">
        <v>377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107"/>
        <v>3</v>
      </c>
      <c r="AO344">
        <f t="shared" si="108"/>
        <v>7</v>
      </c>
      <c r="AP344">
        <f t="shared" si="109"/>
        <v>5</v>
      </c>
      <c r="AQ344">
        <f t="shared" si="110"/>
        <v>15</v>
      </c>
      <c r="AR344">
        <f t="shared" si="111"/>
        <v>2</v>
      </c>
      <c r="AS344">
        <f t="shared" si="112"/>
        <v>1</v>
      </c>
      <c r="AT344">
        <f t="shared" si="113"/>
        <v>3</v>
      </c>
      <c r="AU344">
        <f t="shared" si="114"/>
        <v>0</v>
      </c>
      <c r="AV344">
        <f t="shared" si="115"/>
        <v>1</v>
      </c>
      <c r="AW344">
        <f t="shared" si="116"/>
        <v>0</v>
      </c>
      <c r="AX344">
        <f t="shared" si="117"/>
        <v>3</v>
      </c>
      <c r="AY344">
        <f t="shared" si="118"/>
        <v>1</v>
      </c>
      <c r="AZ344">
        <f t="shared" si="119"/>
        <v>0</v>
      </c>
      <c r="BA344">
        <f t="shared" si="120"/>
        <v>1</v>
      </c>
      <c r="BB344">
        <f t="shared" si="121"/>
        <v>0</v>
      </c>
      <c r="BC344">
        <f t="shared" si="122"/>
        <v>0</v>
      </c>
      <c r="BD344">
        <f t="shared" si="123"/>
        <v>1</v>
      </c>
      <c r="BE344">
        <f t="shared" si="124"/>
        <v>0</v>
      </c>
      <c r="BF344">
        <f t="shared" si="125"/>
        <v>0</v>
      </c>
      <c r="BG344">
        <v>13.713900000000001</v>
      </c>
      <c r="BH344">
        <v>591.92999999999995</v>
      </c>
      <c r="BI344">
        <v>34030.322063694002</v>
      </c>
      <c r="BJ344">
        <f t="shared" si="127"/>
        <v>10.43500723156107</v>
      </c>
      <c r="BK344">
        <v>2.2347621889764122</v>
      </c>
    </row>
    <row r="345" spans="1:63" x14ac:dyDescent="0.2">
      <c r="A345" t="s">
        <v>378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f t="shared" si="107"/>
        <v>8</v>
      </c>
      <c r="AO345">
        <f t="shared" si="108"/>
        <v>7</v>
      </c>
      <c r="AP345">
        <f t="shared" si="109"/>
        <v>7</v>
      </c>
      <c r="AQ345">
        <f t="shared" si="110"/>
        <v>22</v>
      </c>
      <c r="AR345">
        <f t="shared" si="111"/>
        <v>2</v>
      </c>
      <c r="AS345">
        <f t="shared" si="112"/>
        <v>1</v>
      </c>
      <c r="AT345">
        <f t="shared" si="113"/>
        <v>3</v>
      </c>
      <c r="AU345">
        <f t="shared" si="114"/>
        <v>0</v>
      </c>
      <c r="AV345">
        <f t="shared" si="115"/>
        <v>1</v>
      </c>
      <c r="AW345">
        <f t="shared" si="116"/>
        <v>1</v>
      </c>
      <c r="AX345">
        <f t="shared" si="117"/>
        <v>2</v>
      </c>
      <c r="AY345">
        <f t="shared" si="118"/>
        <v>0</v>
      </c>
      <c r="AZ345">
        <f t="shared" si="119"/>
        <v>1</v>
      </c>
      <c r="BA345">
        <f t="shared" si="120"/>
        <v>1</v>
      </c>
      <c r="BB345">
        <f t="shared" si="121"/>
        <v>1</v>
      </c>
      <c r="BC345">
        <f t="shared" si="122"/>
        <v>1</v>
      </c>
      <c r="BD345">
        <f t="shared" si="123"/>
        <v>0</v>
      </c>
      <c r="BE345">
        <f t="shared" si="124"/>
        <v>0</v>
      </c>
      <c r="BF345">
        <f t="shared" si="125"/>
        <v>1</v>
      </c>
      <c r="BG345">
        <v>4.5566000000000004</v>
      </c>
      <c r="BH345">
        <v>684.31</v>
      </c>
      <c r="BI345">
        <v>33609.422947208666</v>
      </c>
      <c r="BJ345">
        <f t="shared" si="127"/>
        <v>10.422561751491388</v>
      </c>
      <c r="BK345">
        <v>2.0520377399715102</v>
      </c>
    </row>
    <row r="346" spans="1:63" x14ac:dyDescent="0.2">
      <c r="A346" t="s">
        <v>379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f t="shared" si="107"/>
        <v>8</v>
      </c>
      <c r="AO346">
        <f t="shared" si="108"/>
        <v>7</v>
      </c>
      <c r="AP346">
        <f t="shared" si="109"/>
        <v>7</v>
      </c>
      <c r="AQ346">
        <f t="shared" si="110"/>
        <v>22</v>
      </c>
      <c r="AR346">
        <f t="shared" si="111"/>
        <v>2</v>
      </c>
      <c r="AS346">
        <f t="shared" si="112"/>
        <v>1</v>
      </c>
      <c r="AT346">
        <f t="shared" si="113"/>
        <v>3</v>
      </c>
      <c r="AU346">
        <f t="shared" si="114"/>
        <v>0</v>
      </c>
      <c r="AV346">
        <f t="shared" si="115"/>
        <v>1</v>
      </c>
      <c r="AW346">
        <f t="shared" si="116"/>
        <v>1</v>
      </c>
      <c r="AX346">
        <f t="shared" si="117"/>
        <v>2</v>
      </c>
      <c r="AY346">
        <f t="shared" si="118"/>
        <v>0</v>
      </c>
      <c r="AZ346">
        <f t="shared" si="119"/>
        <v>1</v>
      </c>
      <c r="BA346">
        <f t="shared" si="120"/>
        <v>1</v>
      </c>
      <c r="BB346">
        <f t="shared" si="121"/>
        <v>1</v>
      </c>
      <c r="BC346">
        <f t="shared" si="122"/>
        <v>1</v>
      </c>
      <c r="BD346">
        <f t="shared" si="123"/>
        <v>0</v>
      </c>
      <c r="BE346">
        <f t="shared" si="124"/>
        <v>0</v>
      </c>
      <c r="BF346">
        <f t="shared" si="125"/>
        <v>1</v>
      </c>
      <c r="BG346">
        <v>4.548</v>
      </c>
      <c r="BH346">
        <v>684.07</v>
      </c>
      <c r="BI346">
        <v>33546.581813913202</v>
      </c>
      <c r="BJ346">
        <f t="shared" si="127"/>
        <v>10.420690253868479</v>
      </c>
      <c r="BK346">
        <v>2.0504050568828585</v>
      </c>
    </row>
    <row r="347" spans="1:63" x14ac:dyDescent="0.2">
      <c r="A347" t="s">
        <v>380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0</v>
      </c>
      <c r="Z347">
        <v>0</v>
      </c>
      <c r="AA347">
        <v>1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107"/>
        <v>7</v>
      </c>
      <c r="AO347">
        <f t="shared" si="108"/>
        <v>9</v>
      </c>
      <c r="AP347">
        <f t="shared" si="109"/>
        <v>5</v>
      </c>
      <c r="AQ347">
        <f t="shared" si="110"/>
        <v>21</v>
      </c>
      <c r="AR347">
        <f t="shared" si="111"/>
        <v>2</v>
      </c>
      <c r="AS347">
        <f t="shared" si="112"/>
        <v>3</v>
      </c>
      <c r="AT347">
        <f t="shared" si="113"/>
        <v>1</v>
      </c>
      <c r="AU347">
        <f t="shared" si="114"/>
        <v>0</v>
      </c>
      <c r="AV347">
        <f t="shared" si="115"/>
        <v>1</v>
      </c>
      <c r="AW347">
        <f t="shared" si="116"/>
        <v>0</v>
      </c>
      <c r="AX347">
        <f t="shared" si="117"/>
        <v>3</v>
      </c>
      <c r="AY347">
        <f t="shared" si="118"/>
        <v>1</v>
      </c>
      <c r="AZ347">
        <f t="shared" si="119"/>
        <v>0</v>
      </c>
      <c r="BA347">
        <f t="shared" si="120"/>
        <v>1</v>
      </c>
      <c r="BB347">
        <f t="shared" si="121"/>
        <v>0</v>
      </c>
      <c r="BC347">
        <f t="shared" si="122"/>
        <v>0</v>
      </c>
      <c r="BD347">
        <f t="shared" si="123"/>
        <v>0</v>
      </c>
      <c r="BE347">
        <f t="shared" si="124"/>
        <v>0</v>
      </c>
      <c r="BF347">
        <f t="shared" si="125"/>
        <v>1</v>
      </c>
      <c r="BG347">
        <v>11.205500000000001</v>
      </c>
      <c r="BH347">
        <v>662.26</v>
      </c>
      <c r="BI347">
        <v>32951.77102508385</v>
      </c>
      <c r="BJ347">
        <f t="shared" si="127"/>
        <v>10.402800287350692</v>
      </c>
      <c r="BK347">
        <v>2.1296718208368839</v>
      </c>
    </row>
    <row r="348" spans="1:63" x14ac:dyDescent="0.2">
      <c r="A348" t="s">
        <v>381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107"/>
        <v>3</v>
      </c>
      <c r="AO348">
        <f t="shared" si="108"/>
        <v>5</v>
      </c>
      <c r="AP348">
        <f t="shared" si="109"/>
        <v>4</v>
      </c>
      <c r="AQ348">
        <f t="shared" si="110"/>
        <v>12</v>
      </c>
      <c r="AR348">
        <f t="shared" si="111"/>
        <v>2</v>
      </c>
      <c r="AS348">
        <f t="shared" si="112"/>
        <v>1</v>
      </c>
      <c r="AT348">
        <f t="shared" si="113"/>
        <v>3</v>
      </c>
      <c r="AU348">
        <f t="shared" si="114"/>
        <v>0</v>
      </c>
      <c r="AV348">
        <f t="shared" si="115"/>
        <v>1</v>
      </c>
      <c r="AW348">
        <f t="shared" si="116"/>
        <v>1</v>
      </c>
      <c r="AX348">
        <f t="shared" si="117"/>
        <v>0</v>
      </c>
      <c r="AY348">
        <f t="shared" si="118"/>
        <v>0</v>
      </c>
      <c r="AZ348">
        <f t="shared" si="119"/>
        <v>0</v>
      </c>
      <c r="BA348">
        <f t="shared" si="120"/>
        <v>2</v>
      </c>
      <c r="BB348">
        <f t="shared" si="121"/>
        <v>2</v>
      </c>
      <c r="BC348">
        <f t="shared" si="122"/>
        <v>1</v>
      </c>
      <c r="BD348">
        <f t="shared" si="123"/>
        <v>0</v>
      </c>
      <c r="BE348">
        <f t="shared" si="124"/>
        <v>1</v>
      </c>
      <c r="BF348">
        <f t="shared" si="125"/>
        <v>0</v>
      </c>
      <c r="BG348">
        <v>2.6092</v>
      </c>
      <c r="BH348">
        <v>496.53</v>
      </c>
      <c r="BI348">
        <v>32901.171960630716</v>
      </c>
      <c r="BJ348">
        <f t="shared" si="127"/>
        <v>10.401263558022688</v>
      </c>
      <c r="BK348">
        <v>2.294654446945108</v>
      </c>
    </row>
    <row r="349" spans="1:63" x14ac:dyDescent="0.2">
      <c r="A349" t="s">
        <v>382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f t="shared" si="107"/>
        <v>4</v>
      </c>
      <c r="AO349">
        <f t="shared" si="108"/>
        <v>9</v>
      </c>
      <c r="AP349">
        <f t="shared" si="109"/>
        <v>7</v>
      </c>
      <c r="AQ349">
        <f t="shared" si="110"/>
        <v>20</v>
      </c>
      <c r="AR349">
        <f t="shared" si="111"/>
        <v>2</v>
      </c>
      <c r="AS349">
        <f t="shared" si="112"/>
        <v>3</v>
      </c>
      <c r="AT349">
        <f t="shared" si="113"/>
        <v>1</v>
      </c>
      <c r="AU349">
        <f t="shared" si="114"/>
        <v>0</v>
      </c>
      <c r="AV349">
        <f t="shared" si="115"/>
        <v>1</v>
      </c>
      <c r="AW349">
        <f t="shared" si="116"/>
        <v>1</v>
      </c>
      <c r="AX349">
        <f t="shared" si="117"/>
        <v>2</v>
      </c>
      <c r="AY349">
        <f t="shared" si="118"/>
        <v>0</v>
      </c>
      <c r="AZ349">
        <f t="shared" si="119"/>
        <v>1</v>
      </c>
      <c r="BA349">
        <f t="shared" si="120"/>
        <v>1</v>
      </c>
      <c r="BB349">
        <f t="shared" si="121"/>
        <v>1</v>
      </c>
      <c r="BC349">
        <f t="shared" si="122"/>
        <v>1</v>
      </c>
      <c r="BD349">
        <f t="shared" si="123"/>
        <v>0</v>
      </c>
      <c r="BE349">
        <f t="shared" si="124"/>
        <v>1</v>
      </c>
      <c r="BF349">
        <f t="shared" si="125"/>
        <v>0</v>
      </c>
      <c r="BG349">
        <v>4.3952</v>
      </c>
      <c r="BH349">
        <v>710.3</v>
      </c>
      <c r="BI349">
        <v>32467.045476529798</v>
      </c>
      <c r="BJ349">
        <f t="shared" si="127"/>
        <v>10.387980868549372</v>
      </c>
      <c r="BK349">
        <v>1.8527143462319851</v>
      </c>
    </row>
    <row r="350" spans="1:63" x14ac:dyDescent="0.2">
      <c r="A350" t="s">
        <v>383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107"/>
        <v>7</v>
      </c>
      <c r="AO350">
        <f t="shared" si="108"/>
        <v>9</v>
      </c>
      <c r="AP350">
        <f t="shared" si="109"/>
        <v>4</v>
      </c>
      <c r="AQ350">
        <f t="shared" si="110"/>
        <v>20</v>
      </c>
      <c r="AR350">
        <f t="shared" si="111"/>
        <v>2</v>
      </c>
      <c r="AS350">
        <f t="shared" si="112"/>
        <v>3</v>
      </c>
      <c r="AT350">
        <f t="shared" si="113"/>
        <v>1</v>
      </c>
      <c r="AU350">
        <f t="shared" si="114"/>
        <v>0</v>
      </c>
      <c r="AV350">
        <f t="shared" si="115"/>
        <v>1</v>
      </c>
      <c r="AW350">
        <f t="shared" si="116"/>
        <v>1</v>
      </c>
      <c r="AX350">
        <f t="shared" si="117"/>
        <v>0</v>
      </c>
      <c r="AY350">
        <f t="shared" si="118"/>
        <v>0</v>
      </c>
      <c r="AZ350">
        <f t="shared" si="119"/>
        <v>0</v>
      </c>
      <c r="BA350">
        <f t="shared" si="120"/>
        <v>2</v>
      </c>
      <c r="BB350">
        <f t="shared" si="121"/>
        <v>2</v>
      </c>
      <c r="BC350">
        <f t="shared" si="122"/>
        <v>1</v>
      </c>
      <c r="BD350">
        <f t="shared" si="123"/>
        <v>0</v>
      </c>
      <c r="BE350">
        <f t="shared" si="124"/>
        <v>1</v>
      </c>
      <c r="BF350">
        <f t="shared" si="125"/>
        <v>0</v>
      </c>
      <c r="BG350">
        <v>1.3982000000000001</v>
      </c>
      <c r="BH350">
        <v>649.73</v>
      </c>
      <c r="BI350">
        <v>31908.607262600221</v>
      </c>
      <c r="BJ350">
        <f t="shared" si="127"/>
        <v>10.370631072522235</v>
      </c>
      <c r="BK350">
        <v>2.2655926879671129</v>
      </c>
    </row>
    <row r="351" spans="1:63" x14ac:dyDescent="0.2">
      <c r="A351" t="s">
        <v>384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2</v>
      </c>
      <c r="W351">
        <v>0</v>
      </c>
      <c r="X351">
        <v>0</v>
      </c>
      <c r="Y351">
        <v>1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0</v>
      </c>
      <c r="AN351">
        <f t="shared" si="107"/>
        <v>7</v>
      </c>
      <c r="AO351">
        <f t="shared" si="108"/>
        <v>4</v>
      </c>
      <c r="AP351">
        <f t="shared" si="109"/>
        <v>1</v>
      </c>
      <c r="AQ351">
        <f t="shared" si="110"/>
        <v>12</v>
      </c>
      <c r="AR351">
        <f t="shared" si="111"/>
        <v>1</v>
      </c>
      <c r="AS351">
        <f t="shared" si="112"/>
        <v>1</v>
      </c>
      <c r="AT351">
        <f t="shared" si="113"/>
        <v>1</v>
      </c>
      <c r="AU351">
        <f t="shared" si="114"/>
        <v>1</v>
      </c>
      <c r="AV351">
        <f t="shared" si="115"/>
        <v>0</v>
      </c>
      <c r="AW351">
        <f t="shared" si="116"/>
        <v>0</v>
      </c>
      <c r="AX351">
        <f t="shared" si="117"/>
        <v>0</v>
      </c>
      <c r="AY351">
        <f t="shared" si="118"/>
        <v>0</v>
      </c>
      <c r="AZ351">
        <f t="shared" si="119"/>
        <v>0</v>
      </c>
      <c r="BA351">
        <f t="shared" si="120"/>
        <v>0</v>
      </c>
      <c r="BB351">
        <f t="shared" si="121"/>
        <v>0</v>
      </c>
      <c r="BC351">
        <f t="shared" si="122"/>
        <v>0</v>
      </c>
      <c r="BD351">
        <f t="shared" si="123"/>
        <v>0</v>
      </c>
      <c r="BE351">
        <f t="shared" si="124"/>
        <v>0</v>
      </c>
      <c r="BF351">
        <f t="shared" si="125"/>
        <v>2</v>
      </c>
      <c r="BG351">
        <v>9.5698000000000008</v>
      </c>
      <c r="BH351">
        <v>448.25</v>
      </c>
      <c r="BI351">
        <v>31835.789896962902</v>
      </c>
      <c r="BJ351">
        <f t="shared" si="127"/>
        <v>10.368346404361398</v>
      </c>
      <c r="BK351">
        <v>2.2888039992107734</v>
      </c>
    </row>
    <row r="352" spans="1:63" x14ac:dyDescent="0.2">
      <c r="A352" t="s">
        <v>385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0</v>
      </c>
      <c r="AN352">
        <f t="shared" si="107"/>
        <v>3</v>
      </c>
      <c r="AO352">
        <f t="shared" si="108"/>
        <v>5</v>
      </c>
      <c r="AP352">
        <f t="shared" si="109"/>
        <v>4</v>
      </c>
      <c r="AQ352">
        <f t="shared" si="110"/>
        <v>12</v>
      </c>
      <c r="AR352">
        <f t="shared" si="111"/>
        <v>2</v>
      </c>
      <c r="AS352">
        <f t="shared" si="112"/>
        <v>1</v>
      </c>
      <c r="AT352">
        <f t="shared" si="113"/>
        <v>3</v>
      </c>
      <c r="AU352">
        <f t="shared" si="114"/>
        <v>0</v>
      </c>
      <c r="AV352">
        <f t="shared" si="115"/>
        <v>1</v>
      </c>
      <c r="AW352">
        <f t="shared" si="116"/>
        <v>0</v>
      </c>
      <c r="AX352">
        <f t="shared" si="117"/>
        <v>3</v>
      </c>
      <c r="AY352">
        <f t="shared" si="118"/>
        <v>0</v>
      </c>
      <c r="AZ352">
        <f t="shared" si="119"/>
        <v>0</v>
      </c>
      <c r="BA352">
        <f t="shared" si="120"/>
        <v>0</v>
      </c>
      <c r="BB352">
        <f t="shared" si="121"/>
        <v>0</v>
      </c>
      <c r="BC352">
        <f t="shared" si="122"/>
        <v>0</v>
      </c>
      <c r="BD352">
        <f t="shared" si="123"/>
        <v>0</v>
      </c>
      <c r="BE352">
        <f t="shared" si="124"/>
        <v>1</v>
      </c>
      <c r="BF352">
        <f t="shared" si="125"/>
        <v>0</v>
      </c>
      <c r="BG352">
        <v>8.2847000000000008</v>
      </c>
      <c r="BH352">
        <v>515.49</v>
      </c>
      <c r="BI352">
        <v>31563.628050761799</v>
      </c>
      <c r="BJ352">
        <f t="shared" si="127"/>
        <v>10.359760725601205</v>
      </c>
      <c r="BK352">
        <v>1.1903892399357348</v>
      </c>
    </row>
    <row r="353" spans="1:63" x14ac:dyDescent="0.2">
      <c r="A353" t="s">
        <v>386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1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107"/>
        <v>9</v>
      </c>
      <c r="AO353">
        <f t="shared" si="108"/>
        <v>7</v>
      </c>
      <c r="AP353">
        <f t="shared" si="109"/>
        <v>4</v>
      </c>
      <c r="AQ353">
        <f t="shared" si="110"/>
        <v>20</v>
      </c>
      <c r="AR353">
        <f t="shared" si="111"/>
        <v>2</v>
      </c>
      <c r="AS353">
        <f t="shared" si="112"/>
        <v>1</v>
      </c>
      <c r="AT353">
        <f t="shared" si="113"/>
        <v>3</v>
      </c>
      <c r="AU353">
        <f t="shared" si="114"/>
        <v>0</v>
      </c>
      <c r="AV353">
        <f t="shared" si="115"/>
        <v>1</v>
      </c>
      <c r="AW353">
        <f t="shared" si="116"/>
        <v>1</v>
      </c>
      <c r="AX353">
        <f t="shared" si="117"/>
        <v>0</v>
      </c>
      <c r="AY353">
        <f t="shared" si="118"/>
        <v>0</v>
      </c>
      <c r="AZ353">
        <f t="shared" si="119"/>
        <v>0</v>
      </c>
      <c r="BA353">
        <f t="shared" si="120"/>
        <v>2</v>
      </c>
      <c r="BB353">
        <f t="shared" si="121"/>
        <v>2</v>
      </c>
      <c r="BC353">
        <f t="shared" si="122"/>
        <v>1</v>
      </c>
      <c r="BD353">
        <f t="shared" si="123"/>
        <v>0</v>
      </c>
      <c r="BE353">
        <f t="shared" si="124"/>
        <v>0</v>
      </c>
      <c r="BF353">
        <f t="shared" si="125"/>
        <v>1</v>
      </c>
      <c r="BG353">
        <v>3.4215</v>
      </c>
      <c r="BH353">
        <v>641.71</v>
      </c>
      <c r="BI353">
        <v>31295.872072394446</v>
      </c>
      <c r="BJ353">
        <f t="shared" si="127"/>
        <v>10.351241485159857</v>
      </c>
      <c r="BK353">
        <v>2.3108996436771894</v>
      </c>
    </row>
    <row r="354" spans="1:63" x14ac:dyDescent="0.2">
      <c r="A354" t="s">
        <v>387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f t="shared" si="107"/>
        <v>4</v>
      </c>
      <c r="AO354">
        <f t="shared" si="108"/>
        <v>9</v>
      </c>
      <c r="AP354">
        <f t="shared" si="109"/>
        <v>7</v>
      </c>
      <c r="AQ354">
        <f t="shared" si="110"/>
        <v>20</v>
      </c>
      <c r="AR354">
        <f t="shared" si="111"/>
        <v>2</v>
      </c>
      <c r="AS354">
        <f t="shared" si="112"/>
        <v>3</v>
      </c>
      <c r="AT354">
        <f t="shared" si="113"/>
        <v>1</v>
      </c>
      <c r="AU354">
        <f t="shared" si="114"/>
        <v>0</v>
      </c>
      <c r="AV354">
        <f t="shared" si="115"/>
        <v>1</v>
      </c>
      <c r="AW354">
        <f t="shared" si="116"/>
        <v>1</v>
      </c>
      <c r="AX354">
        <f t="shared" si="117"/>
        <v>2</v>
      </c>
      <c r="AY354">
        <f t="shared" si="118"/>
        <v>0</v>
      </c>
      <c r="AZ354">
        <f t="shared" si="119"/>
        <v>1</v>
      </c>
      <c r="BA354">
        <f t="shared" si="120"/>
        <v>1</v>
      </c>
      <c r="BB354">
        <f t="shared" si="121"/>
        <v>1</v>
      </c>
      <c r="BC354">
        <f t="shared" si="122"/>
        <v>1</v>
      </c>
      <c r="BD354">
        <f t="shared" si="123"/>
        <v>0</v>
      </c>
      <c r="BE354">
        <f t="shared" si="124"/>
        <v>0</v>
      </c>
      <c r="BF354">
        <f t="shared" si="125"/>
        <v>0</v>
      </c>
      <c r="BG354">
        <v>4.6010999999999997</v>
      </c>
      <c r="BH354">
        <v>549.74</v>
      </c>
      <c r="BI354">
        <v>30667.159967024389</v>
      </c>
      <c r="BJ354">
        <f t="shared" si="127"/>
        <v>10.33094765311492</v>
      </c>
      <c r="BK354">
        <v>2.0879295565370297</v>
      </c>
    </row>
    <row r="355" spans="1:63" x14ac:dyDescent="0.2">
      <c r="A355" t="s">
        <v>388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107"/>
        <v>6</v>
      </c>
      <c r="AO355">
        <f t="shared" si="108"/>
        <v>9</v>
      </c>
      <c r="AP355">
        <f t="shared" si="109"/>
        <v>4</v>
      </c>
      <c r="AQ355">
        <f t="shared" si="110"/>
        <v>19</v>
      </c>
      <c r="AR355">
        <f t="shared" si="111"/>
        <v>2</v>
      </c>
      <c r="AS355">
        <f t="shared" si="112"/>
        <v>3</v>
      </c>
      <c r="AT355">
        <f t="shared" si="113"/>
        <v>1</v>
      </c>
      <c r="AU355">
        <f t="shared" si="114"/>
        <v>0</v>
      </c>
      <c r="AV355">
        <f t="shared" si="115"/>
        <v>1</v>
      </c>
      <c r="AW355">
        <f t="shared" si="116"/>
        <v>1</v>
      </c>
      <c r="AX355">
        <f t="shared" si="117"/>
        <v>0</v>
      </c>
      <c r="AY355">
        <f t="shared" si="118"/>
        <v>0</v>
      </c>
      <c r="AZ355">
        <f t="shared" si="119"/>
        <v>0</v>
      </c>
      <c r="BA355">
        <f t="shared" si="120"/>
        <v>2</v>
      </c>
      <c r="BB355">
        <f t="shared" si="121"/>
        <v>2</v>
      </c>
      <c r="BC355">
        <f t="shared" si="122"/>
        <v>1</v>
      </c>
      <c r="BD355">
        <f t="shared" si="123"/>
        <v>0</v>
      </c>
      <c r="BE355">
        <f t="shared" si="124"/>
        <v>2</v>
      </c>
      <c r="BF355">
        <f t="shared" si="125"/>
        <v>0</v>
      </c>
      <c r="BG355">
        <v>2.1122999999999998</v>
      </c>
      <c r="BH355">
        <v>638.09</v>
      </c>
      <c r="BI355">
        <v>30347.11240327578</v>
      </c>
      <c r="BJ355">
        <f t="shared" si="127"/>
        <v>10.320456648741333</v>
      </c>
      <c r="BK355">
        <v>2.2539190038832548</v>
      </c>
    </row>
    <row r="356" spans="1:63" x14ac:dyDescent="0.2">
      <c r="A356" t="s">
        <v>389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107"/>
        <v>5</v>
      </c>
      <c r="AO356">
        <f t="shared" si="108"/>
        <v>9</v>
      </c>
      <c r="AP356">
        <f t="shared" si="109"/>
        <v>4</v>
      </c>
      <c r="AQ356">
        <f t="shared" si="110"/>
        <v>18</v>
      </c>
      <c r="AR356">
        <f t="shared" si="111"/>
        <v>2</v>
      </c>
      <c r="AS356">
        <f t="shared" si="112"/>
        <v>3</v>
      </c>
      <c r="AT356">
        <f t="shared" si="113"/>
        <v>1</v>
      </c>
      <c r="AU356">
        <f t="shared" si="114"/>
        <v>0</v>
      </c>
      <c r="AV356">
        <f t="shared" si="115"/>
        <v>1</v>
      </c>
      <c r="AW356">
        <f t="shared" si="116"/>
        <v>1</v>
      </c>
      <c r="AX356">
        <f t="shared" si="117"/>
        <v>0</v>
      </c>
      <c r="AY356">
        <f t="shared" si="118"/>
        <v>0</v>
      </c>
      <c r="AZ356">
        <f t="shared" si="119"/>
        <v>0</v>
      </c>
      <c r="BA356">
        <f t="shared" si="120"/>
        <v>2</v>
      </c>
      <c r="BB356">
        <f t="shared" si="121"/>
        <v>2</v>
      </c>
      <c r="BC356">
        <f t="shared" si="122"/>
        <v>1</v>
      </c>
      <c r="BD356">
        <f t="shared" si="123"/>
        <v>0</v>
      </c>
      <c r="BE356">
        <f t="shared" si="124"/>
        <v>0</v>
      </c>
      <c r="BF356">
        <f t="shared" si="125"/>
        <v>0</v>
      </c>
      <c r="BG356">
        <v>1.5274000000000001</v>
      </c>
      <c r="BH356">
        <v>542.02</v>
      </c>
      <c r="BI356">
        <v>30197.209215171901</v>
      </c>
      <c r="BJ356">
        <f t="shared" si="127"/>
        <v>10.31550478899924</v>
      </c>
      <c r="BK356">
        <v>2.3997992378542574</v>
      </c>
    </row>
    <row r="357" spans="1:63" x14ac:dyDescent="0.2">
      <c r="A357" t="s">
        <v>483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2</v>
      </c>
      <c r="W357">
        <v>0</v>
      </c>
      <c r="X357">
        <v>1</v>
      </c>
      <c r="Y357">
        <v>0</v>
      </c>
      <c r="Z357">
        <v>0</v>
      </c>
      <c r="AA357">
        <v>1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107"/>
        <v>7</v>
      </c>
      <c r="AO357">
        <f t="shared" si="108"/>
        <v>9</v>
      </c>
      <c r="AP357">
        <f t="shared" si="109"/>
        <v>5</v>
      </c>
      <c r="AQ357">
        <f t="shared" si="110"/>
        <v>21</v>
      </c>
      <c r="AR357">
        <f t="shared" si="111"/>
        <v>0</v>
      </c>
      <c r="AS357">
        <f t="shared" si="112"/>
        <v>3</v>
      </c>
      <c r="AT357">
        <f t="shared" si="113"/>
        <v>0</v>
      </c>
      <c r="AU357">
        <f t="shared" si="114"/>
        <v>1</v>
      </c>
      <c r="AV357">
        <f t="shared" si="115"/>
        <v>0</v>
      </c>
      <c r="AW357">
        <f t="shared" si="116"/>
        <v>0</v>
      </c>
      <c r="AX357">
        <f t="shared" si="117"/>
        <v>3</v>
      </c>
      <c r="AY357">
        <f t="shared" si="118"/>
        <v>1</v>
      </c>
      <c r="AZ357">
        <f t="shared" si="119"/>
        <v>0</v>
      </c>
      <c r="BA357">
        <f t="shared" si="120"/>
        <v>1</v>
      </c>
      <c r="BB357">
        <f t="shared" si="121"/>
        <v>0</v>
      </c>
      <c r="BC357">
        <f t="shared" si="122"/>
        <v>0</v>
      </c>
      <c r="BD357">
        <f t="shared" si="123"/>
        <v>0</v>
      </c>
      <c r="BE357">
        <f t="shared" si="124"/>
        <v>0</v>
      </c>
      <c r="BF357">
        <f t="shared" si="125"/>
        <v>2</v>
      </c>
      <c r="BG357">
        <v>13.4587</v>
      </c>
      <c r="BH357">
        <v>668.38</v>
      </c>
      <c r="BI357">
        <v>29484.63902644434</v>
      </c>
      <c r="BJ357">
        <v>10.291624695742886</v>
      </c>
      <c r="BK357">
        <v>2.2897019749095318</v>
      </c>
    </row>
    <row r="358" spans="1:63" x14ac:dyDescent="0.2">
      <c r="A358" t="s">
        <v>390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107"/>
        <v>7</v>
      </c>
      <c r="AO358">
        <f t="shared" si="108"/>
        <v>9</v>
      </c>
      <c r="AP358">
        <f t="shared" si="109"/>
        <v>4</v>
      </c>
      <c r="AQ358">
        <f t="shared" si="110"/>
        <v>20</v>
      </c>
      <c r="AR358">
        <f t="shared" si="111"/>
        <v>2</v>
      </c>
      <c r="AS358">
        <f t="shared" si="112"/>
        <v>3</v>
      </c>
      <c r="AT358">
        <f t="shared" si="113"/>
        <v>1</v>
      </c>
      <c r="AU358">
        <f t="shared" si="114"/>
        <v>0</v>
      </c>
      <c r="AV358">
        <f t="shared" si="115"/>
        <v>1</v>
      </c>
      <c r="AW358">
        <f t="shared" si="116"/>
        <v>1</v>
      </c>
      <c r="AX358">
        <f t="shared" si="117"/>
        <v>0</v>
      </c>
      <c r="AY358">
        <f t="shared" si="118"/>
        <v>0</v>
      </c>
      <c r="AZ358">
        <f t="shared" si="119"/>
        <v>0</v>
      </c>
      <c r="BA358">
        <f t="shared" si="120"/>
        <v>2</v>
      </c>
      <c r="BB358">
        <f t="shared" si="121"/>
        <v>2</v>
      </c>
      <c r="BC358">
        <f t="shared" si="122"/>
        <v>1</v>
      </c>
      <c r="BD358">
        <f t="shared" si="123"/>
        <v>1</v>
      </c>
      <c r="BE358">
        <f t="shared" si="124"/>
        <v>0</v>
      </c>
      <c r="BF358">
        <f t="shared" si="125"/>
        <v>0</v>
      </c>
      <c r="BG358">
        <v>2.5809000000000002</v>
      </c>
      <c r="BH358">
        <v>667.75</v>
      </c>
      <c r="BI358">
        <v>29479.615770390716</v>
      </c>
      <c r="BJ358">
        <f t="shared" ref="BJ358:BJ365" si="128">LN(BI358)</f>
        <v>10.291454312649499</v>
      </c>
      <c r="BK358">
        <v>2.3046682365555031</v>
      </c>
    </row>
    <row r="359" spans="1:63" x14ac:dyDescent="0.2">
      <c r="A359" t="s">
        <v>391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107"/>
        <v>7</v>
      </c>
      <c r="AO359">
        <f t="shared" si="108"/>
        <v>9</v>
      </c>
      <c r="AP359">
        <f t="shared" si="109"/>
        <v>4</v>
      </c>
      <c r="AQ359">
        <f t="shared" si="110"/>
        <v>20</v>
      </c>
      <c r="AR359">
        <f t="shared" si="111"/>
        <v>2</v>
      </c>
      <c r="AS359">
        <f t="shared" si="112"/>
        <v>3</v>
      </c>
      <c r="AT359">
        <f t="shared" si="113"/>
        <v>1</v>
      </c>
      <c r="AU359">
        <f t="shared" si="114"/>
        <v>0</v>
      </c>
      <c r="AV359">
        <f t="shared" si="115"/>
        <v>1</v>
      </c>
      <c r="AW359">
        <f t="shared" si="116"/>
        <v>1</v>
      </c>
      <c r="AX359">
        <f t="shared" si="117"/>
        <v>0</v>
      </c>
      <c r="AY359">
        <f t="shared" si="118"/>
        <v>0</v>
      </c>
      <c r="AZ359">
        <f t="shared" si="119"/>
        <v>0</v>
      </c>
      <c r="BA359">
        <f t="shared" si="120"/>
        <v>2</v>
      </c>
      <c r="BB359">
        <f t="shared" si="121"/>
        <v>2</v>
      </c>
      <c r="BC359">
        <f t="shared" si="122"/>
        <v>1</v>
      </c>
      <c r="BD359">
        <f t="shared" si="123"/>
        <v>0</v>
      </c>
      <c r="BE359">
        <f t="shared" si="124"/>
        <v>1</v>
      </c>
      <c r="BF359">
        <f t="shared" si="125"/>
        <v>0</v>
      </c>
      <c r="BG359">
        <v>2.5430999999999999</v>
      </c>
      <c r="BH359">
        <v>632.96</v>
      </c>
      <c r="BI359">
        <v>28906.470416335214</v>
      </c>
      <c r="BJ359">
        <f t="shared" si="128"/>
        <v>10.271820738879523</v>
      </c>
      <c r="BK359">
        <v>2.1730739796101997</v>
      </c>
    </row>
    <row r="360" spans="1:63" x14ac:dyDescent="0.2">
      <c r="A360" t="s">
        <v>392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107"/>
        <v>3</v>
      </c>
      <c r="AO360">
        <f t="shared" si="108"/>
        <v>9</v>
      </c>
      <c r="AP360">
        <f t="shared" si="109"/>
        <v>4</v>
      </c>
      <c r="AQ360">
        <f t="shared" si="110"/>
        <v>16</v>
      </c>
      <c r="AR360">
        <f t="shared" si="111"/>
        <v>0</v>
      </c>
      <c r="AS360">
        <f t="shared" si="112"/>
        <v>3</v>
      </c>
      <c r="AT360">
        <f t="shared" si="113"/>
        <v>0</v>
      </c>
      <c r="AU360">
        <f t="shared" si="114"/>
        <v>1</v>
      </c>
      <c r="AV360">
        <f t="shared" si="115"/>
        <v>0</v>
      </c>
      <c r="AW360">
        <f t="shared" si="116"/>
        <v>1</v>
      </c>
      <c r="AX360">
        <f t="shared" si="117"/>
        <v>0</v>
      </c>
      <c r="AY360">
        <f t="shared" si="118"/>
        <v>0</v>
      </c>
      <c r="AZ360">
        <f t="shared" si="119"/>
        <v>0</v>
      </c>
      <c r="BA360">
        <f t="shared" si="120"/>
        <v>2</v>
      </c>
      <c r="BB360">
        <f t="shared" si="121"/>
        <v>2</v>
      </c>
      <c r="BC360">
        <f t="shared" si="122"/>
        <v>1</v>
      </c>
      <c r="BD360">
        <f t="shared" si="123"/>
        <v>1</v>
      </c>
      <c r="BE360">
        <f t="shared" si="124"/>
        <v>0</v>
      </c>
      <c r="BF360">
        <f t="shared" si="125"/>
        <v>0</v>
      </c>
      <c r="BG360">
        <v>4.1195000000000004</v>
      </c>
      <c r="BH360">
        <v>516.98</v>
      </c>
      <c r="BI360">
        <v>28777.388476047858</v>
      </c>
      <c r="BJ360">
        <f t="shared" si="128"/>
        <v>10.267345235394613</v>
      </c>
      <c r="BK360">
        <v>2.4986309874872887</v>
      </c>
    </row>
    <row r="361" spans="1:63" x14ac:dyDescent="0.2">
      <c r="A361" t="s">
        <v>393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107"/>
        <v>4</v>
      </c>
      <c r="AO361">
        <f t="shared" si="108"/>
        <v>7</v>
      </c>
      <c r="AP361">
        <f t="shared" si="109"/>
        <v>4</v>
      </c>
      <c r="AQ361">
        <f t="shared" si="110"/>
        <v>15</v>
      </c>
      <c r="AR361">
        <f t="shared" si="111"/>
        <v>2</v>
      </c>
      <c r="AS361">
        <f t="shared" si="112"/>
        <v>1</v>
      </c>
      <c r="AT361">
        <f t="shared" si="113"/>
        <v>3</v>
      </c>
      <c r="AU361">
        <f t="shared" si="114"/>
        <v>0</v>
      </c>
      <c r="AV361">
        <f t="shared" si="115"/>
        <v>1</v>
      </c>
      <c r="AW361">
        <f t="shared" si="116"/>
        <v>1</v>
      </c>
      <c r="AX361">
        <f t="shared" si="117"/>
        <v>0</v>
      </c>
      <c r="AY361">
        <f t="shared" si="118"/>
        <v>0</v>
      </c>
      <c r="AZ361">
        <f t="shared" si="119"/>
        <v>0</v>
      </c>
      <c r="BA361">
        <f t="shared" si="120"/>
        <v>2</v>
      </c>
      <c r="BB361">
        <f t="shared" si="121"/>
        <v>2</v>
      </c>
      <c r="BC361">
        <f t="shared" si="122"/>
        <v>1</v>
      </c>
      <c r="BD361">
        <f t="shared" si="123"/>
        <v>0</v>
      </c>
      <c r="BE361">
        <f t="shared" si="124"/>
        <v>1</v>
      </c>
      <c r="BF361">
        <f t="shared" si="125"/>
        <v>0</v>
      </c>
      <c r="BG361">
        <v>2.3420999999999998</v>
      </c>
      <c r="BH361">
        <v>533.67999999999995</v>
      </c>
      <c r="BI361">
        <v>28401.414245174496</v>
      </c>
      <c r="BJ361">
        <f t="shared" si="128"/>
        <v>10.25419422027475</v>
      </c>
      <c r="BK361">
        <v>2.354927664301155</v>
      </c>
    </row>
    <row r="362" spans="1:63" x14ac:dyDescent="0.2">
      <c r="A362" t="s">
        <v>394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2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107"/>
        <v>6</v>
      </c>
      <c r="AO362">
        <f t="shared" si="108"/>
        <v>9</v>
      </c>
      <c r="AP362">
        <f t="shared" si="109"/>
        <v>4</v>
      </c>
      <c r="AQ362">
        <f t="shared" si="110"/>
        <v>19</v>
      </c>
      <c r="AR362">
        <f t="shared" si="111"/>
        <v>2</v>
      </c>
      <c r="AS362">
        <f t="shared" si="112"/>
        <v>3</v>
      </c>
      <c r="AT362">
        <f t="shared" si="113"/>
        <v>1</v>
      </c>
      <c r="AU362">
        <f t="shared" si="114"/>
        <v>0</v>
      </c>
      <c r="AV362">
        <f t="shared" si="115"/>
        <v>1</v>
      </c>
      <c r="AW362">
        <f t="shared" si="116"/>
        <v>1</v>
      </c>
      <c r="AX362">
        <f t="shared" si="117"/>
        <v>0</v>
      </c>
      <c r="AY362">
        <f t="shared" si="118"/>
        <v>0</v>
      </c>
      <c r="AZ362">
        <f t="shared" si="119"/>
        <v>0</v>
      </c>
      <c r="BA362">
        <f t="shared" si="120"/>
        <v>2</v>
      </c>
      <c r="BB362">
        <f t="shared" si="121"/>
        <v>2</v>
      </c>
      <c r="BC362">
        <f t="shared" si="122"/>
        <v>1</v>
      </c>
      <c r="BD362">
        <f t="shared" si="123"/>
        <v>0</v>
      </c>
      <c r="BE362">
        <f t="shared" si="124"/>
        <v>2</v>
      </c>
      <c r="BF362">
        <f t="shared" si="125"/>
        <v>0</v>
      </c>
      <c r="BG362">
        <v>1.9263999999999999</v>
      </c>
      <c r="BH362">
        <v>637.91999999999996</v>
      </c>
      <c r="BI362">
        <v>28378.672923791011</v>
      </c>
      <c r="BJ362">
        <f t="shared" si="128"/>
        <v>10.25339318865492</v>
      </c>
      <c r="BK362">
        <v>2.2749534043420478</v>
      </c>
    </row>
    <row r="363" spans="1:63" x14ac:dyDescent="0.2">
      <c r="A363" t="s">
        <v>395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1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f t="shared" si="107"/>
        <v>7</v>
      </c>
      <c r="AO363">
        <f t="shared" si="108"/>
        <v>3</v>
      </c>
      <c r="AP363">
        <f t="shared" si="109"/>
        <v>7</v>
      </c>
      <c r="AQ363">
        <f t="shared" si="110"/>
        <v>17</v>
      </c>
      <c r="AR363">
        <f t="shared" si="111"/>
        <v>1</v>
      </c>
      <c r="AS363">
        <f t="shared" si="112"/>
        <v>1</v>
      </c>
      <c r="AT363">
        <f t="shared" si="113"/>
        <v>1</v>
      </c>
      <c r="AU363">
        <f t="shared" si="114"/>
        <v>0</v>
      </c>
      <c r="AV363">
        <f t="shared" si="115"/>
        <v>1</v>
      </c>
      <c r="AW363">
        <f t="shared" si="116"/>
        <v>1</v>
      </c>
      <c r="AX363">
        <f t="shared" si="117"/>
        <v>2</v>
      </c>
      <c r="AY363">
        <f t="shared" si="118"/>
        <v>0</v>
      </c>
      <c r="AZ363">
        <f t="shared" si="119"/>
        <v>1</v>
      </c>
      <c r="BA363">
        <f t="shared" si="120"/>
        <v>1</v>
      </c>
      <c r="BB363">
        <f t="shared" si="121"/>
        <v>1</v>
      </c>
      <c r="BC363">
        <f t="shared" si="122"/>
        <v>1</v>
      </c>
      <c r="BD363">
        <f t="shared" si="123"/>
        <v>0</v>
      </c>
      <c r="BE363">
        <f t="shared" si="124"/>
        <v>0</v>
      </c>
      <c r="BF363">
        <f t="shared" si="125"/>
        <v>0</v>
      </c>
      <c r="BG363">
        <v>7.5362999999999998</v>
      </c>
      <c r="BH363">
        <v>659.97</v>
      </c>
      <c r="BI363">
        <v>28152.091405648531</v>
      </c>
      <c r="BJ363">
        <f t="shared" si="128"/>
        <v>10.245376925857776</v>
      </c>
      <c r="BK363">
        <v>2.0344591853836969</v>
      </c>
    </row>
    <row r="364" spans="1:63" x14ac:dyDescent="0.2">
      <c r="A364" t="s">
        <v>396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107"/>
        <v>4</v>
      </c>
      <c r="AO364">
        <f t="shared" si="108"/>
        <v>9</v>
      </c>
      <c r="AP364">
        <f t="shared" si="109"/>
        <v>4</v>
      </c>
      <c r="AQ364">
        <f t="shared" si="110"/>
        <v>17</v>
      </c>
      <c r="AR364">
        <f t="shared" si="111"/>
        <v>2</v>
      </c>
      <c r="AS364">
        <f t="shared" si="112"/>
        <v>3</v>
      </c>
      <c r="AT364">
        <f t="shared" si="113"/>
        <v>1</v>
      </c>
      <c r="AU364">
        <f t="shared" si="114"/>
        <v>0</v>
      </c>
      <c r="AV364">
        <f t="shared" si="115"/>
        <v>1</v>
      </c>
      <c r="AW364">
        <f t="shared" si="116"/>
        <v>1</v>
      </c>
      <c r="AX364">
        <f t="shared" si="117"/>
        <v>0</v>
      </c>
      <c r="AY364">
        <f t="shared" si="118"/>
        <v>0</v>
      </c>
      <c r="AZ364">
        <f t="shared" si="119"/>
        <v>0</v>
      </c>
      <c r="BA364">
        <f t="shared" si="120"/>
        <v>2</v>
      </c>
      <c r="BB364">
        <f t="shared" si="121"/>
        <v>2</v>
      </c>
      <c r="BC364">
        <f t="shared" si="122"/>
        <v>1</v>
      </c>
      <c r="BD364">
        <f t="shared" si="123"/>
        <v>0</v>
      </c>
      <c r="BE364">
        <f t="shared" si="124"/>
        <v>1</v>
      </c>
      <c r="BF364">
        <f t="shared" si="125"/>
        <v>0</v>
      </c>
      <c r="BG364">
        <v>1.2669999999999999</v>
      </c>
      <c r="BH364">
        <v>555.27</v>
      </c>
      <c r="BI364">
        <v>27695.550990230488</v>
      </c>
      <c r="BJ364">
        <f t="shared" si="128"/>
        <v>10.229027065204507</v>
      </c>
      <c r="BK364">
        <v>2.4548206579418101</v>
      </c>
    </row>
    <row r="365" spans="1:63" x14ac:dyDescent="0.2">
      <c r="A365" t="s">
        <v>397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107"/>
        <v>8</v>
      </c>
      <c r="AO365">
        <f t="shared" si="108"/>
        <v>7</v>
      </c>
      <c r="AP365">
        <f t="shared" si="109"/>
        <v>4</v>
      </c>
      <c r="AQ365">
        <f t="shared" si="110"/>
        <v>19</v>
      </c>
      <c r="AR365">
        <f t="shared" si="111"/>
        <v>2</v>
      </c>
      <c r="AS365">
        <f t="shared" si="112"/>
        <v>1</v>
      </c>
      <c r="AT365">
        <f t="shared" si="113"/>
        <v>3</v>
      </c>
      <c r="AU365">
        <f t="shared" si="114"/>
        <v>0</v>
      </c>
      <c r="AV365">
        <f t="shared" si="115"/>
        <v>1</v>
      </c>
      <c r="AW365">
        <f t="shared" si="116"/>
        <v>1</v>
      </c>
      <c r="AX365">
        <f t="shared" si="117"/>
        <v>0</v>
      </c>
      <c r="AY365">
        <f t="shared" si="118"/>
        <v>0</v>
      </c>
      <c r="AZ365">
        <f t="shared" si="119"/>
        <v>0</v>
      </c>
      <c r="BA365">
        <f t="shared" si="120"/>
        <v>2</v>
      </c>
      <c r="BB365">
        <f t="shared" si="121"/>
        <v>2</v>
      </c>
      <c r="BC365">
        <f t="shared" si="122"/>
        <v>1</v>
      </c>
      <c r="BD365">
        <f t="shared" si="123"/>
        <v>0</v>
      </c>
      <c r="BE365">
        <f t="shared" si="124"/>
        <v>0</v>
      </c>
      <c r="BF365">
        <f t="shared" si="125"/>
        <v>1</v>
      </c>
      <c r="BG365">
        <v>2.9914999999999998</v>
      </c>
      <c r="BH365">
        <v>618.34</v>
      </c>
      <c r="BI365">
        <v>27678.065926812924</v>
      </c>
      <c r="BJ365">
        <f t="shared" si="128"/>
        <v>10.228395534704164</v>
      </c>
      <c r="BK365">
        <v>2.4118266699406563</v>
      </c>
    </row>
    <row r="366" spans="1:63" x14ac:dyDescent="0.2">
      <c r="A366" t="s">
        <v>398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107"/>
        <v>6</v>
      </c>
      <c r="AO366">
        <f t="shared" si="108"/>
        <v>0</v>
      </c>
      <c r="AP366">
        <f t="shared" si="109"/>
        <v>6</v>
      </c>
      <c r="AQ366">
        <f t="shared" si="110"/>
        <v>12</v>
      </c>
      <c r="AR366">
        <f t="shared" si="111"/>
        <v>0</v>
      </c>
      <c r="AS366">
        <f t="shared" si="112"/>
        <v>0</v>
      </c>
      <c r="AT366">
        <f t="shared" si="113"/>
        <v>0</v>
      </c>
      <c r="AU366">
        <f t="shared" si="114"/>
        <v>0</v>
      </c>
      <c r="AV366">
        <f t="shared" si="115"/>
        <v>0</v>
      </c>
      <c r="AW366">
        <f t="shared" si="116"/>
        <v>0</v>
      </c>
      <c r="AX366">
        <f t="shared" si="117"/>
        <v>3</v>
      </c>
      <c r="AY366">
        <f t="shared" si="118"/>
        <v>0</v>
      </c>
      <c r="AZ366">
        <f t="shared" si="119"/>
        <v>0</v>
      </c>
      <c r="BA366">
        <f t="shared" si="120"/>
        <v>1</v>
      </c>
      <c r="BB366">
        <f t="shared" si="121"/>
        <v>1</v>
      </c>
      <c r="BC366">
        <f t="shared" si="122"/>
        <v>0</v>
      </c>
      <c r="BD366">
        <f t="shared" si="123"/>
        <v>0</v>
      </c>
      <c r="BE366">
        <f t="shared" si="124"/>
        <v>0</v>
      </c>
      <c r="BF366">
        <f t="shared" si="125"/>
        <v>0</v>
      </c>
      <c r="BG366">
        <v>19.745899999999999</v>
      </c>
      <c r="BH366">
        <v>505.83</v>
      </c>
      <c r="BI366">
        <v>27536.380202722954</v>
      </c>
      <c r="BJ366">
        <v>10.223263325834315</v>
      </c>
      <c r="BK366">
        <v>1.9488793801535529</v>
      </c>
    </row>
    <row r="367" spans="1:63" x14ac:dyDescent="0.2">
      <c r="A367" t="s">
        <v>399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f t="shared" si="107"/>
        <v>7</v>
      </c>
      <c r="AO367">
        <f t="shared" si="108"/>
        <v>7</v>
      </c>
      <c r="AP367">
        <f t="shared" si="109"/>
        <v>6</v>
      </c>
      <c r="AQ367">
        <f t="shared" si="110"/>
        <v>20</v>
      </c>
      <c r="AR367">
        <f t="shared" si="111"/>
        <v>2</v>
      </c>
      <c r="AS367">
        <f t="shared" si="112"/>
        <v>1</v>
      </c>
      <c r="AT367">
        <f t="shared" si="113"/>
        <v>3</v>
      </c>
      <c r="AU367">
        <f t="shared" si="114"/>
        <v>0</v>
      </c>
      <c r="AV367">
        <f t="shared" si="115"/>
        <v>1</v>
      </c>
      <c r="AW367">
        <f t="shared" si="116"/>
        <v>0</v>
      </c>
      <c r="AX367">
        <f t="shared" si="117"/>
        <v>4</v>
      </c>
      <c r="AY367">
        <f t="shared" si="118"/>
        <v>0</v>
      </c>
      <c r="AZ367">
        <f t="shared" si="119"/>
        <v>0</v>
      </c>
      <c r="BA367">
        <f t="shared" si="120"/>
        <v>0</v>
      </c>
      <c r="BB367">
        <f t="shared" si="121"/>
        <v>0</v>
      </c>
      <c r="BC367">
        <f t="shared" si="122"/>
        <v>0</v>
      </c>
      <c r="BD367">
        <f t="shared" si="123"/>
        <v>0</v>
      </c>
      <c r="BE367">
        <f t="shared" si="124"/>
        <v>0</v>
      </c>
      <c r="BF367">
        <f t="shared" si="125"/>
        <v>1</v>
      </c>
      <c r="BG367">
        <v>5.9802999999999997</v>
      </c>
      <c r="BH367">
        <v>578.54999999999995</v>
      </c>
      <c r="BI367">
        <v>27515.437890868288</v>
      </c>
      <c r="BJ367">
        <f>LN(BI367)</f>
        <v>10.222502503990821</v>
      </c>
      <c r="BK367">
        <v>1.5890904501844061</v>
      </c>
    </row>
    <row r="368" spans="1:63" x14ac:dyDescent="0.2">
      <c r="A368" t="s">
        <v>400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107"/>
        <v>4</v>
      </c>
      <c r="AO368">
        <f t="shared" si="108"/>
        <v>3</v>
      </c>
      <c r="AP368">
        <f t="shared" si="109"/>
        <v>4</v>
      </c>
      <c r="AQ368">
        <f t="shared" si="110"/>
        <v>11</v>
      </c>
      <c r="AR368">
        <f t="shared" si="111"/>
        <v>1</v>
      </c>
      <c r="AS368">
        <f t="shared" si="112"/>
        <v>1</v>
      </c>
      <c r="AT368">
        <f t="shared" si="113"/>
        <v>1</v>
      </c>
      <c r="AU368">
        <f t="shared" si="114"/>
        <v>0</v>
      </c>
      <c r="AV368">
        <f t="shared" si="115"/>
        <v>1</v>
      </c>
      <c r="AW368">
        <f t="shared" si="116"/>
        <v>1</v>
      </c>
      <c r="AX368">
        <f t="shared" si="117"/>
        <v>0</v>
      </c>
      <c r="AY368">
        <f t="shared" si="118"/>
        <v>0</v>
      </c>
      <c r="AZ368">
        <f t="shared" si="119"/>
        <v>0</v>
      </c>
      <c r="BA368">
        <f t="shared" si="120"/>
        <v>2</v>
      </c>
      <c r="BB368">
        <f t="shared" si="121"/>
        <v>2</v>
      </c>
      <c r="BC368">
        <f t="shared" si="122"/>
        <v>1</v>
      </c>
      <c r="BD368">
        <f t="shared" si="123"/>
        <v>0</v>
      </c>
      <c r="BE368">
        <f t="shared" si="124"/>
        <v>1</v>
      </c>
      <c r="BF368">
        <f t="shared" si="125"/>
        <v>0</v>
      </c>
      <c r="BG368">
        <v>5.6177000000000001</v>
      </c>
      <c r="BH368">
        <v>445.85</v>
      </c>
      <c r="BI368">
        <v>27368.537813400282</v>
      </c>
      <c r="BJ368">
        <f>LN(BI368)</f>
        <v>10.217149377640926</v>
      </c>
      <c r="BK368">
        <v>2.4039897911151296</v>
      </c>
    </row>
    <row r="369" spans="1:63" x14ac:dyDescent="0.2">
      <c r="A369" t="s">
        <v>401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107"/>
        <v>0</v>
      </c>
      <c r="AO369">
        <f t="shared" si="108"/>
        <v>9</v>
      </c>
      <c r="AP369">
        <f t="shared" si="109"/>
        <v>6</v>
      </c>
      <c r="AQ369">
        <f t="shared" si="110"/>
        <v>15</v>
      </c>
      <c r="AR369">
        <f t="shared" si="111"/>
        <v>0</v>
      </c>
      <c r="AS369">
        <f t="shared" si="112"/>
        <v>3</v>
      </c>
      <c r="AT369">
        <f t="shared" si="113"/>
        <v>0</v>
      </c>
      <c r="AU369">
        <f t="shared" si="114"/>
        <v>1</v>
      </c>
      <c r="AV369">
        <f t="shared" si="115"/>
        <v>0</v>
      </c>
      <c r="AW369">
        <f t="shared" si="116"/>
        <v>0</v>
      </c>
      <c r="AX369">
        <f t="shared" si="117"/>
        <v>3</v>
      </c>
      <c r="AY369">
        <f t="shared" si="118"/>
        <v>0</v>
      </c>
      <c r="AZ369">
        <f t="shared" si="119"/>
        <v>0</v>
      </c>
      <c r="BA369">
        <f t="shared" si="120"/>
        <v>1</v>
      </c>
      <c r="BB369">
        <f t="shared" si="121"/>
        <v>1</v>
      </c>
      <c r="BC369">
        <f t="shared" si="122"/>
        <v>0</v>
      </c>
      <c r="BD369">
        <f t="shared" si="123"/>
        <v>0</v>
      </c>
      <c r="BE369">
        <f t="shared" si="124"/>
        <v>0</v>
      </c>
      <c r="BF369">
        <f t="shared" si="125"/>
        <v>0</v>
      </c>
      <c r="BG369">
        <v>11.7362</v>
      </c>
      <c r="BH369">
        <v>433.05</v>
      </c>
      <c r="BI369">
        <v>27268.698221540137</v>
      </c>
      <c r="BJ369">
        <v>10.213494738049677</v>
      </c>
      <c r="BK369">
        <v>2.1797951916584819</v>
      </c>
    </row>
    <row r="370" spans="1:63" x14ac:dyDescent="0.2">
      <c r="A370" t="s">
        <v>402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2</v>
      </c>
      <c r="W370">
        <v>0</v>
      </c>
      <c r="X370">
        <v>0</v>
      </c>
      <c r="Y370">
        <v>1</v>
      </c>
      <c r="Z370">
        <v>0</v>
      </c>
      <c r="AA370">
        <v>1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107"/>
        <v>7</v>
      </c>
      <c r="AO370">
        <f t="shared" si="108"/>
        <v>0</v>
      </c>
      <c r="AP370">
        <f t="shared" si="109"/>
        <v>5</v>
      </c>
      <c r="AQ370">
        <f t="shared" si="110"/>
        <v>12</v>
      </c>
      <c r="AR370">
        <f t="shared" si="111"/>
        <v>0</v>
      </c>
      <c r="AS370">
        <f t="shared" si="112"/>
        <v>0</v>
      </c>
      <c r="AT370">
        <f t="shared" si="113"/>
        <v>0</v>
      </c>
      <c r="AU370">
        <f t="shared" si="114"/>
        <v>0</v>
      </c>
      <c r="AV370">
        <f t="shared" si="115"/>
        <v>0</v>
      </c>
      <c r="AW370">
        <f t="shared" si="116"/>
        <v>0</v>
      </c>
      <c r="AX370">
        <f t="shared" si="117"/>
        <v>3</v>
      </c>
      <c r="AY370">
        <f t="shared" si="118"/>
        <v>1</v>
      </c>
      <c r="AZ370">
        <f t="shared" si="119"/>
        <v>0</v>
      </c>
      <c r="BA370">
        <f t="shared" si="120"/>
        <v>1</v>
      </c>
      <c r="BB370">
        <f t="shared" si="121"/>
        <v>0</v>
      </c>
      <c r="BC370">
        <f t="shared" si="122"/>
        <v>0</v>
      </c>
      <c r="BD370">
        <f t="shared" si="123"/>
        <v>0</v>
      </c>
      <c r="BE370">
        <f t="shared" si="124"/>
        <v>0</v>
      </c>
      <c r="BF370">
        <f t="shared" si="125"/>
        <v>2</v>
      </c>
      <c r="BG370">
        <v>17.006799999999998</v>
      </c>
      <c r="BH370">
        <v>414.28</v>
      </c>
      <c r="BI370">
        <v>27227.822371988292</v>
      </c>
      <c r="BJ370">
        <v>10.211994610820556</v>
      </c>
      <c r="BK370">
        <v>2.6152045600169989</v>
      </c>
    </row>
    <row r="371" spans="1:63" x14ac:dyDescent="0.2">
      <c r="A371" t="s">
        <v>403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107"/>
        <v>4</v>
      </c>
      <c r="AO371">
        <f t="shared" si="108"/>
        <v>3</v>
      </c>
      <c r="AP371">
        <f t="shared" si="109"/>
        <v>4</v>
      </c>
      <c r="AQ371">
        <f t="shared" si="110"/>
        <v>11</v>
      </c>
      <c r="AR371">
        <f t="shared" si="111"/>
        <v>0</v>
      </c>
      <c r="AS371">
        <f t="shared" si="112"/>
        <v>1</v>
      </c>
      <c r="AT371">
        <f t="shared" si="113"/>
        <v>0</v>
      </c>
      <c r="AU371">
        <f t="shared" si="114"/>
        <v>1</v>
      </c>
      <c r="AV371">
        <f t="shared" si="115"/>
        <v>0</v>
      </c>
      <c r="AW371">
        <f t="shared" si="116"/>
        <v>1</v>
      </c>
      <c r="AX371">
        <f t="shared" si="117"/>
        <v>0</v>
      </c>
      <c r="AY371">
        <f t="shared" si="118"/>
        <v>0</v>
      </c>
      <c r="AZ371">
        <f t="shared" si="119"/>
        <v>0</v>
      </c>
      <c r="BA371">
        <f t="shared" si="120"/>
        <v>2</v>
      </c>
      <c r="BB371">
        <f t="shared" si="121"/>
        <v>2</v>
      </c>
      <c r="BC371">
        <f t="shared" si="122"/>
        <v>1</v>
      </c>
      <c r="BD371">
        <f t="shared" si="123"/>
        <v>0</v>
      </c>
      <c r="BE371">
        <f t="shared" si="124"/>
        <v>0</v>
      </c>
      <c r="BF371">
        <f t="shared" si="125"/>
        <v>0</v>
      </c>
      <c r="BG371">
        <v>3.6301000000000001</v>
      </c>
      <c r="BH371">
        <v>373.31</v>
      </c>
      <c r="BI371">
        <v>27193.94868891935</v>
      </c>
      <c r="BJ371">
        <f t="shared" ref="BJ371:BJ376" si="129">LN(BI371)</f>
        <v>10.210749752860846</v>
      </c>
      <c r="BK371">
        <v>2.5688091489144886</v>
      </c>
    </row>
    <row r="372" spans="1:63" x14ac:dyDescent="0.2">
      <c r="A372" t="s">
        <v>404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f t="shared" si="107"/>
        <v>3</v>
      </c>
      <c r="AO372">
        <f t="shared" si="108"/>
        <v>9</v>
      </c>
      <c r="AP372">
        <f t="shared" si="109"/>
        <v>7</v>
      </c>
      <c r="AQ372">
        <f t="shared" si="110"/>
        <v>19</v>
      </c>
      <c r="AR372">
        <f t="shared" si="111"/>
        <v>2</v>
      </c>
      <c r="AS372">
        <f t="shared" si="112"/>
        <v>3</v>
      </c>
      <c r="AT372">
        <f t="shared" si="113"/>
        <v>1</v>
      </c>
      <c r="AU372">
        <f t="shared" si="114"/>
        <v>0</v>
      </c>
      <c r="AV372">
        <f t="shared" si="115"/>
        <v>1</v>
      </c>
      <c r="AW372">
        <f t="shared" si="116"/>
        <v>1</v>
      </c>
      <c r="AX372">
        <f t="shared" si="117"/>
        <v>2</v>
      </c>
      <c r="AY372">
        <f t="shared" si="118"/>
        <v>0</v>
      </c>
      <c r="AZ372">
        <f t="shared" si="119"/>
        <v>1</v>
      </c>
      <c r="BA372">
        <f t="shared" si="120"/>
        <v>1</v>
      </c>
      <c r="BB372">
        <f t="shared" si="121"/>
        <v>1</v>
      </c>
      <c r="BC372">
        <f t="shared" si="122"/>
        <v>1</v>
      </c>
      <c r="BD372">
        <f t="shared" si="123"/>
        <v>0</v>
      </c>
      <c r="BE372">
        <f t="shared" si="124"/>
        <v>1</v>
      </c>
      <c r="BF372">
        <f t="shared" si="125"/>
        <v>0</v>
      </c>
      <c r="BG372">
        <v>4.6769999999999996</v>
      </c>
      <c r="BH372">
        <v>552.11</v>
      </c>
      <c r="BI372">
        <v>26407.39093447027</v>
      </c>
      <c r="BJ372">
        <f t="shared" si="129"/>
        <v>10.181399209592046</v>
      </c>
      <c r="BK372">
        <v>2.1958226973120762</v>
      </c>
    </row>
    <row r="373" spans="1:63" x14ac:dyDescent="0.2">
      <c r="A373" t="s">
        <v>405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107"/>
        <v>6</v>
      </c>
      <c r="AO373">
        <f t="shared" si="108"/>
        <v>7</v>
      </c>
      <c r="AP373">
        <f t="shared" si="109"/>
        <v>5</v>
      </c>
      <c r="AQ373">
        <f t="shared" si="110"/>
        <v>18</v>
      </c>
      <c r="AR373">
        <f t="shared" si="111"/>
        <v>2</v>
      </c>
      <c r="AS373">
        <f t="shared" si="112"/>
        <v>1</v>
      </c>
      <c r="AT373">
        <f t="shared" si="113"/>
        <v>3</v>
      </c>
      <c r="AU373">
        <f t="shared" si="114"/>
        <v>0</v>
      </c>
      <c r="AV373">
        <f t="shared" si="115"/>
        <v>1</v>
      </c>
      <c r="AW373">
        <f t="shared" si="116"/>
        <v>0</v>
      </c>
      <c r="AX373">
        <f t="shared" si="117"/>
        <v>3</v>
      </c>
      <c r="AY373">
        <f t="shared" si="118"/>
        <v>1</v>
      </c>
      <c r="AZ373">
        <f t="shared" si="119"/>
        <v>0</v>
      </c>
      <c r="BA373">
        <f t="shared" si="120"/>
        <v>1</v>
      </c>
      <c r="BB373">
        <f t="shared" si="121"/>
        <v>0</v>
      </c>
      <c r="BC373">
        <f t="shared" si="122"/>
        <v>0</v>
      </c>
      <c r="BD373">
        <f t="shared" si="123"/>
        <v>0</v>
      </c>
      <c r="BE373">
        <f t="shared" si="124"/>
        <v>2</v>
      </c>
      <c r="BF373">
        <f t="shared" si="125"/>
        <v>0</v>
      </c>
      <c r="BG373">
        <v>12.7615</v>
      </c>
      <c r="BH373">
        <v>687.2</v>
      </c>
      <c r="BI373">
        <v>26213.319371249578</v>
      </c>
      <c r="BJ373">
        <f t="shared" si="129"/>
        <v>10.174022933519897</v>
      </c>
      <c r="BK373">
        <v>1.6797315729893696</v>
      </c>
    </row>
    <row r="374" spans="1:63" x14ac:dyDescent="0.2">
      <c r="A374" t="s">
        <v>406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f t="shared" si="107"/>
        <v>7</v>
      </c>
      <c r="AO374">
        <f t="shared" si="108"/>
        <v>9</v>
      </c>
      <c r="AP374">
        <f t="shared" si="109"/>
        <v>7</v>
      </c>
      <c r="AQ374">
        <f t="shared" si="110"/>
        <v>23</v>
      </c>
      <c r="AR374">
        <f t="shared" si="111"/>
        <v>2</v>
      </c>
      <c r="AS374">
        <f t="shared" si="112"/>
        <v>3</v>
      </c>
      <c r="AT374">
        <f t="shared" si="113"/>
        <v>1</v>
      </c>
      <c r="AU374">
        <f t="shared" si="114"/>
        <v>0</v>
      </c>
      <c r="AV374">
        <f t="shared" si="115"/>
        <v>1</v>
      </c>
      <c r="AW374">
        <f t="shared" si="116"/>
        <v>1</v>
      </c>
      <c r="AX374">
        <f t="shared" si="117"/>
        <v>2</v>
      </c>
      <c r="AY374">
        <f t="shared" si="118"/>
        <v>0</v>
      </c>
      <c r="AZ374">
        <f t="shared" si="119"/>
        <v>1</v>
      </c>
      <c r="BA374">
        <f t="shared" si="120"/>
        <v>1</v>
      </c>
      <c r="BB374">
        <f t="shared" si="121"/>
        <v>1</v>
      </c>
      <c r="BC374">
        <f t="shared" si="122"/>
        <v>1</v>
      </c>
      <c r="BD374">
        <f t="shared" si="123"/>
        <v>0</v>
      </c>
      <c r="BE374">
        <f t="shared" si="124"/>
        <v>0</v>
      </c>
      <c r="BF374">
        <f t="shared" si="125"/>
        <v>1</v>
      </c>
      <c r="BG374">
        <v>4.5430999999999999</v>
      </c>
      <c r="BH374">
        <v>635.47</v>
      </c>
      <c r="BI374">
        <v>25762.076026757157</v>
      </c>
      <c r="BJ374">
        <f t="shared" si="129"/>
        <v>10.156658768071823</v>
      </c>
      <c r="BK374">
        <v>2.0836573691217253</v>
      </c>
    </row>
    <row r="375" spans="1:63" x14ac:dyDescent="0.2">
      <c r="A375" t="s">
        <v>407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f t="shared" si="107"/>
        <v>3</v>
      </c>
      <c r="AO375">
        <f t="shared" si="108"/>
        <v>9</v>
      </c>
      <c r="AP375">
        <f t="shared" si="109"/>
        <v>7</v>
      </c>
      <c r="AQ375">
        <f t="shared" si="110"/>
        <v>19</v>
      </c>
      <c r="AR375">
        <f t="shared" si="111"/>
        <v>2</v>
      </c>
      <c r="AS375">
        <f t="shared" si="112"/>
        <v>3</v>
      </c>
      <c r="AT375">
        <f t="shared" si="113"/>
        <v>1</v>
      </c>
      <c r="AU375">
        <f t="shared" si="114"/>
        <v>0</v>
      </c>
      <c r="AV375">
        <f t="shared" si="115"/>
        <v>1</v>
      </c>
      <c r="AW375">
        <f t="shared" si="116"/>
        <v>1</v>
      </c>
      <c r="AX375">
        <f t="shared" si="117"/>
        <v>2</v>
      </c>
      <c r="AY375">
        <f t="shared" si="118"/>
        <v>0</v>
      </c>
      <c r="AZ375">
        <f t="shared" si="119"/>
        <v>1</v>
      </c>
      <c r="BA375">
        <f t="shared" si="120"/>
        <v>1</v>
      </c>
      <c r="BB375">
        <f t="shared" si="121"/>
        <v>1</v>
      </c>
      <c r="BC375">
        <f t="shared" si="122"/>
        <v>1</v>
      </c>
      <c r="BD375">
        <f t="shared" si="123"/>
        <v>0</v>
      </c>
      <c r="BE375">
        <f t="shared" si="124"/>
        <v>1</v>
      </c>
      <c r="BF375">
        <f t="shared" si="125"/>
        <v>0</v>
      </c>
      <c r="BG375">
        <v>3.5541999999999998</v>
      </c>
      <c r="BH375">
        <v>556.77</v>
      </c>
      <c r="BI375">
        <v>25590.260575279139</v>
      </c>
      <c r="BJ375">
        <f t="shared" si="129"/>
        <v>10.14996711180145</v>
      </c>
      <c r="BK375">
        <v>2.087902345152219</v>
      </c>
    </row>
    <row r="376" spans="1:63" x14ac:dyDescent="0.2">
      <c r="A376" t="s">
        <v>408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0</v>
      </c>
      <c r="AM376">
        <v>0</v>
      </c>
      <c r="AN376">
        <f t="shared" si="107"/>
        <v>4</v>
      </c>
      <c r="AO376">
        <f t="shared" si="108"/>
        <v>9</v>
      </c>
      <c r="AP376">
        <f t="shared" si="109"/>
        <v>1</v>
      </c>
      <c r="AQ376">
        <f t="shared" si="110"/>
        <v>14</v>
      </c>
      <c r="AR376">
        <f t="shared" si="111"/>
        <v>0</v>
      </c>
      <c r="AS376">
        <f t="shared" si="112"/>
        <v>3</v>
      </c>
      <c r="AT376">
        <f t="shared" si="113"/>
        <v>0</v>
      </c>
      <c r="AU376">
        <f t="shared" si="114"/>
        <v>1</v>
      </c>
      <c r="AV376">
        <f t="shared" si="115"/>
        <v>0</v>
      </c>
      <c r="AW376">
        <f t="shared" si="116"/>
        <v>0</v>
      </c>
      <c r="AX376">
        <f t="shared" si="117"/>
        <v>0</v>
      </c>
      <c r="AY376">
        <f t="shared" si="118"/>
        <v>0</v>
      </c>
      <c r="AZ376">
        <f t="shared" si="119"/>
        <v>0</v>
      </c>
      <c r="BA376">
        <f t="shared" si="120"/>
        <v>0</v>
      </c>
      <c r="BB376">
        <f t="shared" si="121"/>
        <v>0</v>
      </c>
      <c r="BC376">
        <f t="shared" si="122"/>
        <v>0</v>
      </c>
      <c r="BD376">
        <f t="shared" si="123"/>
        <v>0</v>
      </c>
      <c r="BE376">
        <f t="shared" si="124"/>
        <v>0</v>
      </c>
      <c r="BF376">
        <f t="shared" si="125"/>
        <v>0</v>
      </c>
      <c r="BG376">
        <v>7.5392999999999999</v>
      </c>
      <c r="BH376">
        <v>396.64</v>
      </c>
      <c r="BI376">
        <v>25567.697549248092</v>
      </c>
      <c r="BJ376">
        <f t="shared" si="129"/>
        <v>10.149085019226952</v>
      </c>
      <c r="BK376">
        <v>2.523801518437331</v>
      </c>
    </row>
    <row r="377" spans="1:63" x14ac:dyDescent="0.2">
      <c r="A377" t="s">
        <v>484</v>
      </c>
      <c r="B377">
        <v>0</v>
      </c>
      <c r="C377">
        <v>0</v>
      </c>
      <c r="D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</v>
      </c>
      <c r="AN377">
        <f t="shared" si="107"/>
        <v>4</v>
      </c>
      <c r="AO377">
        <f t="shared" si="108"/>
        <v>9</v>
      </c>
      <c r="AP377">
        <f t="shared" si="109"/>
        <v>2</v>
      </c>
      <c r="AQ377">
        <f t="shared" si="110"/>
        <v>15</v>
      </c>
      <c r="AR377">
        <f t="shared" si="111"/>
        <v>0</v>
      </c>
      <c r="AS377">
        <f t="shared" si="112"/>
        <v>3</v>
      </c>
      <c r="AT377">
        <f t="shared" si="113"/>
        <v>0</v>
      </c>
      <c r="AU377">
        <f t="shared" si="114"/>
        <v>1</v>
      </c>
      <c r="AV377">
        <f t="shared" si="115"/>
        <v>0</v>
      </c>
      <c r="AW377">
        <f t="shared" si="116"/>
        <v>0</v>
      </c>
      <c r="AX377">
        <f t="shared" si="117"/>
        <v>2</v>
      </c>
      <c r="AY377">
        <f t="shared" si="118"/>
        <v>0</v>
      </c>
      <c r="AZ377">
        <f t="shared" si="119"/>
        <v>0</v>
      </c>
      <c r="BA377">
        <f t="shared" si="120"/>
        <v>0</v>
      </c>
      <c r="BB377">
        <f t="shared" si="121"/>
        <v>0</v>
      </c>
      <c r="BC377">
        <f t="shared" si="122"/>
        <v>0</v>
      </c>
      <c r="BD377">
        <f t="shared" si="123"/>
        <v>0</v>
      </c>
      <c r="BE377">
        <f t="shared" si="124"/>
        <v>0</v>
      </c>
      <c r="BF377">
        <f t="shared" si="125"/>
        <v>1</v>
      </c>
      <c r="BG377">
        <v>12.438800000000001</v>
      </c>
      <c r="BH377">
        <v>460.86</v>
      </c>
      <c r="BI377">
        <v>24684.33208643824</v>
      </c>
      <c r="BJ377">
        <v>10.113923992860354</v>
      </c>
      <c r="BK377">
        <v>2.3734041945877271</v>
      </c>
    </row>
    <row r="378" spans="1:63" x14ac:dyDescent="0.2">
      <c r="A378" t="s">
        <v>409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f t="shared" si="107"/>
        <v>3</v>
      </c>
      <c r="AO378">
        <f t="shared" si="108"/>
        <v>9</v>
      </c>
      <c r="AP378">
        <f t="shared" si="109"/>
        <v>7</v>
      </c>
      <c r="AQ378">
        <f t="shared" si="110"/>
        <v>19</v>
      </c>
      <c r="AR378">
        <f t="shared" si="111"/>
        <v>2</v>
      </c>
      <c r="AS378">
        <f t="shared" si="112"/>
        <v>3</v>
      </c>
      <c r="AT378">
        <f t="shared" si="113"/>
        <v>1</v>
      </c>
      <c r="AU378">
        <f t="shared" si="114"/>
        <v>0</v>
      </c>
      <c r="AV378">
        <f t="shared" si="115"/>
        <v>1</v>
      </c>
      <c r="AW378">
        <f t="shared" si="116"/>
        <v>1</v>
      </c>
      <c r="AX378">
        <f t="shared" si="117"/>
        <v>2</v>
      </c>
      <c r="AY378">
        <f t="shared" si="118"/>
        <v>0</v>
      </c>
      <c r="AZ378">
        <f t="shared" si="119"/>
        <v>1</v>
      </c>
      <c r="BA378">
        <f t="shared" si="120"/>
        <v>1</v>
      </c>
      <c r="BB378">
        <f t="shared" si="121"/>
        <v>1</v>
      </c>
      <c r="BC378">
        <f t="shared" si="122"/>
        <v>1</v>
      </c>
      <c r="BD378">
        <f t="shared" si="123"/>
        <v>1</v>
      </c>
      <c r="BE378">
        <f t="shared" si="124"/>
        <v>0</v>
      </c>
      <c r="BF378">
        <f t="shared" si="125"/>
        <v>0</v>
      </c>
      <c r="BG378">
        <v>5.7346000000000004</v>
      </c>
      <c r="BH378">
        <v>570.39</v>
      </c>
      <c r="BI378">
        <v>24550.999140745062</v>
      </c>
      <c r="BJ378">
        <f>LN(BI378)</f>
        <v>10.108507830591872</v>
      </c>
      <c r="BK378">
        <v>2.3496758670326598</v>
      </c>
    </row>
    <row r="379" spans="1:63" x14ac:dyDescent="0.2">
      <c r="A379" t="s">
        <v>410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107"/>
        <v>6</v>
      </c>
      <c r="AO379">
        <f t="shared" si="108"/>
        <v>9</v>
      </c>
      <c r="AP379">
        <f t="shared" si="109"/>
        <v>5</v>
      </c>
      <c r="AQ379">
        <f t="shared" si="110"/>
        <v>20</v>
      </c>
      <c r="AR379">
        <f t="shared" si="111"/>
        <v>2</v>
      </c>
      <c r="AS379">
        <f t="shared" si="112"/>
        <v>3</v>
      </c>
      <c r="AT379">
        <f t="shared" si="113"/>
        <v>1</v>
      </c>
      <c r="AU379">
        <f t="shared" si="114"/>
        <v>0</v>
      </c>
      <c r="AV379">
        <f t="shared" si="115"/>
        <v>1</v>
      </c>
      <c r="AW379">
        <f t="shared" si="116"/>
        <v>0</v>
      </c>
      <c r="AX379">
        <f t="shared" si="117"/>
        <v>3</v>
      </c>
      <c r="AY379">
        <f t="shared" si="118"/>
        <v>1</v>
      </c>
      <c r="AZ379">
        <f t="shared" si="119"/>
        <v>0</v>
      </c>
      <c r="BA379">
        <f t="shared" si="120"/>
        <v>1</v>
      </c>
      <c r="BB379">
        <f t="shared" si="121"/>
        <v>0</v>
      </c>
      <c r="BC379">
        <f t="shared" si="122"/>
        <v>0</v>
      </c>
      <c r="BD379">
        <f t="shared" si="123"/>
        <v>0</v>
      </c>
      <c r="BE379">
        <f t="shared" si="124"/>
        <v>1</v>
      </c>
      <c r="BF379">
        <f t="shared" si="125"/>
        <v>1</v>
      </c>
      <c r="BG379">
        <v>11.130599999999999</v>
      </c>
      <c r="BH379">
        <v>665.9</v>
      </c>
      <c r="BI379">
        <v>24367.40129020761</v>
      </c>
      <c r="BJ379">
        <f>LN(BI379)</f>
        <v>10.101001505324227</v>
      </c>
      <c r="BK379">
        <v>1.6001926951872354</v>
      </c>
    </row>
    <row r="380" spans="1:63" x14ac:dyDescent="0.2">
      <c r="A380" t="s">
        <v>485</v>
      </c>
      <c r="B380">
        <v>0</v>
      </c>
      <c r="C380">
        <v>0</v>
      </c>
      <c r="D380">
        <v>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f t="shared" si="107"/>
        <v>4</v>
      </c>
      <c r="AO380">
        <f t="shared" si="108"/>
        <v>9</v>
      </c>
      <c r="AP380">
        <f t="shared" si="109"/>
        <v>1</v>
      </c>
      <c r="AQ380">
        <f t="shared" si="110"/>
        <v>14</v>
      </c>
      <c r="AR380">
        <f t="shared" si="111"/>
        <v>0</v>
      </c>
      <c r="AS380">
        <f t="shared" si="112"/>
        <v>3</v>
      </c>
      <c r="AT380">
        <f t="shared" si="113"/>
        <v>0</v>
      </c>
      <c r="AU380">
        <f t="shared" si="114"/>
        <v>1</v>
      </c>
      <c r="AV380">
        <f t="shared" si="115"/>
        <v>0</v>
      </c>
      <c r="AW380">
        <f t="shared" si="116"/>
        <v>0</v>
      </c>
      <c r="AX380">
        <f t="shared" si="117"/>
        <v>0</v>
      </c>
      <c r="AY380">
        <f t="shared" si="118"/>
        <v>0</v>
      </c>
      <c r="AZ380">
        <f t="shared" si="119"/>
        <v>0</v>
      </c>
      <c r="BA380">
        <f t="shared" si="120"/>
        <v>0</v>
      </c>
      <c r="BB380">
        <f t="shared" si="121"/>
        <v>0</v>
      </c>
      <c r="BC380">
        <f t="shared" si="122"/>
        <v>0</v>
      </c>
      <c r="BD380">
        <f t="shared" si="123"/>
        <v>0</v>
      </c>
      <c r="BE380">
        <f t="shared" si="124"/>
        <v>0</v>
      </c>
      <c r="BF380">
        <f t="shared" si="125"/>
        <v>1</v>
      </c>
      <c r="BG380">
        <v>10.930999999999999</v>
      </c>
      <c r="BH380">
        <v>447.8</v>
      </c>
      <c r="BI380">
        <v>24032.823901281496</v>
      </c>
      <c r="BJ380">
        <v>10.087175837484912</v>
      </c>
      <c r="BK380">
        <v>2.5258151609133348</v>
      </c>
    </row>
    <row r="381" spans="1:63" x14ac:dyDescent="0.2">
      <c r="A381" t="s">
        <v>411</v>
      </c>
      <c r="B381">
        <v>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f t="shared" si="107"/>
        <v>4</v>
      </c>
      <c r="AO381">
        <f t="shared" si="108"/>
        <v>9</v>
      </c>
      <c r="AP381">
        <f t="shared" si="109"/>
        <v>2</v>
      </c>
      <c r="AQ381">
        <f t="shared" si="110"/>
        <v>15</v>
      </c>
      <c r="AR381">
        <f t="shared" si="111"/>
        <v>0</v>
      </c>
      <c r="AS381">
        <f t="shared" si="112"/>
        <v>3</v>
      </c>
      <c r="AT381">
        <f t="shared" si="113"/>
        <v>0</v>
      </c>
      <c r="AU381">
        <f t="shared" si="114"/>
        <v>1</v>
      </c>
      <c r="AV381">
        <f t="shared" si="115"/>
        <v>0</v>
      </c>
      <c r="AW381">
        <f t="shared" si="116"/>
        <v>0</v>
      </c>
      <c r="AX381">
        <f t="shared" si="117"/>
        <v>2</v>
      </c>
      <c r="AY381">
        <f t="shared" si="118"/>
        <v>0</v>
      </c>
      <c r="AZ381">
        <f t="shared" si="119"/>
        <v>0</v>
      </c>
      <c r="BA381">
        <f t="shared" si="120"/>
        <v>0</v>
      </c>
      <c r="BB381">
        <f t="shared" si="121"/>
        <v>0</v>
      </c>
      <c r="BC381">
        <f t="shared" si="122"/>
        <v>0</v>
      </c>
      <c r="BD381">
        <f t="shared" si="123"/>
        <v>0</v>
      </c>
      <c r="BE381">
        <f t="shared" si="124"/>
        <v>0</v>
      </c>
      <c r="BF381">
        <f t="shared" si="125"/>
        <v>1</v>
      </c>
      <c r="BG381">
        <v>10.941700000000001</v>
      </c>
      <c r="BH381">
        <v>428.52</v>
      </c>
      <c r="BI381">
        <v>23728.096412597821</v>
      </c>
      <c r="BJ381">
        <v>10.074415127611106</v>
      </c>
      <c r="BK381">
        <v>2.4116906130166016</v>
      </c>
    </row>
    <row r="382" spans="1:63" x14ac:dyDescent="0.2">
      <c r="A382" t="s">
        <v>412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1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ref="AN382:AN430" si="130">L382*1+M382*1+O382*3+P382*2+Q382*2+R382*2+S382*2+T382*4+U382*4+V382*3+X382*1+Y382*1+Z382+W382*4</f>
        <v>7</v>
      </c>
      <c r="AO382">
        <f t="shared" ref="AO382:AO430" si="131">E382*3+F382*9+G382*4+H382*5+I382*7+J382*9+K382*3</f>
        <v>0</v>
      </c>
      <c r="AP382">
        <f t="shared" ref="AP382:AP430" si="132">AB382*6+AC382*5+AD382*4+AE382*8+AF382*5+AG382*5+AH382*3+AI382*7+AJ382*1+AK382*6+AL382*4+AM382*2</f>
        <v>5</v>
      </c>
      <c r="AQ382">
        <f t="shared" ref="AQ382:AQ430" si="133">AN382+AO382+AP382</f>
        <v>12</v>
      </c>
      <c r="AR382">
        <f t="shared" ref="AR382:AR430" si="134">F382*2+G382*1+H382*2+I382*2+K382</f>
        <v>0</v>
      </c>
      <c r="AS382">
        <f t="shared" ref="AS382:AS430" si="135">E382+F382*3+G382+H382+I382+J382*3+K382</f>
        <v>0</v>
      </c>
      <c r="AT382">
        <f t="shared" ref="AT382:AT430" si="136">F382+G382+H382*3+I382*3+K382</f>
        <v>0</v>
      </c>
      <c r="AU382">
        <f t="shared" ref="AU382:AU430" si="137">E382+G382+J382</f>
        <v>0</v>
      </c>
      <c r="AV382">
        <f t="shared" ref="AV382:AV430" si="138">F382+H382+I382+K382</f>
        <v>0</v>
      </c>
      <c r="AW382">
        <f t="shared" ref="AW382:AW430" si="139">AD382+AE382+AI382</f>
        <v>0</v>
      </c>
      <c r="AX382">
        <f t="shared" ref="AX382:AX430" si="140">AB382*3+AY382*3+AE382*2+AI382*2+AK382*4+AL382*3+AM382*2</f>
        <v>3</v>
      </c>
      <c r="AY382">
        <f t="shared" ref="AY382:AY430" si="141">AC382+AF382+AG382</f>
        <v>1</v>
      </c>
      <c r="AZ382">
        <f t="shared" ref="AZ382:AZ430" si="142">AE382+AH382+AI382</f>
        <v>0</v>
      </c>
      <c r="BA382">
        <f t="shared" ref="BA382:BA430" si="143">AB382+AD382*2+AE382+AI382+AY382</f>
        <v>1</v>
      </c>
      <c r="BB382">
        <f t="shared" ref="BB382:BB430" si="144">AB382+AD382*2+AI382</f>
        <v>0</v>
      </c>
      <c r="BC382">
        <f t="shared" ref="BC382:BC430" si="145">AD382+AE382+AI382</f>
        <v>0</v>
      </c>
      <c r="BD382">
        <f t="shared" ref="BD382:BD430" si="146">R382+S382</f>
        <v>0</v>
      </c>
      <c r="BE382">
        <f t="shared" ref="BE382:BE430" si="147">P382+Q382+W382</f>
        <v>0</v>
      </c>
      <c r="BF382">
        <f t="shared" ref="BF382:BF430" si="148">V382+W382</f>
        <v>1</v>
      </c>
      <c r="BG382">
        <v>13.5892</v>
      </c>
      <c r="BH382">
        <v>396.53</v>
      </c>
      <c r="BI382">
        <v>23336.550237198539</v>
      </c>
      <c r="BJ382">
        <f>LN(BI382)</f>
        <v>10.057776090169071</v>
      </c>
      <c r="BK382">
        <v>2.672239622580554</v>
      </c>
    </row>
    <row r="383" spans="1:63" x14ac:dyDescent="0.2">
      <c r="A383" t="s">
        <v>413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130"/>
        <v>4</v>
      </c>
      <c r="AO383">
        <f t="shared" si="131"/>
        <v>3</v>
      </c>
      <c r="AP383">
        <f t="shared" si="132"/>
        <v>4</v>
      </c>
      <c r="AQ383">
        <f t="shared" si="133"/>
        <v>11</v>
      </c>
      <c r="AR383">
        <f t="shared" si="134"/>
        <v>1</v>
      </c>
      <c r="AS383">
        <f t="shared" si="135"/>
        <v>1</v>
      </c>
      <c r="AT383">
        <f t="shared" si="136"/>
        <v>1</v>
      </c>
      <c r="AU383">
        <f t="shared" si="137"/>
        <v>0</v>
      </c>
      <c r="AV383">
        <f t="shared" si="138"/>
        <v>1</v>
      </c>
      <c r="AW383">
        <f t="shared" si="139"/>
        <v>1</v>
      </c>
      <c r="AX383">
        <f t="shared" si="140"/>
        <v>0</v>
      </c>
      <c r="AY383">
        <f t="shared" si="141"/>
        <v>0</v>
      </c>
      <c r="AZ383">
        <f t="shared" si="142"/>
        <v>0</v>
      </c>
      <c r="BA383">
        <f t="shared" si="143"/>
        <v>2</v>
      </c>
      <c r="BB383">
        <f t="shared" si="144"/>
        <v>2</v>
      </c>
      <c r="BC383">
        <f t="shared" si="145"/>
        <v>1</v>
      </c>
      <c r="BD383">
        <f t="shared" si="146"/>
        <v>1</v>
      </c>
      <c r="BE383">
        <f t="shared" si="147"/>
        <v>0</v>
      </c>
      <c r="BF383">
        <f t="shared" si="148"/>
        <v>0</v>
      </c>
      <c r="BG383">
        <v>5.8205</v>
      </c>
      <c r="BH383">
        <v>448.15</v>
      </c>
      <c r="BI383">
        <v>22499.51270600206</v>
      </c>
      <c r="BJ383">
        <f>LN(BI383)</f>
        <v>10.021248930446964</v>
      </c>
      <c r="BK383">
        <v>2.5386317231592486</v>
      </c>
    </row>
    <row r="384" spans="1:63" x14ac:dyDescent="0.2">
      <c r="A384" t="s">
        <v>414</v>
      </c>
      <c r="B384">
        <v>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0</v>
      </c>
      <c r="AN384">
        <f t="shared" si="130"/>
        <v>4</v>
      </c>
      <c r="AO384">
        <f t="shared" si="131"/>
        <v>9</v>
      </c>
      <c r="AP384">
        <f t="shared" si="132"/>
        <v>1</v>
      </c>
      <c r="AQ384">
        <f t="shared" si="133"/>
        <v>14</v>
      </c>
      <c r="AR384">
        <f t="shared" si="134"/>
        <v>0</v>
      </c>
      <c r="AS384">
        <f t="shared" si="135"/>
        <v>3</v>
      </c>
      <c r="AT384">
        <f t="shared" si="136"/>
        <v>0</v>
      </c>
      <c r="AU384">
        <f t="shared" si="137"/>
        <v>1</v>
      </c>
      <c r="AV384">
        <f t="shared" si="138"/>
        <v>0</v>
      </c>
      <c r="AW384">
        <f t="shared" si="139"/>
        <v>0</v>
      </c>
      <c r="AX384">
        <f t="shared" si="140"/>
        <v>0</v>
      </c>
      <c r="AY384">
        <f t="shared" si="141"/>
        <v>0</v>
      </c>
      <c r="AZ384">
        <f t="shared" si="142"/>
        <v>0</v>
      </c>
      <c r="BA384">
        <f t="shared" si="143"/>
        <v>0</v>
      </c>
      <c r="BB384">
        <f t="shared" si="144"/>
        <v>0</v>
      </c>
      <c r="BC384">
        <f t="shared" si="145"/>
        <v>0</v>
      </c>
      <c r="BD384">
        <f t="shared" si="146"/>
        <v>0</v>
      </c>
      <c r="BE384">
        <f t="shared" si="147"/>
        <v>0</v>
      </c>
      <c r="BF384">
        <f t="shared" si="148"/>
        <v>1</v>
      </c>
      <c r="BG384">
        <v>10.285399999999999</v>
      </c>
      <c r="BH384">
        <v>414.14</v>
      </c>
      <c r="BI384">
        <v>22252.640342607228</v>
      </c>
      <c r="BJ384">
        <v>10.010215947637477</v>
      </c>
      <c r="BK384">
        <v>2.567775116291676</v>
      </c>
    </row>
    <row r="385" spans="1:63" x14ac:dyDescent="0.2">
      <c r="A385" t="s">
        <v>415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130"/>
        <v>8</v>
      </c>
      <c r="AO385">
        <f t="shared" si="131"/>
        <v>3</v>
      </c>
      <c r="AP385">
        <f t="shared" si="132"/>
        <v>5</v>
      </c>
      <c r="AQ385">
        <f t="shared" si="133"/>
        <v>16</v>
      </c>
      <c r="AR385">
        <f t="shared" si="134"/>
        <v>1</v>
      </c>
      <c r="AS385">
        <f t="shared" si="135"/>
        <v>1</v>
      </c>
      <c r="AT385">
        <f t="shared" si="136"/>
        <v>1</v>
      </c>
      <c r="AU385">
        <f t="shared" si="137"/>
        <v>0</v>
      </c>
      <c r="AV385">
        <f t="shared" si="138"/>
        <v>1</v>
      </c>
      <c r="AW385">
        <f t="shared" si="139"/>
        <v>0</v>
      </c>
      <c r="AX385">
        <f t="shared" si="140"/>
        <v>3</v>
      </c>
      <c r="AY385">
        <f t="shared" si="141"/>
        <v>1</v>
      </c>
      <c r="AZ385">
        <f t="shared" si="142"/>
        <v>0</v>
      </c>
      <c r="BA385">
        <f t="shared" si="143"/>
        <v>1</v>
      </c>
      <c r="BB385">
        <f t="shared" si="144"/>
        <v>0</v>
      </c>
      <c r="BC385">
        <f t="shared" si="145"/>
        <v>0</v>
      </c>
      <c r="BD385">
        <f t="shared" si="146"/>
        <v>0</v>
      </c>
      <c r="BE385">
        <f t="shared" si="147"/>
        <v>0</v>
      </c>
      <c r="BF385">
        <f t="shared" si="148"/>
        <v>1</v>
      </c>
      <c r="BG385">
        <v>10.1592</v>
      </c>
      <c r="BH385">
        <v>521.5</v>
      </c>
      <c r="BI385">
        <v>22120.434250657814</v>
      </c>
      <c r="BJ385">
        <f>LN(BI385)</f>
        <v>10.004257087028467</v>
      </c>
      <c r="BK385">
        <v>1.9351376308240698</v>
      </c>
    </row>
    <row r="386" spans="1:63" x14ac:dyDescent="0.2">
      <c r="A386" t="s">
        <v>416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130"/>
        <v>3</v>
      </c>
      <c r="AO386">
        <f t="shared" si="131"/>
        <v>3</v>
      </c>
      <c r="AP386">
        <f t="shared" si="132"/>
        <v>5</v>
      </c>
      <c r="AQ386">
        <f t="shared" si="133"/>
        <v>11</v>
      </c>
      <c r="AR386">
        <f t="shared" si="134"/>
        <v>1</v>
      </c>
      <c r="AS386">
        <f t="shared" si="135"/>
        <v>1</v>
      </c>
      <c r="AT386">
        <f t="shared" si="136"/>
        <v>1</v>
      </c>
      <c r="AU386">
        <f t="shared" si="137"/>
        <v>0</v>
      </c>
      <c r="AV386">
        <f t="shared" si="138"/>
        <v>1</v>
      </c>
      <c r="AW386">
        <f t="shared" si="139"/>
        <v>0</v>
      </c>
      <c r="AX386">
        <f t="shared" si="140"/>
        <v>3</v>
      </c>
      <c r="AY386">
        <f t="shared" si="141"/>
        <v>1</v>
      </c>
      <c r="AZ386">
        <f t="shared" si="142"/>
        <v>0</v>
      </c>
      <c r="BA386">
        <f t="shared" si="143"/>
        <v>1</v>
      </c>
      <c r="BB386">
        <f t="shared" si="144"/>
        <v>0</v>
      </c>
      <c r="BC386">
        <f t="shared" si="145"/>
        <v>0</v>
      </c>
      <c r="BD386">
        <f t="shared" si="146"/>
        <v>0</v>
      </c>
      <c r="BE386">
        <f t="shared" si="147"/>
        <v>1</v>
      </c>
      <c r="BF386">
        <f t="shared" si="148"/>
        <v>0</v>
      </c>
      <c r="BG386">
        <v>19.2927</v>
      </c>
      <c r="BH386">
        <v>466.49</v>
      </c>
      <c r="BI386">
        <v>21970.012943879996</v>
      </c>
      <c r="BJ386">
        <f>LN(BI386)</f>
        <v>9.9974337545400669</v>
      </c>
      <c r="BK386">
        <v>2.3716082431902099</v>
      </c>
    </row>
    <row r="387" spans="1:63" x14ac:dyDescent="0.2">
      <c r="A387" t="s">
        <v>417</v>
      </c>
      <c r="B387">
        <v>0</v>
      </c>
      <c r="C387">
        <v>0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0</v>
      </c>
      <c r="AN387">
        <f t="shared" si="130"/>
        <v>4</v>
      </c>
      <c r="AO387">
        <f t="shared" si="131"/>
        <v>9</v>
      </c>
      <c r="AP387">
        <f t="shared" si="132"/>
        <v>1</v>
      </c>
      <c r="AQ387">
        <f t="shared" si="133"/>
        <v>14</v>
      </c>
      <c r="AR387">
        <f t="shared" si="134"/>
        <v>0</v>
      </c>
      <c r="AS387">
        <f t="shared" si="135"/>
        <v>3</v>
      </c>
      <c r="AT387">
        <f t="shared" si="136"/>
        <v>0</v>
      </c>
      <c r="AU387">
        <f t="shared" si="137"/>
        <v>1</v>
      </c>
      <c r="AV387">
        <f t="shared" si="138"/>
        <v>0</v>
      </c>
      <c r="AW387">
        <f t="shared" si="139"/>
        <v>0</v>
      </c>
      <c r="AX387">
        <f t="shared" si="140"/>
        <v>0</v>
      </c>
      <c r="AY387">
        <f t="shared" si="141"/>
        <v>0</v>
      </c>
      <c r="AZ387">
        <f t="shared" si="142"/>
        <v>0</v>
      </c>
      <c r="BA387">
        <f t="shared" si="143"/>
        <v>0</v>
      </c>
      <c r="BB387">
        <f t="shared" si="144"/>
        <v>0</v>
      </c>
      <c r="BC387">
        <f t="shared" si="145"/>
        <v>0</v>
      </c>
      <c r="BD387">
        <f t="shared" si="146"/>
        <v>0</v>
      </c>
      <c r="BE387">
        <f t="shared" si="147"/>
        <v>0</v>
      </c>
      <c r="BF387">
        <f t="shared" si="148"/>
        <v>1</v>
      </c>
      <c r="BG387">
        <v>9.7563999999999993</v>
      </c>
      <c r="BH387">
        <v>441.19</v>
      </c>
      <c r="BI387">
        <v>21932.709101772918</v>
      </c>
      <c r="BJ387">
        <v>9.9957343678348032</v>
      </c>
      <c r="BK387">
        <v>2.5345772268224307</v>
      </c>
    </row>
    <row r="388" spans="1:63" x14ac:dyDescent="0.2">
      <c r="A388" t="s">
        <v>418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0</v>
      </c>
      <c r="AL388">
        <v>0</v>
      </c>
      <c r="AM388">
        <v>0</v>
      </c>
      <c r="AN388">
        <f t="shared" si="130"/>
        <v>4</v>
      </c>
      <c r="AO388">
        <f t="shared" si="131"/>
        <v>5</v>
      </c>
      <c r="AP388">
        <f t="shared" si="132"/>
        <v>1</v>
      </c>
      <c r="AQ388">
        <f t="shared" si="133"/>
        <v>10</v>
      </c>
      <c r="AR388">
        <f t="shared" si="134"/>
        <v>2</v>
      </c>
      <c r="AS388">
        <f t="shared" si="135"/>
        <v>1</v>
      </c>
      <c r="AT388">
        <f t="shared" si="136"/>
        <v>3</v>
      </c>
      <c r="AU388">
        <f t="shared" si="137"/>
        <v>0</v>
      </c>
      <c r="AV388">
        <f t="shared" si="138"/>
        <v>1</v>
      </c>
      <c r="AW388">
        <f t="shared" si="139"/>
        <v>0</v>
      </c>
      <c r="AX388">
        <f t="shared" si="140"/>
        <v>0</v>
      </c>
      <c r="AY388">
        <f t="shared" si="141"/>
        <v>0</v>
      </c>
      <c r="AZ388">
        <f t="shared" si="142"/>
        <v>0</v>
      </c>
      <c r="BA388">
        <f t="shared" si="143"/>
        <v>0</v>
      </c>
      <c r="BB388">
        <f t="shared" si="144"/>
        <v>0</v>
      </c>
      <c r="BC388">
        <f t="shared" si="145"/>
        <v>0</v>
      </c>
      <c r="BD388">
        <f t="shared" si="146"/>
        <v>0</v>
      </c>
      <c r="BE388">
        <f t="shared" si="147"/>
        <v>0</v>
      </c>
      <c r="BF388">
        <f t="shared" si="148"/>
        <v>1</v>
      </c>
      <c r="BG388">
        <v>7.2222999999999997</v>
      </c>
      <c r="BH388">
        <v>386.68</v>
      </c>
      <c r="BI388">
        <v>21926.304944746498</v>
      </c>
      <c r="BJ388">
        <v>9.9954423340437497</v>
      </c>
      <c r="BK388">
        <v>2.698661877231896</v>
      </c>
    </row>
    <row r="389" spans="1:63" x14ac:dyDescent="0.2">
      <c r="A389" t="s">
        <v>419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1</v>
      </c>
      <c r="AK389">
        <v>0</v>
      </c>
      <c r="AL389">
        <v>0</v>
      </c>
      <c r="AM389">
        <v>0</v>
      </c>
      <c r="AN389">
        <f t="shared" si="130"/>
        <v>3</v>
      </c>
      <c r="AO389">
        <f t="shared" si="131"/>
        <v>9</v>
      </c>
      <c r="AP389">
        <f t="shared" si="132"/>
        <v>1</v>
      </c>
      <c r="AQ389">
        <f t="shared" si="133"/>
        <v>13</v>
      </c>
      <c r="AR389">
        <f t="shared" si="134"/>
        <v>0</v>
      </c>
      <c r="AS389">
        <f t="shared" si="135"/>
        <v>3</v>
      </c>
      <c r="AT389">
        <f t="shared" si="136"/>
        <v>0</v>
      </c>
      <c r="AU389">
        <f t="shared" si="137"/>
        <v>1</v>
      </c>
      <c r="AV389">
        <f t="shared" si="138"/>
        <v>0</v>
      </c>
      <c r="AW389">
        <f t="shared" si="139"/>
        <v>0</v>
      </c>
      <c r="AX389">
        <f t="shared" si="140"/>
        <v>0</v>
      </c>
      <c r="AY389">
        <f t="shared" si="141"/>
        <v>0</v>
      </c>
      <c r="AZ389">
        <f t="shared" si="142"/>
        <v>0</v>
      </c>
      <c r="BA389">
        <f t="shared" si="143"/>
        <v>0</v>
      </c>
      <c r="BB389">
        <f t="shared" si="144"/>
        <v>0</v>
      </c>
      <c r="BC389">
        <f t="shared" si="145"/>
        <v>0</v>
      </c>
      <c r="BD389">
        <f t="shared" si="146"/>
        <v>0</v>
      </c>
      <c r="BE389">
        <f t="shared" si="147"/>
        <v>1</v>
      </c>
      <c r="BF389">
        <f t="shared" si="148"/>
        <v>0</v>
      </c>
      <c r="BG389">
        <v>9.6440000000000001</v>
      </c>
      <c r="BH389">
        <v>394.84</v>
      </c>
      <c r="BI389">
        <v>21549.348826542202</v>
      </c>
      <c r="BJ389">
        <f>LN(BI389)</f>
        <v>9.9781008782095633</v>
      </c>
      <c r="BK389">
        <v>2.5079372810926022</v>
      </c>
    </row>
    <row r="390" spans="1:63" x14ac:dyDescent="0.2">
      <c r="A390" t="s">
        <v>420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130"/>
        <v>7</v>
      </c>
      <c r="AO390">
        <f t="shared" si="131"/>
        <v>9</v>
      </c>
      <c r="AP390">
        <f t="shared" si="132"/>
        <v>4</v>
      </c>
      <c r="AQ390">
        <f t="shared" si="133"/>
        <v>20</v>
      </c>
      <c r="AR390">
        <f t="shared" si="134"/>
        <v>2</v>
      </c>
      <c r="AS390">
        <f t="shared" si="135"/>
        <v>3</v>
      </c>
      <c r="AT390">
        <f t="shared" si="136"/>
        <v>1</v>
      </c>
      <c r="AU390">
        <f t="shared" si="137"/>
        <v>0</v>
      </c>
      <c r="AV390">
        <f t="shared" si="138"/>
        <v>1</v>
      </c>
      <c r="AW390">
        <f t="shared" si="139"/>
        <v>1</v>
      </c>
      <c r="AX390">
        <f t="shared" si="140"/>
        <v>0</v>
      </c>
      <c r="AY390">
        <f t="shared" si="141"/>
        <v>0</v>
      </c>
      <c r="AZ390">
        <f t="shared" si="142"/>
        <v>0</v>
      </c>
      <c r="BA390">
        <f t="shared" si="143"/>
        <v>2</v>
      </c>
      <c r="BB390">
        <f t="shared" si="144"/>
        <v>2</v>
      </c>
      <c r="BC390">
        <f t="shared" si="145"/>
        <v>1</v>
      </c>
      <c r="BD390">
        <f t="shared" si="146"/>
        <v>1</v>
      </c>
      <c r="BE390">
        <f t="shared" si="147"/>
        <v>0</v>
      </c>
      <c r="BF390">
        <f t="shared" si="148"/>
        <v>0</v>
      </c>
      <c r="BG390">
        <v>2.8477000000000001</v>
      </c>
      <c r="BH390">
        <v>746.72</v>
      </c>
      <c r="BI390">
        <v>21269.143456267513</v>
      </c>
      <c r="BJ390">
        <f>LN(BI390)</f>
        <v>9.9650126373442838</v>
      </c>
      <c r="BK390">
        <v>2.3910643833299732</v>
      </c>
    </row>
    <row r="391" spans="1:63" x14ac:dyDescent="0.2">
      <c r="A391" t="s">
        <v>421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f t="shared" si="130"/>
        <v>6</v>
      </c>
      <c r="AO391">
        <f t="shared" si="131"/>
        <v>9</v>
      </c>
      <c r="AP391">
        <f t="shared" si="132"/>
        <v>1</v>
      </c>
      <c r="AQ391">
        <f t="shared" si="133"/>
        <v>16</v>
      </c>
      <c r="AR391">
        <f t="shared" si="134"/>
        <v>0</v>
      </c>
      <c r="AS391">
        <f t="shared" si="135"/>
        <v>3</v>
      </c>
      <c r="AT391">
        <f t="shared" si="136"/>
        <v>0</v>
      </c>
      <c r="AU391">
        <f t="shared" si="137"/>
        <v>1</v>
      </c>
      <c r="AV391">
        <f t="shared" si="138"/>
        <v>0</v>
      </c>
      <c r="AW391">
        <f t="shared" si="139"/>
        <v>0</v>
      </c>
      <c r="AX391">
        <f t="shared" si="140"/>
        <v>0</v>
      </c>
      <c r="AY391">
        <f t="shared" si="141"/>
        <v>0</v>
      </c>
      <c r="AZ391">
        <f t="shared" si="142"/>
        <v>0</v>
      </c>
      <c r="BA391">
        <f t="shared" si="143"/>
        <v>0</v>
      </c>
      <c r="BB391">
        <f t="shared" si="144"/>
        <v>0</v>
      </c>
      <c r="BC391">
        <f t="shared" si="145"/>
        <v>0</v>
      </c>
      <c r="BD391">
        <f t="shared" si="146"/>
        <v>0</v>
      </c>
      <c r="BE391">
        <f t="shared" si="147"/>
        <v>0</v>
      </c>
      <c r="BF391">
        <f t="shared" si="148"/>
        <v>0</v>
      </c>
      <c r="BG391">
        <v>7.8047000000000004</v>
      </c>
      <c r="BH391">
        <v>460.21</v>
      </c>
      <c r="BI391">
        <v>21173.715024442747</v>
      </c>
      <c r="BJ391">
        <v>9.9605158340634752</v>
      </c>
      <c r="BK391">
        <v>2.5769181415881235</v>
      </c>
    </row>
    <row r="392" spans="1:63" x14ac:dyDescent="0.2">
      <c r="A392" t="s">
        <v>486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130"/>
        <v>7</v>
      </c>
      <c r="AO392">
        <f t="shared" si="131"/>
        <v>9</v>
      </c>
      <c r="AP392">
        <f t="shared" si="132"/>
        <v>4</v>
      </c>
      <c r="AQ392">
        <f t="shared" si="133"/>
        <v>20</v>
      </c>
      <c r="AR392">
        <f t="shared" si="134"/>
        <v>2</v>
      </c>
      <c r="AS392">
        <f t="shared" si="135"/>
        <v>3</v>
      </c>
      <c r="AT392">
        <f t="shared" si="136"/>
        <v>1</v>
      </c>
      <c r="AU392">
        <f t="shared" si="137"/>
        <v>0</v>
      </c>
      <c r="AV392">
        <f t="shared" si="138"/>
        <v>1</v>
      </c>
      <c r="AW392">
        <f t="shared" si="139"/>
        <v>1</v>
      </c>
      <c r="AX392">
        <f t="shared" si="140"/>
        <v>0</v>
      </c>
      <c r="AY392">
        <f t="shared" si="141"/>
        <v>0</v>
      </c>
      <c r="AZ392">
        <f t="shared" si="142"/>
        <v>0</v>
      </c>
      <c r="BA392">
        <f t="shared" si="143"/>
        <v>2</v>
      </c>
      <c r="BB392">
        <f t="shared" si="144"/>
        <v>2</v>
      </c>
      <c r="BC392">
        <f t="shared" si="145"/>
        <v>1</v>
      </c>
      <c r="BD392">
        <f t="shared" si="146"/>
        <v>1</v>
      </c>
      <c r="BE392">
        <f t="shared" si="147"/>
        <v>0</v>
      </c>
      <c r="BF392">
        <f t="shared" si="148"/>
        <v>0</v>
      </c>
      <c r="BG392">
        <v>2.5950000000000002</v>
      </c>
      <c r="BH392">
        <v>740.55</v>
      </c>
      <c r="BI392">
        <v>20485.04671947876</v>
      </c>
      <c r="BJ392">
        <f t="shared" ref="BJ392:BJ397" si="149">LN(BI392)</f>
        <v>9.9274504706461162</v>
      </c>
      <c r="BK392">
        <v>2.4216499798573752</v>
      </c>
    </row>
    <row r="393" spans="1:63" x14ac:dyDescent="0.2">
      <c r="A393" t="s">
        <v>422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0</v>
      </c>
      <c r="AN393">
        <f t="shared" si="130"/>
        <v>6</v>
      </c>
      <c r="AO393">
        <f t="shared" si="131"/>
        <v>9</v>
      </c>
      <c r="AP393">
        <f t="shared" si="132"/>
        <v>1</v>
      </c>
      <c r="AQ393">
        <f t="shared" si="133"/>
        <v>16</v>
      </c>
      <c r="AR393">
        <f t="shared" si="134"/>
        <v>2</v>
      </c>
      <c r="AS393">
        <f t="shared" si="135"/>
        <v>3</v>
      </c>
      <c r="AT393">
        <f t="shared" si="136"/>
        <v>1</v>
      </c>
      <c r="AU393">
        <f t="shared" si="137"/>
        <v>0</v>
      </c>
      <c r="AV393">
        <f t="shared" si="138"/>
        <v>1</v>
      </c>
      <c r="AW393">
        <f t="shared" si="139"/>
        <v>0</v>
      </c>
      <c r="AX393">
        <f t="shared" si="140"/>
        <v>0</v>
      </c>
      <c r="AY393">
        <f t="shared" si="141"/>
        <v>0</v>
      </c>
      <c r="AZ393">
        <f t="shared" si="142"/>
        <v>0</v>
      </c>
      <c r="BA393">
        <f t="shared" si="143"/>
        <v>0</v>
      </c>
      <c r="BB393">
        <f t="shared" si="144"/>
        <v>0</v>
      </c>
      <c r="BC393">
        <f t="shared" si="145"/>
        <v>0</v>
      </c>
      <c r="BD393">
        <f t="shared" si="146"/>
        <v>0</v>
      </c>
      <c r="BE393">
        <f t="shared" si="147"/>
        <v>1</v>
      </c>
      <c r="BF393">
        <f t="shared" si="148"/>
        <v>0</v>
      </c>
      <c r="BG393">
        <v>4.9591000000000003</v>
      </c>
      <c r="BH393">
        <v>464.62</v>
      </c>
      <c r="BI393">
        <v>20092.935941746764</v>
      </c>
      <c r="BJ393">
        <f t="shared" si="149"/>
        <v>9.9081235865914188</v>
      </c>
      <c r="BK393">
        <v>2.3739212108991326</v>
      </c>
    </row>
    <row r="394" spans="1:63" x14ac:dyDescent="0.2">
      <c r="A394" t="s">
        <v>423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0</v>
      </c>
      <c r="AN394">
        <f t="shared" si="130"/>
        <v>3</v>
      </c>
      <c r="AO394">
        <f t="shared" si="131"/>
        <v>9</v>
      </c>
      <c r="AP394">
        <f t="shared" si="132"/>
        <v>1</v>
      </c>
      <c r="AQ394">
        <f t="shared" si="133"/>
        <v>13</v>
      </c>
      <c r="AR394">
        <f t="shared" si="134"/>
        <v>0</v>
      </c>
      <c r="AS394">
        <f t="shared" si="135"/>
        <v>3</v>
      </c>
      <c r="AT394">
        <f t="shared" si="136"/>
        <v>0</v>
      </c>
      <c r="AU394">
        <f t="shared" si="137"/>
        <v>1</v>
      </c>
      <c r="AV394">
        <f t="shared" si="138"/>
        <v>0</v>
      </c>
      <c r="AW394">
        <f t="shared" si="139"/>
        <v>0</v>
      </c>
      <c r="AX394">
        <f t="shared" si="140"/>
        <v>0</v>
      </c>
      <c r="AY394">
        <f t="shared" si="141"/>
        <v>0</v>
      </c>
      <c r="AZ394">
        <f t="shared" si="142"/>
        <v>0</v>
      </c>
      <c r="BA394">
        <f t="shared" si="143"/>
        <v>0</v>
      </c>
      <c r="BB394">
        <f t="shared" si="144"/>
        <v>0</v>
      </c>
      <c r="BC394">
        <f t="shared" si="145"/>
        <v>0</v>
      </c>
      <c r="BD394">
        <f t="shared" si="146"/>
        <v>1</v>
      </c>
      <c r="BE394">
        <f t="shared" si="147"/>
        <v>0</v>
      </c>
      <c r="BF394">
        <f t="shared" si="148"/>
        <v>0</v>
      </c>
      <c r="BG394">
        <v>8.7277000000000005</v>
      </c>
      <c r="BH394">
        <v>403.74</v>
      </c>
      <c r="BI394">
        <v>20009.83762242127</v>
      </c>
      <c r="BJ394">
        <f t="shared" si="149"/>
        <v>9.9039793127233278</v>
      </c>
      <c r="BK394">
        <v>2.6029594368521134</v>
      </c>
    </row>
    <row r="395" spans="1:63" x14ac:dyDescent="0.2">
      <c r="A395" t="s">
        <v>424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130"/>
        <v>3</v>
      </c>
      <c r="AO395">
        <f t="shared" si="131"/>
        <v>7</v>
      </c>
      <c r="AP395">
        <f t="shared" si="132"/>
        <v>4</v>
      </c>
      <c r="AQ395">
        <f t="shared" si="133"/>
        <v>14</v>
      </c>
      <c r="AR395">
        <f t="shared" si="134"/>
        <v>2</v>
      </c>
      <c r="AS395">
        <f t="shared" si="135"/>
        <v>1</v>
      </c>
      <c r="AT395">
        <f t="shared" si="136"/>
        <v>3</v>
      </c>
      <c r="AU395">
        <f t="shared" si="137"/>
        <v>0</v>
      </c>
      <c r="AV395">
        <f t="shared" si="138"/>
        <v>1</v>
      </c>
      <c r="AW395">
        <f t="shared" si="139"/>
        <v>1</v>
      </c>
      <c r="AX395">
        <f t="shared" si="140"/>
        <v>0</v>
      </c>
      <c r="AY395">
        <f t="shared" si="141"/>
        <v>0</v>
      </c>
      <c r="AZ395">
        <f t="shared" si="142"/>
        <v>0</v>
      </c>
      <c r="BA395">
        <f t="shared" si="143"/>
        <v>2</v>
      </c>
      <c r="BB395">
        <f t="shared" si="144"/>
        <v>2</v>
      </c>
      <c r="BC395">
        <f t="shared" si="145"/>
        <v>1</v>
      </c>
      <c r="BD395">
        <f t="shared" si="146"/>
        <v>0</v>
      </c>
      <c r="BE395">
        <f t="shared" si="147"/>
        <v>1</v>
      </c>
      <c r="BF395">
        <f t="shared" si="148"/>
        <v>0</v>
      </c>
      <c r="BG395">
        <v>0.30940000000000001</v>
      </c>
      <c r="BH395">
        <v>473.53</v>
      </c>
      <c r="BI395">
        <v>19506.307060242521</v>
      </c>
      <c r="BJ395">
        <f t="shared" si="149"/>
        <v>9.8784931312435216</v>
      </c>
      <c r="BK395">
        <v>2.4686440414257245</v>
      </c>
    </row>
    <row r="396" spans="1:63" x14ac:dyDescent="0.2">
      <c r="A396" t="s">
        <v>425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f t="shared" si="130"/>
        <v>5</v>
      </c>
      <c r="AO396">
        <f t="shared" si="131"/>
        <v>7</v>
      </c>
      <c r="AP396">
        <f t="shared" si="132"/>
        <v>4</v>
      </c>
      <c r="AQ396">
        <f t="shared" si="133"/>
        <v>16</v>
      </c>
      <c r="AR396">
        <f t="shared" si="134"/>
        <v>2</v>
      </c>
      <c r="AS396">
        <f t="shared" si="135"/>
        <v>1</v>
      </c>
      <c r="AT396">
        <f t="shared" si="136"/>
        <v>3</v>
      </c>
      <c r="AU396">
        <f t="shared" si="137"/>
        <v>0</v>
      </c>
      <c r="AV396">
        <f t="shared" si="138"/>
        <v>1</v>
      </c>
      <c r="AW396">
        <f t="shared" si="139"/>
        <v>0</v>
      </c>
      <c r="AX396">
        <f t="shared" si="140"/>
        <v>3</v>
      </c>
      <c r="AY396">
        <f t="shared" si="141"/>
        <v>0</v>
      </c>
      <c r="AZ396">
        <f t="shared" si="142"/>
        <v>0</v>
      </c>
      <c r="BA396">
        <f t="shared" si="143"/>
        <v>0</v>
      </c>
      <c r="BB396">
        <f t="shared" si="144"/>
        <v>0</v>
      </c>
      <c r="BC396">
        <f t="shared" si="145"/>
        <v>0</v>
      </c>
      <c r="BD396">
        <f t="shared" si="146"/>
        <v>0</v>
      </c>
      <c r="BE396">
        <f t="shared" si="147"/>
        <v>1</v>
      </c>
      <c r="BF396">
        <f t="shared" si="148"/>
        <v>1</v>
      </c>
      <c r="BG396">
        <v>6.9861000000000004</v>
      </c>
      <c r="BH396">
        <v>509.64</v>
      </c>
      <c r="BI396">
        <v>19285.234002098219</v>
      </c>
      <c r="BJ396">
        <f t="shared" si="149"/>
        <v>9.8670950044602463</v>
      </c>
      <c r="BK396">
        <v>1.4478633630160602</v>
      </c>
    </row>
    <row r="397" spans="1:63" x14ac:dyDescent="0.2">
      <c r="A397" t="s">
        <v>426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f t="shared" si="130"/>
        <v>6</v>
      </c>
      <c r="AO397">
        <f t="shared" si="131"/>
        <v>9</v>
      </c>
      <c r="AP397">
        <f t="shared" si="132"/>
        <v>1</v>
      </c>
      <c r="AQ397">
        <f t="shared" si="133"/>
        <v>16</v>
      </c>
      <c r="AR397">
        <f t="shared" si="134"/>
        <v>2</v>
      </c>
      <c r="AS397">
        <f t="shared" si="135"/>
        <v>3</v>
      </c>
      <c r="AT397">
        <f t="shared" si="136"/>
        <v>1</v>
      </c>
      <c r="AU397">
        <f t="shared" si="137"/>
        <v>0</v>
      </c>
      <c r="AV397">
        <f t="shared" si="138"/>
        <v>1</v>
      </c>
      <c r="AW397">
        <f t="shared" si="139"/>
        <v>0</v>
      </c>
      <c r="AX397">
        <f t="shared" si="140"/>
        <v>0</v>
      </c>
      <c r="AY397">
        <f t="shared" si="141"/>
        <v>0</v>
      </c>
      <c r="AZ397">
        <f t="shared" si="142"/>
        <v>0</v>
      </c>
      <c r="BA397">
        <f t="shared" si="143"/>
        <v>0</v>
      </c>
      <c r="BB397">
        <f t="shared" si="144"/>
        <v>0</v>
      </c>
      <c r="BC397">
        <f t="shared" si="145"/>
        <v>0</v>
      </c>
      <c r="BD397">
        <f t="shared" si="146"/>
        <v>1</v>
      </c>
      <c r="BE397">
        <f t="shared" si="147"/>
        <v>0</v>
      </c>
      <c r="BF397">
        <f t="shared" si="148"/>
        <v>0</v>
      </c>
      <c r="BG397">
        <v>4.5595999999999997</v>
      </c>
      <c r="BH397">
        <v>472.65</v>
      </c>
      <c r="BI397">
        <v>18620.650385149202</v>
      </c>
      <c r="BJ397">
        <f t="shared" si="149"/>
        <v>9.8320264796060677</v>
      </c>
      <c r="BK397">
        <v>2.5344139585135652</v>
      </c>
    </row>
    <row r="398" spans="1:63" x14ac:dyDescent="0.2">
      <c r="A398" t="s">
        <v>427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</v>
      </c>
      <c r="AN398">
        <f t="shared" si="130"/>
        <v>4</v>
      </c>
      <c r="AO398">
        <f t="shared" si="131"/>
        <v>9</v>
      </c>
      <c r="AP398">
        <f t="shared" si="132"/>
        <v>2</v>
      </c>
      <c r="AQ398">
        <f t="shared" si="133"/>
        <v>15</v>
      </c>
      <c r="AR398">
        <f t="shared" si="134"/>
        <v>0</v>
      </c>
      <c r="AS398">
        <f t="shared" si="135"/>
        <v>3</v>
      </c>
      <c r="AT398">
        <f t="shared" si="136"/>
        <v>0</v>
      </c>
      <c r="AU398">
        <f t="shared" si="137"/>
        <v>1</v>
      </c>
      <c r="AV398">
        <f t="shared" si="138"/>
        <v>0</v>
      </c>
      <c r="AW398">
        <f t="shared" si="139"/>
        <v>0</v>
      </c>
      <c r="AX398">
        <f t="shared" si="140"/>
        <v>2</v>
      </c>
      <c r="AY398">
        <f t="shared" si="141"/>
        <v>0</v>
      </c>
      <c r="AZ398">
        <f t="shared" si="142"/>
        <v>0</v>
      </c>
      <c r="BA398">
        <f t="shared" si="143"/>
        <v>0</v>
      </c>
      <c r="BB398">
        <f t="shared" si="144"/>
        <v>0</v>
      </c>
      <c r="BC398">
        <f t="shared" si="145"/>
        <v>0</v>
      </c>
      <c r="BD398">
        <f t="shared" si="146"/>
        <v>0</v>
      </c>
      <c r="BE398">
        <f t="shared" si="147"/>
        <v>0</v>
      </c>
      <c r="BF398">
        <f t="shared" si="148"/>
        <v>1</v>
      </c>
      <c r="BG398">
        <v>9.5357000000000003</v>
      </c>
      <c r="BH398">
        <v>410.34</v>
      </c>
      <c r="BI398">
        <v>18484.179596409042</v>
      </c>
      <c r="BJ398">
        <v>9.8246704882602582</v>
      </c>
      <c r="BK398">
        <v>2.5663329128967005</v>
      </c>
    </row>
    <row r="399" spans="1:63" x14ac:dyDescent="0.2">
      <c r="A399" t="s">
        <v>428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130"/>
        <v>3</v>
      </c>
      <c r="AO399">
        <f t="shared" si="131"/>
        <v>7</v>
      </c>
      <c r="AP399">
        <f t="shared" si="132"/>
        <v>4</v>
      </c>
      <c r="AQ399">
        <f t="shared" si="133"/>
        <v>14</v>
      </c>
      <c r="AR399">
        <f t="shared" si="134"/>
        <v>2</v>
      </c>
      <c r="AS399">
        <f t="shared" si="135"/>
        <v>1</v>
      </c>
      <c r="AT399">
        <f t="shared" si="136"/>
        <v>3</v>
      </c>
      <c r="AU399">
        <f t="shared" si="137"/>
        <v>0</v>
      </c>
      <c r="AV399">
        <f t="shared" si="138"/>
        <v>1</v>
      </c>
      <c r="AW399">
        <f t="shared" si="139"/>
        <v>1</v>
      </c>
      <c r="AX399">
        <f t="shared" si="140"/>
        <v>0</v>
      </c>
      <c r="AY399">
        <f t="shared" si="141"/>
        <v>0</v>
      </c>
      <c r="AZ399">
        <f t="shared" si="142"/>
        <v>0</v>
      </c>
      <c r="BA399">
        <f t="shared" si="143"/>
        <v>2</v>
      </c>
      <c r="BB399">
        <f t="shared" si="144"/>
        <v>2</v>
      </c>
      <c r="BC399">
        <f t="shared" si="145"/>
        <v>1</v>
      </c>
      <c r="BD399">
        <f t="shared" si="146"/>
        <v>0</v>
      </c>
      <c r="BE399">
        <f t="shared" si="147"/>
        <v>1</v>
      </c>
      <c r="BF399">
        <f t="shared" si="148"/>
        <v>0</v>
      </c>
      <c r="BG399">
        <v>1.429</v>
      </c>
      <c r="BH399">
        <v>478.73</v>
      </c>
      <c r="BI399">
        <v>18480.747885175555</v>
      </c>
      <c r="BJ399">
        <f>LN(BI399)</f>
        <v>9.8244848143538199</v>
      </c>
      <c r="BK399">
        <v>2.3405600531210227</v>
      </c>
    </row>
    <row r="400" spans="1:63" x14ac:dyDescent="0.2">
      <c r="A400" t="s">
        <v>429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130"/>
        <v>3</v>
      </c>
      <c r="AO400">
        <f t="shared" si="131"/>
        <v>7</v>
      </c>
      <c r="AP400">
        <f t="shared" si="132"/>
        <v>4</v>
      </c>
      <c r="AQ400">
        <f t="shared" si="133"/>
        <v>14</v>
      </c>
      <c r="AR400">
        <f t="shared" si="134"/>
        <v>2</v>
      </c>
      <c r="AS400">
        <f t="shared" si="135"/>
        <v>1</v>
      </c>
      <c r="AT400">
        <f t="shared" si="136"/>
        <v>3</v>
      </c>
      <c r="AU400">
        <f t="shared" si="137"/>
        <v>0</v>
      </c>
      <c r="AV400">
        <f t="shared" si="138"/>
        <v>1</v>
      </c>
      <c r="AW400">
        <f t="shared" si="139"/>
        <v>1</v>
      </c>
      <c r="AX400">
        <f t="shared" si="140"/>
        <v>0</v>
      </c>
      <c r="AY400">
        <f t="shared" si="141"/>
        <v>0</v>
      </c>
      <c r="AZ400">
        <f t="shared" si="142"/>
        <v>0</v>
      </c>
      <c r="BA400">
        <f t="shared" si="143"/>
        <v>2</v>
      </c>
      <c r="BB400">
        <f t="shared" si="144"/>
        <v>2</v>
      </c>
      <c r="BC400">
        <f t="shared" si="145"/>
        <v>1</v>
      </c>
      <c r="BD400">
        <f t="shared" si="146"/>
        <v>0</v>
      </c>
      <c r="BE400">
        <f t="shared" si="147"/>
        <v>1</v>
      </c>
      <c r="BF400">
        <f t="shared" si="148"/>
        <v>0</v>
      </c>
      <c r="BG400">
        <v>1.4641</v>
      </c>
      <c r="BH400">
        <v>477.96</v>
      </c>
      <c r="BI400">
        <v>17878.091396349093</v>
      </c>
      <c r="BJ400">
        <f>LN(BI400)</f>
        <v>9.7913312978592018</v>
      </c>
      <c r="BK400">
        <v>2.3373491097133421</v>
      </c>
    </row>
    <row r="401" spans="1:63" x14ac:dyDescent="0.2">
      <c r="A401" t="s">
        <v>430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f t="shared" si="130"/>
        <v>4</v>
      </c>
      <c r="AO401">
        <f t="shared" si="131"/>
        <v>9</v>
      </c>
      <c r="AP401">
        <f t="shared" si="132"/>
        <v>1</v>
      </c>
      <c r="AQ401">
        <f t="shared" si="133"/>
        <v>14</v>
      </c>
      <c r="AR401">
        <f t="shared" si="134"/>
        <v>0</v>
      </c>
      <c r="AS401">
        <f t="shared" si="135"/>
        <v>3</v>
      </c>
      <c r="AT401">
        <f t="shared" si="136"/>
        <v>0</v>
      </c>
      <c r="AU401">
        <f t="shared" si="137"/>
        <v>1</v>
      </c>
      <c r="AV401">
        <f t="shared" si="138"/>
        <v>0</v>
      </c>
      <c r="AW401">
        <f t="shared" si="139"/>
        <v>0</v>
      </c>
      <c r="AX401">
        <f t="shared" si="140"/>
        <v>0</v>
      </c>
      <c r="AY401">
        <f t="shared" si="141"/>
        <v>0</v>
      </c>
      <c r="AZ401">
        <f t="shared" si="142"/>
        <v>0</v>
      </c>
      <c r="BA401">
        <f t="shared" si="143"/>
        <v>0</v>
      </c>
      <c r="BB401">
        <f t="shared" si="144"/>
        <v>0</v>
      </c>
      <c r="BC401">
        <f t="shared" si="145"/>
        <v>0</v>
      </c>
      <c r="BD401">
        <f t="shared" si="146"/>
        <v>0</v>
      </c>
      <c r="BE401">
        <f t="shared" si="147"/>
        <v>0</v>
      </c>
      <c r="BF401">
        <f t="shared" si="148"/>
        <v>1</v>
      </c>
      <c r="BG401">
        <v>7.8445999999999998</v>
      </c>
      <c r="BH401">
        <v>397.03</v>
      </c>
      <c r="BI401">
        <v>17878.08098915558</v>
      </c>
      <c r="BJ401">
        <v>9.7913307157390914</v>
      </c>
      <c r="BK401">
        <v>2.6934100799634004</v>
      </c>
    </row>
    <row r="402" spans="1:63" x14ac:dyDescent="0.2">
      <c r="A402" t="s">
        <v>431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1</v>
      </c>
      <c r="Z402">
        <v>1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130"/>
        <v>8</v>
      </c>
      <c r="AO402">
        <f t="shared" si="131"/>
        <v>0</v>
      </c>
      <c r="AP402">
        <f t="shared" si="132"/>
        <v>5</v>
      </c>
      <c r="AQ402">
        <f t="shared" si="133"/>
        <v>13</v>
      </c>
      <c r="AR402">
        <f t="shared" si="134"/>
        <v>0</v>
      </c>
      <c r="AS402">
        <f t="shared" si="135"/>
        <v>0</v>
      </c>
      <c r="AT402">
        <f t="shared" si="136"/>
        <v>0</v>
      </c>
      <c r="AU402">
        <f t="shared" si="137"/>
        <v>0</v>
      </c>
      <c r="AV402">
        <f t="shared" si="138"/>
        <v>0</v>
      </c>
      <c r="AW402">
        <f t="shared" si="139"/>
        <v>0</v>
      </c>
      <c r="AX402">
        <f t="shared" si="140"/>
        <v>3</v>
      </c>
      <c r="AY402">
        <f t="shared" si="141"/>
        <v>1</v>
      </c>
      <c r="AZ402">
        <f t="shared" si="142"/>
        <v>0</v>
      </c>
      <c r="BA402">
        <f t="shared" si="143"/>
        <v>1</v>
      </c>
      <c r="BB402">
        <f t="shared" si="144"/>
        <v>0</v>
      </c>
      <c r="BC402">
        <f t="shared" si="145"/>
        <v>0</v>
      </c>
      <c r="BD402">
        <f t="shared" si="146"/>
        <v>0</v>
      </c>
      <c r="BE402">
        <f t="shared" si="147"/>
        <v>0</v>
      </c>
      <c r="BF402">
        <f t="shared" si="148"/>
        <v>1</v>
      </c>
      <c r="BG402">
        <v>14.393000000000001</v>
      </c>
      <c r="BH402">
        <v>388.36</v>
      </c>
      <c r="BI402">
        <v>17777.725451209044</v>
      </c>
      <c r="BJ402">
        <f>LN(BI402)</f>
        <v>9.7857015735059214</v>
      </c>
      <c r="BK402">
        <v>2.8930055875510341</v>
      </c>
    </row>
    <row r="403" spans="1:63" x14ac:dyDescent="0.2">
      <c r="A403" t="s">
        <v>432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130"/>
        <v>6</v>
      </c>
      <c r="AO403">
        <f t="shared" si="131"/>
        <v>9</v>
      </c>
      <c r="AP403">
        <f t="shared" si="132"/>
        <v>5</v>
      </c>
      <c r="AQ403">
        <f t="shared" si="133"/>
        <v>20</v>
      </c>
      <c r="AR403">
        <f t="shared" si="134"/>
        <v>2</v>
      </c>
      <c r="AS403">
        <f t="shared" si="135"/>
        <v>3</v>
      </c>
      <c r="AT403">
        <f t="shared" si="136"/>
        <v>1</v>
      </c>
      <c r="AU403">
        <f t="shared" si="137"/>
        <v>0</v>
      </c>
      <c r="AV403">
        <f t="shared" si="138"/>
        <v>1</v>
      </c>
      <c r="AW403">
        <f t="shared" si="139"/>
        <v>0</v>
      </c>
      <c r="AX403">
        <f t="shared" si="140"/>
        <v>3</v>
      </c>
      <c r="AY403">
        <f t="shared" si="141"/>
        <v>1</v>
      </c>
      <c r="AZ403">
        <f t="shared" si="142"/>
        <v>0</v>
      </c>
      <c r="BA403">
        <f t="shared" si="143"/>
        <v>1</v>
      </c>
      <c r="BB403">
        <f t="shared" si="144"/>
        <v>0</v>
      </c>
      <c r="BC403">
        <f t="shared" si="145"/>
        <v>0</v>
      </c>
      <c r="BD403">
        <f t="shared" si="146"/>
        <v>0</v>
      </c>
      <c r="BE403">
        <f t="shared" si="147"/>
        <v>1</v>
      </c>
      <c r="BF403">
        <f t="shared" si="148"/>
        <v>1</v>
      </c>
      <c r="BG403">
        <v>11.8454</v>
      </c>
      <c r="BH403">
        <v>655.33000000000004</v>
      </c>
      <c r="BI403">
        <v>17628.326361528671</v>
      </c>
      <c r="BJ403">
        <f>LN(BI403)</f>
        <v>9.7772623396053771</v>
      </c>
      <c r="BK403">
        <v>1.8139925456461359</v>
      </c>
    </row>
    <row r="404" spans="1:63" x14ac:dyDescent="0.2">
      <c r="A404" t="s">
        <v>433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f t="shared" si="130"/>
        <v>6</v>
      </c>
      <c r="AO404">
        <f t="shared" si="131"/>
        <v>3</v>
      </c>
      <c r="AP404">
        <f t="shared" si="132"/>
        <v>1</v>
      </c>
      <c r="AQ404">
        <f t="shared" si="133"/>
        <v>10</v>
      </c>
      <c r="AR404">
        <f t="shared" si="134"/>
        <v>0</v>
      </c>
      <c r="AS404">
        <f t="shared" si="135"/>
        <v>1</v>
      </c>
      <c r="AT404">
        <f t="shared" si="136"/>
        <v>0</v>
      </c>
      <c r="AU404">
        <f t="shared" si="137"/>
        <v>1</v>
      </c>
      <c r="AV404">
        <f t="shared" si="138"/>
        <v>0</v>
      </c>
      <c r="AW404">
        <f t="shared" si="139"/>
        <v>0</v>
      </c>
      <c r="AX404">
        <f t="shared" si="140"/>
        <v>0</v>
      </c>
      <c r="AY404">
        <f t="shared" si="141"/>
        <v>0</v>
      </c>
      <c r="AZ404">
        <f t="shared" si="142"/>
        <v>0</v>
      </c>
      <c r="BA404">
        <f t="shared" si="143"/>
        <v>0</v>
      </c>
      <c r="BB404">
        <f t="shared" si="144"/>
        <v>0</v>
      </c>
      <c r="BC404">
        <f t="shared" si="145"/>
        <v>0</v>
      </c>
      <c r="BD404">
        <f t="shared" si="146"/>
        <v>0</v>
      </c>
      <c r="BE404">
        <f t="shared" si="147"/>
        <v>0</v>
      </c>
      <c r="BF404">
        <f t="shared" si="148"/>
        <v>0</v>
      </c>
      <c r="BG404">
        <v>9.4636999999999993</v>
      </c>
      <c r="BH404">
        <v>334.37</v>
      </c>
      <c r="BI404">
        <v>17203.939069546817</v>
      </c>
      <c r="BJ404">
        <v>9.7528936522527854</v>
      </c>
      <c r="BK404">
        <v>2.7199139687691751</v>
      </c>
    </row>
    <row r="405" spans="1:63" x14ac:dyDescent="0.2">
      <c r="A405" t="s">
        <v>434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0</v>
      </c>
      <c r="AN405">
        <f t="shared" si="130"/>
        <v>4</v>
      </c>
      <c r="AO405">
        <f t="shared" si="131"/>
        <v>9</v>
      </c>
      <c r="AP405">
        <f t="shared" si="132"/>
        <v>1</v>
      </c>
      <c r="AQ405">
        <f t="shared" si="133"/>
        <v>14</v>
      </c>
      <c r="AR405">
        <f t="shared" si="134"/>
        <v>2</v>
      </c>
      <c r="AS405">
        <f t="shared" si="135"/>
        <v>3</v>
      </c>
      <c r="AT405">
        <f t="shared" si="136"/>
        <v>1</v>
      </c>
      <c r="AU405">
        <f t="shared" si="137"/>
        <v>0</v>
      </c>
      <c r="AV405">
        <f t="shared" si="138"/>
        <v>1</v>
      </c>
      <c r="AW405">
        <f t="shared" si="139"/>
        <v>0</v>
      </c>
      <c r="AX405">
        <f t="shared" si="140"/>
        <v>0</v>
      </c>
      <c r="AY405">
        <f t="shared" si="141"/>
        <v>0</v>
      </c>
      <c r="AZ405">
        <f t="shared" si="142"/>
        <v>0</v>
      </c>
      <c r="BA405">
        <f t="shared" si="143"/>
        <v>0</v>
      </c>
      <c r="BB405">
        <f t="shared" si="144"/>
        <v>0</v>
      </c>
      <c r="BC405">
        <f t="shared" si="145"/>
        <v>0</v>
      </c>
      <c r="BD405">
        <f t="shared" si="146"/>
        <v>0</v>
      </c>
      <c r="BE405">
        <f t="shared" si="147"/>
        <v>0</v>
      </c>
      <c r="BF405">
        <f t="shared" si="148"/>
        <v>0</v>
      </c>
      <c r="BG405">
        <v>4.0674999999999999</v>
      </c>
      <c r="BH405">
        <v>378.31</v>
      </c>
      <c r="BI405">
        <v>16275.963738657734</v>
      </c>
      <c r="BJ405">
        <f>LN(BI405)</f>
        <v>9.6974446812165258</v>
      </c>
      <c r="BK405">
        <v>2.5823876299351061</v>
      </c>
    </row>
    <row r="406" spans="1:63" x14ac:dyDescent="0.2">
      <c r="A406" t="s">
        <v>487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130"/>
        <v>3</v>
      </c>
      <c r="AO406">
        <f t="shared" si="131"/>
        <v>9</v>
      </c>
      <c r="AP406">
        <f t="shared" si="132"/>
        <v>4</v>
      </c>
      <c r="AQ406">
        <f t="shared" si="133"/>
        <v>16</v>
      </c>
      <c r="AR406">
        <f t="shared" si="134"/>
        <v>2</v>
      </c>
      <c r="AS406">
        <f t="shared" si="135"/>
        <v>3</v>
      </c>
      <c r="AT406">
        <f t="shared" si="136"/>
        <v>1</v>
      </c>
      <c r="AU406">
        <f t="shared" si="137"/>
        <v>0</v>
      </c>
      <c r="AV406">
        <f t="shared" si="138"/>
        <v>1</v>
      </c>
      <c r="AW406">
        <f t="shared" si="139"/>
        <v>1</v>
      </c>
      <c r="AX406">
        <f t="shared" si="140"/>
        <v>0</v>
      </c>
      <c r="AY406">
        <f t="shared" si="141"/>
        <v>0</v>
      </c>
      <c r="AZ406">
        <f t="shared" si="142"/>
        <v>0</v>
      </c>
      <c r="BA406">
        <f t="shared" si="143"/>
        <v>2</v>
      </c>
      <c r="BB406">
        <f t="shared" si="144"/>
        <v>2</v>
      </c>
      <c r="BC406">
        <f t="shared" si="145"/>
        <v>1</v>
      </c>
      <c r="BD406">
        <f t="shared" si="146"/>
        <v>0</v>
      </c>
      <c r="BE406">
        <f t="shared" si="147"/>
        <v>1</v>
      </c>
      <c r="BF406">
        <f t="shared" si="148"/>
        <v>0</v>
      </c>
      <c r="BG406">
        <v>2.5455000000000001</v>
      </c>
      <c r="BH406">
        <v>473.27</v>
      </c>
      <c r="BI406">
        <v>15768.976998012953</v>
      </c>
      <c r="BJ406">
        <f>LN(BI406)</f>
        <v>9.6657998077205836</v>
      </c>
      <c r="BK406">
        <v>2.4929165966770097</v>
      </c>
    </row>
    <row r="407" spans="1:63" x14ac:dyDescent="0.2">
      <c r="A407" t="s">
        <v>435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f t="shared" si="130"/>
        <v>4</v>
      </c>
      <c r="AO407">
        <f t="shared" si="131"/>
        <v>9</v>
      </c>
      <c r="AP407">
        <f t="shared" si="132"/>
        <v>1</v>
      </c>
      <c r="AQ407">
        <f t="shared" si="133"/>
        <v>14</v>
      </c>
      <c r="AR407">
        <f t="shared" si="134"/>
        <v>2</v>
      </c>
      <c r="AS407">
        <f t="shared" si="135"/>
        <v>3</v>
      </c>
      <c r="AT407">
        <f t="shared" si="136"/>
        <v>1</v>
      </c>
      <c r="AU407">
        <f t="shared" si="137"/>
        <v>0</v>
      </c>
      <c r="AV407">
        <f t="shared" si="138"/>
        <v>1</v>
      </c>
      <c r="AW407">
        <f t="shared" si="139"/>
        <v>0</v>
      </c>
      <c r="AX407">
        <f t="shared" si="140"/>
        <v>0</v>
      </c>
      <c r="AY407">
        <f t="shared" si="141"/>
        <v>0</v>
      </c>
      <c r="AZ407">
        <f t="shared" si="142"/>
        <v>0</v>
      </c>
      <c r="BA407">
        <f t="shared" si="143"/>
        <v>0</v>
      </c>
      <c r="BB407">
        <f t="shared" si="144"/>
        <v>0</v>
      </c>
      <c r="BC407">
        <f t="shared" si="145"/>
        <v>0</v>
      </c>
      <c r="BD407">
        <f t="shared" si="146"/>
        <v>0</v>
      </c>
      <c r="BE407">
        <f t="shared" si="147"/>
        <v>0</v>
      </c>
      <c r="BF407">
        <f t="shared" si="148"/>
        <v>0</v>
      </c>
      <c r="BG407">
        <v>4.0753000000000004</v>
      </c>
      <c r="BH407">
        <v>374.64</v>
      </c>
      <c r="BI407">
        <v>15604.598660082571</v>
      </c>
      <c r="BJ407">
        <f>LN(BI407)</f>
        <v>9.65532093569953</v>
      </c>
      <c r="BK407">
        <v>2.5463325450607206</v>
      </c>
    </row>
    <row r="408" spans="1:63" x14ac:dyDescent="0.2">
      <c r="A408" t="s">
        <v>436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2</v>
      </c>
      <c r="W408">
        <v>0</v>
      </c>
      <c r="X408">
        <v>1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f t="shared" si="130"/>
        <v>7</v>
      </c>
      <c r="AO408">
        <f t="shared" si="131"/>
        <v>4</v>
      </c>
      <c r="AP408">
        <f t="shared" si="132"/>
        <v>1</v>
      </c>
      <c r="AQ408">
        <f t="shared" si="133"/>
        <v>12</v>
      </c>
      <c r="AR408">
        <f t="shared" si="134"/>
        <v>1</v>
      </c>
      <c r="AS408">
        <f t="shared" si="135"/>
        <v>1</v>
      </c>
      <c r="AT408">
        <f t="shared" si="136"/>
        <v>1</v>
      </c>
      <c r="AU408">
        <f t="shared" si="137"/>
        <v>1</v>
      </c>
      <c r="AV408">
        <f t="shared" si="138"/>
        <v>0</v>
      </c>
      <c r="AW408">
        <f t="shared" si="139"/>
        <v>0</v>
      </c>
      <c r="AX408">
        <f t="shared" si="140"/>
        <v>0</v>
      </c>
      <c r="AY408">
        <f t="shared" si="141"/>
        <v>0</v>
      </c>
      <c r="AZ408">
        <f t="shared" si="142"/>
        <v>0</v>
      </c>
      <c r="BA408">
        <f t="shared" si="143"/>
        <v>0</v>
      </c>
      <c r="BB408">
        <f t="shared" si="144"/>
        <v>0</v>
      </c>
      <c r="BC408">
        <f t="shared" si="145"/>
        <v>0</v>
      </c>
      <c r="BD408">
        <f t="shared" si="146"/>
        <v>0</v>
      </c>
      <c r="BE408">
        <f t="shared" si="147"/>
        <v>0</v>
      </c>
      <c r="BF408">
        <f t="shared" si="148"/>
        <v>2</v>
      </c>
      <c r="BG408">
        <v>6.7093999999999996</v>
      </c>
      <c r="BH408">
        <v>426.49</v>
      </c>
      <c r="BI408">
        <v>15567.668304081688</v>
      </c>
      <c r="BJ408">
        <v>9.6529514979347812</v>
      </c>
      <c r="BK408">
        <v>2.8859578388850227</v>
      </c>
    </row>
    <row r="409" spans="1:63" x14ac:dyDescent="0.2">
      <c r="A409" t="s">
        <v>437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f t="shared" si="130"/>
        <v>4</v>
      </c>
      <c r="AO409">
        <f t="shared" si="131"/>
        <v>3</v>
      </c>
      <c r="AP409">
        <f t="shared" si="132"/>
        <v>1</v>
      </c>
      <c r="AQ409">
        <f t="shared" si="133"/>
        <v>8</v>
      </c>
      <c r="AR409">
        <f t="shared" si="134"/>
        <v>0</v>
      </c>
      <c r="AS409">
        <f t="shared" si="135"/>
        <v>1</v>
      </c>
      <c r="AT409">
        <f t="shared" si="136"/>
        <v>0</v>
      </c>
      <c r="AU409">
        <f t="shared" si="137"/>
        <v>1</v>
      </c>
      <c r="AV409">
        <f t="shared" si="138"/>
        <v>0</v>
      </c>
      <c r="AW409">
        <f t="shared" si="139"/>
        <v>0</v>
      </c>
      <c r="AX409">
        <f t="shared" si="140"/>
        <v>0</v>
      </c>
      <c r="AY409">
        <f t="shared" si="141"/>
        <v>0</v>
      </c>
      <c r="AZ409">
        <f t="shared" si="142"/>
        <v>0</v>
      </c>
      <c r="BA409">
        <f t="shared" si="143"/>
        <v>0</v>
      </c>
      <c r="BB409">
        <f t="shared" si="144"/>
        <v>0</v>
      </c>
      <c r="BC409">
        <f t="shared" si="145"/>
        <v>0</v>
      </c>
      <c r="BD409">
        <f t="shared" si="146"/>
        <v>0</v>
      </c>
      <c r="BE409">
        <f t="shared" si="147"/>
        <v>0</v>
      </c>
      <c r="BF409">
        <f t="shared" si="148"/>
        <v>1</v>
      </c>
      <c r="BG409">
        <v>10.0869</v>
      </c>
      <c r="BH409">
        <v>272.02</v>
      </c>
      <c r="BI409">
        <v>14973.717968844285</v>
      </c>
      <c r="BJ409">
        <v>9.6140518078893518</v>
      </c>
      <c r="BK409">
        <v>2.8616308608641168</v>
      </c>
    </row>
    <row r="410" spans="1:63" x14ac:dyDescent="0.2">
      <c r="A410" t="s">
        <v>488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f t="shared" si="130"/>
        <v>7</v>
      </c>
      <c r="AO410">
        <f t="shared" si="131"/>
        <v>9</v>
      </c>
      <c r="AP410">
        <f t="shared" si="132"/>
        <v>1</v>
      </c>
      <c r="AQ410">
        <f t="shared" si="133"/>
        <v>17</v>
      </c>
      <c r="AR410">
        <f t="shared" si="134"/>
        <v>2</v>
      </c>
      <c r="AS410">
        <f t="shared" si="135"/>
        <v>3</v>
      </c>
      <c r="AT410">
        <f t="shared" si="136"/>
        <v>1</v>
      </c>
      <c r="AU410">
        <f t="shared" si="137"/>
        <v>0</v>
      </c>
      <c r="AV410">
        <f t="shared" si="138"/>
        <v>1</v>
      </c>
      <c r="AW410">
        <f t="shared" si="139"/>
        <v>0</v>
      </c>
      <c r="AX410">
        <f t="shared" si="140"/>
        <v>0</v>
      </c>
      <c r="AY410">
        <f t="shared" si="141"/>
        <v>0</v>
      </c>
      <c r="AZ410">
        <f t="shared" si="142"/>
        <v>0</v>
      </c>
      <c r="BA410">
        <f t="shared" si="143"/>
        <v>0</v>
      </c>
      <c r="BB410">
        <f t="shared" si="144"/>
        <v>0</v>
      </c>
      <c r="BC410">
        <f t="shared" si="145"/>
        <v>0</v>
      </c>
      <c r="BD410">
        <f t="shared" si="146"/>
        <v>0</v>
      </c>
      <c r="BE410">
        <f t="shared" si="147"/>
        <v>0</v>
      </c>
      <c r="BF410">
        <f t="shared" si="148"/>
        <v>1</v>
      </c>
      <c r="BG410">
        <v>3.1375999999999999</v>
      </c>
      <c r="BH410">
        <v>464.04</v>
      </c>
      <c r="BI410">
        <v>14950.484770917341</v>
      </c>
      <c r="BJ410">
        <f>LN(BI410)</f>
        <v>9.6124990044414336</v>
      </c>
      <c r="BK410">
        <v>2.7031789671104987</v>
      </c>
    </row>
    <row r="411" spans="1:63" x14ac:dyDescent="0.2">
      <c r="A411" t="s">
        <v>438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</v>
      </c>
      <c r="AN411">
        <f t="shared" si="130"/>
        <v>4</v>
      </c>
      <c r="AO411">
        <f t="shared" si="131"/>
        <v>3</v>
      </c>
      <c r="AP411">
        <f t="shared" si="132"/>
        <v>2</v>
      </c>
      <c r="AQ411">
        <f t="shared" si="133"/>
        <v>9</v>
      </c>
      <c r="AR411">
        <f t="shared" si="134"/>
        <v>0</v>
      </c>
      <c r="AS411">
        <f t="shared" si="135"/>
        <v>1</v>
      </c>
      <c r="AT411">
        <f t="shared" si="136"/>
        <v>0</v>
      </c>
      <c r="AU411">
        <f t="shared" si="137"/>
        <v>1</v>
      </c>
      <c r="AV411">
        <f t="shared" si="138"/>
        <v>0</v>
      </c>
      <c r="AW411">
        <f t="shared" si="139"/>
        <v>0</v>
      </c>
      <c r="AX411">
        <f t="shared" si="140"/>
        <v>2</v>
      </c>
      <c r="AY411">
        <f t="shared" si="141"/>
        <v>0</v>
      </c>
      <c r="AZ411">
        <f t="shared" si="142"/>
        <v>0</v>
      </c>
      <c r="BA411">
        <f t="shared" si="143"/>
        <v>0</v>
      </c>
      <c r="BB411">
        <f t="shared" si="144"/>
        <v>0</v>
      </c>
      <c r="BC411">
        <f t="shared" si="145"/>
        <v>0</v>
      </c>
      <c r="BD411">
        <f t="shared" si="146"/>
        <v>0</v>
      </c>
      <c r="BE411">
        <f t="shared" si="147"/>
        <v>0</v>
      </c>
      <c r="BF411">
        <f t="shared" si="148"/>
        <v>1</v>
      </c>
      <c r="BG411">
        <v>11.5303</v>
      </c>
      <c r="BH411">
        <v>286.74</v>
      </c>
      <c r="BI411">
        <v>14889.213447907512</v>
      </c>
      <c r="BJ411">
        <v>9.6083923000992968</v>
      </c>
      <c r="BK411">
        <v>2.8184463931692867</v>
      </c>
    </row>
    <row r="412" spans="1:63" x14ac:dyDescent="0.2">
      <c r="A412" t="s">
        <v>439</v>
      </c>
      <c r="B412">
        <v>0</v>
      </c>
      <c r="C412">
        <v>0</v>
      </c>
      <c r="D412">
        <v>4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130"/>
        <v>5</v>
      </c>
      <c r="AO412">
        <f t="shared" si="131"/>
        <v>9</v>
      </c>
      <c r="AP412">
        <f t="shared" si="132"/>
        <v>5</v>
      </c>
      <c r="AQ412">
        <f t="shared" si="133"/>
        <v>19</v>
      </c>
      <c r="AR412">
        <f t="shared" si="134"/>
        <v>2</v>
      </c>
      <c r="AS412">
        <f t="shared" si="135"/>
        <v>3</v>
      </c>
      <c r="AT412">
        <f t="shared" si="136"/>
        <v>1</v>
      </c>
      <c r="AU412">
        <f t="shared" si="137"/>
        <v>0</v>
      </c>
      <c r="AV412">
        <f t="shared" si="138"/>
        <v>1</v>
      </c>
      <c r="AW412">
        <f t="shared" si="139"/>
        <v>0</v>
      </c>
      <c r="AX412">
        <f t="shared" si="140"/>
        <v>3</v>
      </c>
      <c r="AY412">
        <f t="shared" si="141"/>
        <v>1</v>
      </c>
      <c r="AZ412">
        <f t="shared" si="142"/>
        <v>0</v>
      </c>
      <c r="BA412">
        <f t="shared" si="143"/>
        <v>1</v>
      </c>
      <c r="BB412">
        <f t="shared" si="144"/>
        <v>0</v>
      </c>
      <c r="BC412">
        <f t="shared" si="145"/>
        <v>0</v>
      </c>
      <c r="BD412">
        <f t="shared" si="146"/>
        <v>0</v>
      </c>
      <c r="BE412">
        <f t="shared" si="147"/>
        <v>1</v>
      </c>
      <c r="BF412">
        <f t="shared" si="148"/>
        <v>1</v>
      </c>
      <c r="BG412">
        <v>10.121600000000001</v>
      </c>
      <c r="BH412">
        <v>690.56</v>
      </c>
      <c r="BI412">
        <v>14519.84807313991</v>
      </c>
      <c r="BJ412">
        <f>LN(BI412)</f>
        <v>9.5832718250416704</v>
      </c>
      <c r="BK412">
        <v>1.2791799885735595</v>
      </c>
    </row>
    <row r="413" spans="1:63" x14ac:dyDescent="0.2">
      <c r="A413" t="s">
        <v>440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>
        <v>0</v>
      </c>
      <c r="AN413">
        <f t="shared" si="130"/>
        <v>5</v>
      </c>
      <c r="AO413">
        <f t="shared" si="131"/>
        <v>5</v>
      </c>
      <c r="AP413">
        <f t="shared" si="132"/>
        <v>1</v>
      </c>
      <c r="AQ413">
        <f t="shared" si="133"/>
        <v>11</v>
      </c>
      <c r="AR413">
        <f t="shared" si="134"/>
        <v>2</v>
      </c>
      <c r="AS413">
        <f t="shared" si="135"/>
        <v>1</v>
      </c>
      <c r="AT413">
        <f t="shared" si="136"/>
        <v>3</v>
      </c>
      <c r="AU413">
        <f t="shared" si="137"/>
        <v>0</v>
      </c>
      <c r="AV413">
        <f t="shared" si="138"/>
        <v>1</v>
      </c>
      <c r="AW413">
        <f t="shared" si="139"/>
        <v>0</v>
      </c>
      <c r="AX413">
        <f t="shared" si="140"/>
        <v>0</v>
      </c>
      <c r="AY413">
        <f t="shared" si="141"/>
        <v>0</v>
      </c>
      <c r="AZ413">
        <f t="shared" si="142"/>
        <v>0</v>
      </c>
      <c r="BA413">
        <f t="shared" si="143"/>
        <v>0</v>
      </c>
      <c r="BB413">
        <f t="shared" si="144"/>
        <v>0</v>
      </c>
      <c r="BC413">
        <f t="shared" si="145"/>
        <v>0</v>
      </c>
      <c r="BD413">
        <f t="shared" si="146"/>
        <v>0</v>
      </c>
      <c r="BE413">
        <f t="shared" si="147"/>
        <v>1</v>
      </c>
      <c r="BF413">
        <f t="shared" si="148"/>
        <v>1</v>
      </c>
      <c r="BG413">
        <v>6.8574000000000002</v>
      </c>
      <c r="BH413">
        <v>422.2</v>
      </c>
      <c r="BI413">
        <v>13493.460888875767</v>
      </c>
      <c r="BJ413">
        <f>LN(BI413)</f>
        <v>9.5099604684755157</v>
      </c>
      <c r="BK413">
        <v>2.1411550252270657</v>
      </c>
    </row>
    <row r="414" spans="1:63" x14ac:dyDescent="0.2">
      <c r="A414" t="s">
        <v>441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f t="shared" si="130"/>
        <v>3</v>
      </c>
      <c r="AO414">
        <f t="shared" si="131"/>
        <v>9</v>
      </c>
      <c r="AP414">
        <f t="shared" si="132"/>
        <v>7</v>
      </c>
      <c r="AQ414">
        <f t="shared" si="133"/>
        <v>19</v>
      </c>
      <c r="AR414">
        <f t="shared" si="134"/>
        <v>2</v>
      </c>
      <c r="AS414">
        <f t="shared" si="135"/>
        <v>3</v>
      </c>
      <c r="AT414">
        <f t="shared" si="136"/>
        <v>1</v>
      </c>
      <c r="AU414">
        <f t="shared" si="137"/>
        <v>0</v>
      </c>
      <c r="AV414">
        <f t="shared" si="138"/>
        <v>1</v>
      </c>
      <c r="AW414">
        <f t="shared" si="139"/>
        <v>1</v>
      </c>
      <c r="AX414">
        <f t="shared" si="140"/>
        <v>2</v>
      </c>
      <c r="AY414">
        <f t="shared" si="141"/>
        <v>0</v>
      </c>
      <c r="AZ414">
        <f t="shared" si="142"/>
        <v>1</v>
      </c>
      <c r="BA414">
        <f t="shared" si="143"/>
        <v>1</v>
      </c>
      <c r="BB414">
        <f t="shared" si="144"/>
        <v>1</v>
      </c>
      <c r="BC414">
        <f t="shared" si="145"/>
        <v>1</v>
      </c>
      <c r="BD414">
        <f t="shared" si="146"/>
        <v>1</v>
      </c>
      <c r="BE414">
        <f t="shared" si="147"/>
        <v>0</v>
      </c>
      <c r="BF414">
        <f t="shared" si="148"/>
        <v>0</v>
      </c>
      <c r="BG414">
        <v>4.9321999999999999</v>
      </c>
      <c r="BH414">
        <v>639.30999999999995</v>
      </c>
      <c r="BI414">
        <v>13467.482944488484</v>
      </c>
      <c r="BJ414">
        <f>LN(BI414)</f>
        <v>9.5080333881338746</v>
      </c>
      <c r="BK414">
        <v>2.4910117997402494</v>
      </c>
    </row>
    <row r="415" spans="1:63" x14ac:dyDescent="0.2">
      <c r="A415" t="s">
        <v>442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f t="shared" si="130"/>
        <v>8</v>
      </c>
      <c r="AO415">
        <f t="shared" si="131"/>
        <v>3</v>
      </c>
      <c r="AP415">
        <f t="shared" si="132"/>
        <v>1</v>
      </c>
      <c r="AQ415">
        <f t="shared" si="133"/>
        <v>12</v>
      </c>
      <c r="AR415">
        <f t="shared" si="134"/>
        <v>0</v>
      </c>
      <c r="AS415">
        <f t="shared" si="135"/>
        <v>1</v>
      </c>
      <c r="AT415">
        <f t="shared" si="136"/>
        <v>0</v>
      </c>
      <c r="AU415">
        <f t="shared" si="137"/>
        <v>1</v>
      </c>
      <c r="AV415">
        <f t="shared" si="138"/>
        <v>0</v>
      </c>
      <c r="AW415">
        <f t="shared" si="139"/>
        <v>0</v>
      </c>
      <c r="AX415">
        <f t="shared" si="140"/>
        <v>0</v>
      </c>
      <c r="AY415">
        <f t="shared" si="141"/>
        <v>0</v>
      </c>
      <c r="AZ415">
        <f t="shared" si="142"/>
        <v>0</v>
      </c>
      <c r="BA415">
        <f t="shared" si="143"/>
        <v>0</v>
      </c>
      <c r="BB415">
        <f t="shared" si="144"/>
        <v>0</v>
      </c>
      <c r="BC415">
        <f t="shared" si="145"/>
        <v>0</v>
      </c>
      <c r="BD415">
        <f t="shared" si="146"/>
        <v>1</v>
      </c>
      <c r="BE415">
        <f t="shared" si="147"/>
        <v>0</v>
      </c>
      <c r="BF415">
        <f t="shared" si="148"/>
        <v>1</v>
      </c>
      <c r="BG415">
        <v>8.1915999999999993</v>
      </c>
      <c r="BH415">
        <v>260.64999999999998</v>
      </c>
      <c r="BI415">
        <v>12379.939051812169</v>
      </c>
      <c r="BJ415">
        <f>LN(BI415)</f>
        <v>9.4238326231095186</v>
      </c>
      <c r="BK415">
        <v>2.9572516670894666</v>
      </c>
    </row>
    <row r="416" spans="1:63" x14ac:dyDescent="0.2">
      <c r="A416" t="s">
        <v>443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130"/>
        <v>0</v>
      </c>
      <c r="AO416">
        <f t="shared" si="131"/>
        <v>3</v>
      </c>
      <c r="AP416">
        <f t="shared" si="132"/>
        <v>6</v>
      </c>
      <c r="AQ416">
        <f t="shared" si="133"/>
        <v>9</v>
      </c>
      <c r="AR416">
        <f t="shared" si="134"/>
        <v>0</v>
      </c>
      <c r="AS416">
        <f t="shared" si="135"/>
        <v>1</v>
      </c>
      <c r="AT416">
        <f t="shared" si="136"/>
        <v>0</v>
      </c>
      <c r="AU416">
        <f t="shared" si="137"/>
        <v>1</v>
      </c>
      <c r="AV416">
        <f t="shared" si="138"/>
        <v>0</v>
      </c>
      <c r="AW416">
        <f t="shared" si="139"/>
        <v>0</v>
      </c>
      <c r="AX416">
        <f t="shared" si="140"/>
        <v>3</v>
      </c>
      <c r="AY416">
        <f t="shared" si="141"/>
        <v>0</v>
      </c>
      <c r="AZ416">
        <f t="shared" si="142"/>
        <v>0</v>
      </c>
      <c r="BA416">
        <f t="shared" si="143"/>
        <v>1</v>
      </c>
      <c r="BB416">
        <f t="shared" si="144"/>
        <v>1</v>
      </c>
      <c r="BC416">
        <f t="shared" si="145"/>
        <v>0</v>
      </c>
      <c r="BD416">
        <f t="shared" si="146"/>
        <v>0</v>
      </c>
      <c r="BE416">
        <f t="shared" si="147"/>
        <v>0</v>
      </c>
      <c r="BF416">
        <f t="shared" si="148"/>
        <v>0</v>
      </c>
      <c r="BG416">
        <v>12.713699999999999</v>
      </c>
      <c r="BH416">
        <v>293.68</v>
      </c>
      <c r="BI416">
        <v>12302.033216838194</v>
      </c>
      <c r="BJ416">
        <v>9.4175198298815754</v>
      </c>
      <c r="BK416">
        <v>2.4583037151975997</v>
      </c>
    </row>
    <row r="417" spans="1:63" x14ac:dyDescent="0.2">
      <c r="A417" t="s">
        <v>444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2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f t="shared" si="130"/>
        <v>6</v>
      </c>
      <c r="AO417">
        <f t="shared" si="131"/>
        <v>0</v>
      </c>
      <c r="AP417">
        <f t="shared" si="132"/>
        <v>6</v>
      </c>
      <c r="AQ417">
        <f t="shared" si="133"/>
        <v>12</v>
      </c>
      <c r="AR417">
        <f t="shared" si="134"/>
        <v>0</v>
      </c>
      <c r="AS417">
        <f t="shared" si="135"/>
        <v>0</v>
      </c>
      <c r="AT417">
        <f t="shared" si="136"/>
        <v>0</v>
      </c>
      <c r="AU417">
        <f t="shared" si="137"/>
        <v>0</v>
      </c>
      <c r="AV417">
        <f t="shared" si="138"/>
        <v>0</v>
      </c>
      <c r="AW417">
        <f t="shared" si="139"/>
        <v>0</v>
      </c>
      <c r="AX417">
        <f t="shared" si="140"/>
        <v>4</v>
      </c>
      <c r="AY417">
        <f t="shared" si="141"/>
        <v>0</v>
      </c>
      <c r="AZ417">
        <f t="shared" si="142"/>
        <v>0</v>
      </c>
      <c r="BA417">
        <f t="shared" si="143"/>
        <v>0</v>
      </c>
      <c r="BB417">
        <f t="shared" si="144"/>
        <v>0</v>
      </c>
      <c r="BC417">
        <f t="shared" si="145"/>
        <v>0</v>
      </c>
      <c r="BD417">
        <f t="shared" si="146"/>
        <v>0</v>
      </c>
      <c r="BE417">
        <f t="shared" si="147"/>
        <v>0</v>
      </c>
      <c r="BF417">
        <f t="shared" si="148"/>
        <v>2</v>
      </c>
      <c r="BG417">
        <v>11.8904</v>
      </c>
      <c r="BH417">
        <v>299.54000000000002</v>
      </c>
      <c r="BI417">
        <v>11856.429188434735</v>
      </c>
      <c r="BJ417">
        <v>9.3806255469848043</v>
      </c>
      <c r="BK417">
        <v>2.2435786776551296</v>
      </c>
    </row>
    <row r="418" spans="1:63" x14ac:dyDescent="0.2">
      <c r="A418" t="s">
        <v>445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1</v>
      </c>
      <c r="Y418">
        <v>0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f t="shared" si="130"/>
        <v>7</v>
      </c>
      <c r="AO418">
        <f t="shared" si="131"/>
        <v>3</v>
      </c>
      <c r="AP418">
        <f t="shared" si="132"/>
        <v>1</v>
      </c>
      <c r="AQ418">
        <f t="shared" si="133"/>
        <v>11</v>
      </c>
      <c r="AR418">
        <f t="shared" si="134"/>
        <v>0</v>
      </c>
      <c r="AS418">
        <f t="shared" si="135"/>
        <v>1</v>
      </c>
      <c r="AT418">
        <f t="shared" si="136"/>
        <v>0</v>
      </c>
      <c r="AU418">
        <f t="shared" si="137"/>
        <v>1</v>
      </c>
      <c r="AV418">
        <f t="shared" si="138"/>
        <v>0</v>
      </c>
      <c r="AW418">
        <f t="shared" si="139"/>
        <v>0</v>
      </c>
      <c r="AX418">
        <f t="shared" si="140"/>
        <v>0</v>
      </c>
      <c r="AY418">
        <f t="shared" si="141"/>
        <v>0</v>
      </c>
      <c r="AZ418">
        <f t="shared" si="142"/>
        <v>0</v>
      </c>
      <c r="BA418">
        <f t="shared" si="143"/>
        <v>0</v>
      </c>
      <c r="BB418">
        <f t="shared" si="144"/>
        <v>0</v>
      </c>
      <c r="BC418">
        <f t="shared" si="145"/>
        <v>0</v>
      </c>
      <c r="BD418">
        <f t="shared" si="146"/>
        <v>0</v>
      </c>
      <c r="BE418">
        <f t="shared" si="147"/>
        <v>0</v>
      </c>
      <c r="BF418">
        <f t="shared" si="148"/>
        <v>1</v>
      </c>
      <c r="BG418">
        <v>7.44</v>
      </c>
      <c r="BH418">
        <v>256.75</v>
      </c>
      <c r="BI418">
        <v>11657.761543255114</v>
      </c>
      <c r="BJ418">
        <f>LN(BI418)</f>
        <v>9.3637274640520847</v>
      </c>
      <c r="BK418">
        <v>3.0967644370147287</v>
      </c>
    </row>
    <row r="419" spans="1:63" x14ac:dyDescent="0.2">
      <c r="A419" t="s">
        <v>446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130"/>
        <v>0</v>
      </c>
      <c r="AO419">
        <f t="shared" si="131"/>
        <v>9</v>
      </c>
      <c r="AP419">
        <f t="shared" si="132"/>
        <v>5</v>
      </c>
      <c r="AQ419">
        <f t="shared" si="133"/>
        <v>14</v>
      </c>
      <c r="AR419">
        <f t="shared" si="134"/>
        <v>0</v>
      </c>
      <c r="AS419">
        <f t="shared" si="135"/>
        <v>3</v>
      </c>
      <c r="AT419">
        <f t="shared" si="136"/>
        <v>0</v>
      </c>
      <c r="AU419">
        <f t="shared" si="137"/>
        <v>1</v>
      </c>
      <c r="AV419">
        <f t="shared" si="138"/>
        <v>0</v>
      </c>
      <c r="AW419">
        <f t="shared" si="139"/>
        <v>0</v>
      </c>
      <c r="AX419">
        <f t="shared" si="140"/>
        <v>3</v>
      </c>
      <c r="AY419">
        <f t="shared" si="141"/>
        <v>1</v>
      </c>
      <c r="AZ419">
        <f t="shared" si="142"/>
        <v>0</v>
      </c>
      <c r="BA419">
        <f t="shared" si="143"/>
        <v>1</v>
      </c>
      <c r="BB419">
        <f t="shared" si="144"/>
        <v>0</v>
      </c>
      <c r="BC419">
        <f t="shared" si="145"/>
        <v>0</v>
      </c>
      <c r="BD419">
        <f t="shared" si="146"/>
        <v>0</v>
      </c>
      <c r="BE419">
        <f t="shared" si="147"/>
        <v>0</v>
      </c>
      <c r="BF419">
        <f t="shared" si="148"/>
        <v>0</v>
      </c>
      <c r="BG419">
        <v>15.9551</v>
      </c>
      <c r="BH419">
        <v>414.04</v>
      </c>
      <c r="BI419">
        <v>11607.779620628966</v>
      </c>
      <c r="BJ419">
        <v>9.3594308092553558</v>
      </c>
      <c r="BK419">
        <v>2.921822444065731</v>
      </c>
    </row>
    <row r="420" spans="1:63" x14ac:dyDescent="0.2">
      <c r="A420" t="s">
        <v>447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130"/>
        <v>5</v>
      </c>
      <c r="AO420">
        <f t="shared" si="131"/>
        <v>9</v>
      </c>
      <c r="AP420">
        <f t="shared" si="132"/>
        <v>5</v>
      </c>
      <c r="AQ420">
        <f t="shared" si="133"/>
        <v>19</v>
      </c>
      <c r="AR420">
        <f t="shared" si="134"/>
        <v>2</v>
      </c>
      <c r="AS420">
        <f t="shared" si="135"/>
        <v>3</v>
      </c>
      <c r="AT420">
        <f t="shared" si="136"/>
        <v>1</v>
      </c>
      <c r="AU420">
        <f t="shared" si="137"/>
        <v>0</v>
      </c>
      <c r="AV420">
        <f t="shared" si="138"/>
        <v>1</v>
      </c>
      <c r="AW420">
        <f t="shared" si="139"/>
        <v>0</v>
      </c>
      <c r="AX420">
        <f t="shared" si="140"/>
        <v>3</v>
      </c>
      <c r="AY420">
        <f t="shared" si="141"/>
        <v>1</v>
      </c>
      <c r="AZ420">
        <f t="shared" si="142"/>
        <v>0</v>
      </c>
      <c r="BA420">
        <f t="shared" si="143"/>
        <v>1</v>
      </c>
      <c r="BB420">
        <f t="shared" si="144"/>
        <v>0</v>
      </c>
      <c r="BC420">
        <f t="shared" si="145"/>
        <v>0</v>
      </c>
      <c r="BD420">
        <f t="shared" si="146"/>
        <v>0</v>
      </c>
      <c r="BE420">
        <f t="shared" si="147"/>
        <v>1</v>
      </c>
      <c r="BF420">
        <f t="shared" si="148"/>
        <v>1</v>
      </c>
      <c r="BG420">
        <v>11.784000000000001</v>
      </c>
      <c r="BH420">
        <v>598.79999999999995</v>
      </c>
      <c r="BI420">
        <v>10853.108103759076</v>
      </c>
      <c r="BJ420">
        <f>LN(BI420)</f>
        <v>9.2922067791223881</v>
      </c>
      <c r="BK420">
        <v>1.9458589164395468</v>
      </c>
    </row>
    <row r="421" spans="1:63" x14ac:dyDescent="0.2">
      <c r="A421" t="s">
        <v>448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>
        <v>0</v>
      </c>
      <c r="AN421">
        <f t="shared" si="130"/>
        <v>4</v>
      </c>
      <c r="AO421">
        <f t="shared" si="131"/>
        <v>9</v>
      </c>
      <c r="AP421">
        <f t="shared" si="132"/>
        <v>1</v>
      </c>
      <c r="AQ421">
        <f t="shared" si="133"/>
        <v>14</v>
      </c>
      <c r="AR421">
        <f t="shared" si="134"/>
        <v>2</v>
      </c>
      <c r="AS421">
        <f t="shared" si="135"/>
        <v>3</v>
      </c>
      <c r="AT421">
        <f t="shared" si="136"/>
        <v>1</v>
      </c>
      <c r="AU421">
        <f t="shared" si="137"/>
        <v>0</v>
      </c>
      <c r="AV421">
        <f t="shared" si="138"/>
        <v>1</v>
      </c>
      <c r="AW421">
        <f t="shared" si="139"/>
        <v>0</v>
      </c>
      <c r="AX421">
        <f t="shared" si="140"/>
        <v>0</v>
      </c>
      <c r="AY421">
        <f t="shared" si="141"/>
        <v>0</v>
      </c>
      <c r="AZ421">
        <f t="shared" si="142"/>
        <v>0</v>
      </c>
      <c r="BA421">
        <f t="shared" si="143"/>
        <v>0</v>
      </c>
      <c r="BB421">
        <f t="shared" si="144"/>
        <v>0</v>
      </c>
      <c r="BC421">
        <f t="shared" si="145"/>
        <v>0</v>
      </c>
      <c r="BD421">
        <f t="shared" si="146"/>
        <v>0</v>
      </c>
      <c r="BE421">
        <f t="shared" si="147"/>
        <v>0</v>
      </c>
      <c r="BF421">
        <f t="shared" si="148"/>
        <v>1</v>
      </c>
      <c r="BG421">
        <v>4.8032000000000004</v>
      </c>
      <c r="BH421">
        <v>383.5</v>
      </c>
      <c r="BI421">
        <v>10482.889559792698</v>
      </c>
      <c r="BJ421">
        <v>9.2574996412251505</v>
      </c>
      <c r="BK421">
        <v>2.8442427859699797</v>
      </c>
    </row>
    <row r="422" spans="1:63" x14ac:dyDescent="0.2">
      <c r="A422" t="s">
        <v>449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>
        <v>0</v>
      </c>
      <c r="AN422">
        <f t="shared" si="130"/>
        <v>3</v>
      </c>
      <c r="AO422">
        <f t="shared" si="131"/>
        <v>4</v>
      </c>
      <c r="AP422">
        <f t="shared" si="132"/>
        <v>1</v>
      </c>
      <c r="AQ422">
        <f t="shared" si="133"/>
        <v>8</v>
      </c>
      <c r="AR422">
        <f t="shared" si="134"/>
        <v>1</v>
      </c>
      <c r="AS422">
        <f t="shared" si="135"/>
        <v>1</v>
      </c>
      <c r="AT422">
        <f t="shared" si="136"/>
        <v>1</v>
      </c>
      <c r="AU422">
        <f t="shared" si="137"/>
        <v>1</v>
      </c>
      <c r="AV422">
        <f t="shared" si="138"/>
        <v>0</v>
      </c>
      <c r="AW422">
        <f t="shared" si="139"/>
        <v>0</v>
      </c>
      <c r="AX422">
        <f t="shared" si="140"/>
        <v>0</v>
      </c>
      <c r="AY422">
        <f t="shared" si="141"/>
        <v>0</v>
      </c>
      <c r="AZ422">
        <f t="shared" si="142"/>
        <v>0</v>
      </c>
      <c r="BA422">
        <f t="shared" si="143"/>
        <v>0</v>
      </c>
      <c r="BB422">
        <f t="shared" si="144"/>
        <v>0</v>
      </c>
      <c r="BC422">
        <f t="shared" si="145"/>
        <v>0</v>
      </c>
      <c r="BD422">
        <f t="shared" si="146"/>
        <v>0</v>
      </c>
      <c r="BE422">
        <f t="shared" si="147"/>
        <v>0</v>
      </c>
      <c r="BF422">
        <f t="shared" si="148"/>
        <v>1</v>
      </c>
      <c r="BG422">
        <v>6.5617000000000001</v>
      </c>
      <c r="BH422">
        <v>278.35000000000002</v>
      </c>
      <c r="BI422">
        <v>9381.7773818809492</v>
      </c>
      <c r="BJ422">
        <v>9.146524510391254</v>
      </c>
      <c r="BK422">
        <v>2.4058129538974575</v>
      </c>
    </row>
    <row r="423" spans="1:63" x14ac:dyDescent="0.2">
      <c r="A423" t="s">
        <v>450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1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1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f t="shared" si="130"/>
        <v>7</v>
      </c>
      <c r="AO423">
        <f t="shared" si="131"/>
        <v>7</v>
      </c>
      <c r="AP423">
        <f t="shared" si="132"/>
        <v>7</v>
      </c>
      <c r="AQ423">
        <f t="shared" si="133"/>
        <v>21</v>
      </c>
      <c r="AR423">
        <f t="shared" si="134"/>
        <v>2</v>
      </c>
      <c r="AS423">
        <f t="shared" si="135"/>
        <v>1</v>
      </c>
      <c r="AT423">
        <f t="shared" si="136"/>
        <v>3</v>
      </c>
      <c r="AU423">
        <f t="shared" si="137"/>
        <v>0</v>
      </c>
      <c r="AV423">
        <f t="shared" si="138"/>
        <v>1</v>
      </c>
      <c r="AW423">
        <f t="shared" si="139"/>
        <v>1</v>
      </c>
      <c r="AX423">
        <f t="shared" si="140"/>
        <v>2</v>
      </c>
      <c r="AY423">
        <f t="shared" si="141"/>
        <v>0</v>
      </c>
      <c r="AZ423">
        <f t="shared" si="142"/>
        <v>1</v>
      </c>
      <c r="BA423">
        <f t="shared" si="143"/>
        <v>1</v>
      </c>
      <c r="BB423">
        <f t="shared" si="144"/>
        <v>1</v>
      </c>
      <c r="BC423">
        <f t="shared" si="145"/>
        <v>1</v>
      </c>
      <c r="BD423">
        <f t="shared" si="146"/>
        <v>2</v>
      </c>
      <c r="BE423">
        <f t="shared" si="147"/>
        <v>0</v>
      </c>
      <c r="BF423">
        <f t="shared" si="148"/>
        <v>0</v>
      </c>
      <c r="BG423">
        <v>4.2591999999999999</v>
      </c>
      <c r="BH423">
        <v>714.33</v>
      </c>
      <c r="BI423">
        <v>9080.6549246846171</v>
      </c>
      <c r="BJ423">
        <f>LN(BI423)</f>
        <v>9.1139015972634514</v>
      </c>
      <c r="BK423">
        <v>2.3264917671738097</v>
      </c>
    </row>
    <row r="424" spans="1:63" x14ac:dyDescent="0.2">
      <c r="A424" t="s">
        <v>451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f t="shared" si="130"/>
        <v>6</v>
      </c>
      <c r="AO424">
        <f t="shared" si="131"/>
        <v>0</v>
      </c>
      <c r="AP424">
        <f t="shared" si="132"/>
        <v>6</v>
      </c>
      <c r="AQ424">
        <f t="shared" si="133"/>
        <v>12</v>
      </c>
      <c r="AR424">
        <f t="shared" si="134"/>
        <v>0</v>
      </c>
      <c r="AS424">
        <f t="shared" si="135"/>
        <v>0</v>
      </c>
      <c r="AT424">
        <f t="shared" si="136"/>
        <v>0</v>
      </c>
      <c r="AU424">
        <f t="shared" si="137"/>
        <v>0</v>
      </c>
      <c r="AV424">
        <f t="shared" si="138"/>
        <v>0</v>
      </c>
      <c r="AW424">
        <f t="shared" si="139"/>
        <v>0</v>
      </c>
      <c r="AX424">
        <f t="shared" si="140"/>
        <v>4</v>
      </c>
      <c r="AY424">
        <f t="shared" si="141"/>
        <v>0</v>
      </c>
      <c r="AZ424">
        <f t="shared" si="142"/>
        <v>0</v>
      </c>
      <c r="BA424">
        <f t="shared" si="143"/>
        <v>0</v>
      </c>
      <c r="BB424">
        <f t="shared" si="144"/>
        <v>0</v>
      </c>
      <c r="BC424">
        <f t="shared" si="145"/>
        <v>0</v>
      </c>
      <c r="BD424">
        <f t="shared" si="146"/>
        <v>0</v>
      </c>
      <c r="BE424">
        <f t="shared" si="147"/>
        <v>0</v>
      </c>
      <c r="BF424">
        <f t="shared" si="148"/>
        <v>1</v>
      </c>
      <c r="BG424">
        <v>5.2375999999999996</v>
      </c>
      <c r="BH424">
        <v>283.02</v>
      </c>
      <c r="BI424">
        <v>8179.5987197532577</v>
      </c>
      <c r="BJ424">
        <f>LN(BI424)</f>
        <v>9.0093983721286115</v>
      </c>
      <c r="BK424">
        <v>2.1458353834145329</v>
      </c>
    </row>
    <row r="425" spans="1:63" x14ac:dyDescent="0.2">
      <c r="A425" t="s">
        <v>452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130"/>
        <v>3</v>
      </c>
      <c r="AO425">
        <f t="shared" si="131"/>
        <v>0</v>
      </c>
      <c r="AP425">
        <f t="shared" si="132"/>
        <v>6</v>
      </c>
      <c r="AQ425">
        <f t="shared" si="133"/>
        <v>9</v>
      </c>
      <c r="AR425">
        <f t="shared" si="134"/>
        <v>0</v>
      </c>
      <c r="AS425">
        <f t="shared" si="135"/>
        <v>0</v>
      </c>
      <c r="AT425">
        <f t="shared" si="136"/>
        <v>0</v>
      </c>
      <c r="AU425">
        <f t="shared" si="137"/>
        <v>0</v>
      </c>
      <c r="AV425">
        <f t="shared" si="138"/>
        <v>0</v>
      </c>
      <c r="AW425">
        <f t="shared" si="139"/>
        <v>0</v>
      </c>
      <c r="AX425">
        <f t="shared" si="140"/>
        <v>3</v>
      </c>
      <c r="AY425">
        <f t="shared" si="141"/>
        <v>0</v>
      </c>
      <c r="AZ425">
        <f t="shared" si="142"/>
        <v>0</v>
      </c>
      <c r="BA425">
        <f t="shared" si="143"/>
        <v>1</v>
      </c>
      <c r="BB425">
        <f t="shared" si="144"/>
        <v>1</v>
      </c>
      <c r="BC425">
        <f t="shared" si="145"/>
        <v>0</v>
      </c>
      <c r="BD425">
        <f t="shared" si="146"/>
        <v>0</v>
      </c>
      <c r="BE425">
        <f t="shared" si="147"/>
        <v>0</v>
      </c>
      <c r="BF425">
        <f t="shared" si="148"/>
        <v>1</v>
      </c>
      <c r="BG425">
        <v>11.3986</v>
      </c>
      <c r="BH425">
        <v>250.04</v>
      </c>
      <c r="BI425">
        <v>7928.069470868033</v>
      </c>
      <c r="BJ425">
        <v>8.9781648386944433</v>
      </c>
      <c r="BK425">
        <v>2.6170277227993264</v>
      </c>
    </row>
    <row r="426" spans="1:63" x14ac:dyDescent="0.2">
      <c r="A426" t="s">
        <v>453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0</v>
      </c>
      <c r="AN426">
        <f t="shared" si="130"/>
        <v>5</v>
      </c>
      <c r="AO426">
        <f t="shared" si="131"/>
        <v>7</v>
      </c>
      <c r="AP426">
        <f t="shared" si="132"/>
        <v>1</v>
      </c>
      <c r="AQ426">
        <f t="shared" si="133"/>
        <v>13</v>
      </c>
      <c r="AR426">
        <f t="shared" si="134"/>
        <v>2</v>
      </c>
      <c r="AS426">
        <f t="shared" si="135"/>
        <v>1</v>
      </c>
      <c r="AT426">
        <f t="shared" si="136"/>
        <v>3</v>
      </c>
      <c r="AU426">
        <f t="shared" si="137"/>
        <v>0</v>
      </c>
      <c r="AV426">
        <f t="shared" si="138"/>
        <v>1</v>
      </c>
      <c r="AW426">
        <f t="shared" si="139"/>
        <v>0</v>
      </c>
      <c r="AX426">
        <f t="shared" si="140"/>
        <v>0</v>
      </c>
      <c r="AY426">
        <f t="shared" si="141"/>
        <v>0</v>
      </c>
      <c r="AZ426">
        <f t="shared" si="142"/>
        <v>0</v>
      </c>
      <c r="BA426">
        <f t="shared" si="143"/>
        <v>0</v>
      </c>
      <c r="BB426">
        <f t="shared" si="144"/>
        <v>0</v>
      </c>
      <c r="BC426">
        <f t="shared" si="145"/>
        <v>0</v>
      </c>
      <c r="BD426">
        <f t="shared" si="146"/>
        <v>0</v>
      </c>
      <c r="BE426">
        <f t="shared" si="147"/>
        <v>1</v>
      </c>
      <c r="BF426">
        <f t="shared" si="148"/>
        <v>1</v>
      </c>
      <c r="BG426">
        <v>4.5776000000000003</v>
      </c>
      <c r="BH426">
        <v>413.38</v>
      </c>
      <c r="BI426">
        <v>7183.1594636115915</v>
      </c>
      <c r="BJ426">
        <f>LN(BI426)</f>
        <v>8.8794946019692134</v>
      </c>
      <c r="BK426">
        <v>2.3646421286786312</v>
      </c>
    </row>
    <row r="427" spans="1:63" x14ac:dyDescent="0.2">
      <c r="A427" t="s">
        <v>454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130"/>
        <v>3</v>
      </c>
      <c r="AO427">
        <f t="shared" si="131"/>
        <v>0</v>
      </c>
      <c r="AP427">
        <f t="shared" si="132"/>
        <v>5</v>
      </c>
      <c r="AQ427">
        <f t="shared" si="133"/>
        <v>8</v>
      </c>
      <c r="AR427">
        <f t="shared" si="134"/>
        <v>0</v>
      </c>
      <c r="AS427">
        <f t="shared" si="135"/>
        <v>0</v>
      </c>
      <c r="AT427">
        <f t="shared" si="136"/>
        <v>0</v>
      </c>
      <c r="AU427">
        <f t="shared" si="137"/>
        <v>0</v>
      </c>
      <c r="AV427">
        <f t="shared" si="138"/>
        <v>0</v>
      </c>
      <c r="AW427">
        <f t="shared" si="139"/>
        <v>0</v>
      </c>
      <c r="AX427">
        <f t="shared" si="140"/>
        <v>3</v>
      </c>
      <c r="AY427">
        <f t="shared" si="141"/>
        <v>1</v>
      </c>
      <c r="AZ427">
        <f t="shared" si="142"/>
        <v>0</v>
      </c>
      <c r="BA427">
        <f t="shared" si="143"/>
        <v>1</v>
      </c>
      <c r="BB427">
        <f t="shared" si="144"/>
        <v>0</v>
      </c>
      <c r="BC427">
        <f t="shared" si="145"/>
        <v>0</v>
      </c>
      <c r="BD427">
        <f t="shared" si="146"/>
        <v>0</v>
      </c>
      <c r="BE427">
        <f t="shared" si="147"/>
        <v>0</v>
      </c>
      <c r="BF427">
        <f t="shared" si="148"/>
        <v>1</v>
      </c>
      <c r="BG427">
        <v>14.3688</v>
      </c>
      <c r="BH427">
        <v>248.07</v>
      </c>
      <c r="BI427">
        <v>4375.4762970326392</v>
      </c>
      <c r="BJ427">
        <v>8.3837706607592111</v>
      </c>
      <c r="BK427">
        <v>3.2380731583375071</v>
      </c>
    </row>
    <row r="428" spans="1:63" x14ac:dyDescent="0.2">
      <c r="A428" t="s">
        <v>455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1</v>
      </c>
      <c r="AM428">
        <v>0</v>
      </c>
      <c r="AN428">
        <f t="shared" si="130"/>
        <v>3</v>
      </c>
      <c r="AO428">
        <f t="shared" si="131"/>
        <v>0</v>
      </c>
      <c r="AP428">
        <f t="shared" si="132"/>
        <v>4</v>
      </c>
      <c r="AQ428">
        <f t="shared" si="133"/>
        <v>7</v>
      </c>
      <c r="AR428">
        <f t="shared" si="134"/>
        <v>0</v>
      </c>
      <c r="AS428">
        <f t="shared" si="135"/>
        <v>0</v>
      </c>
      <c r="AT428">
        <f t="shared" si="136"/>
        <v>0</v>
      </c>
      <c r="AU428">
        <f t="shared" si="137"/>
        <v>0</v>
      </c>
      <c r="AV428">
        <f t="shared" si="138"/>
        <v>0</v>
      </c>
      <c r="AW428">
        <f t="shared" si="139"/>
        <v>0</v>
      </c>
      <c r="AX428">
        <f t="shared" si="140"/>
        <v>3</v>
      </c>
      <c r="AY428">
        <f t="shared" si="141"/>
        <v>0</v>
      </c>
      <c r="AZ428">
        <f t="shared" si="142"/>
        <v>0</v>
      </c>
      <c r="BA428">
        <f t="shared" si="143"/>
        <v>0</v>
      </c>
      <c r="BB428">
        <f t="shared" si="144"/>
        <v>0</v>
      </c>
      <c r="BC428">
        <f t="shared" si="145"/>
        <v>0</v>
      </c>
      <c r="BD428">
        <f t="shared" si="146"/>
        <v>0</v>
      </c>
      <c r="BE428">
        <f t="shared" si="147"/>
        <v>0</v>
      </c>
      <c r="BF428">
        <f t="shared" si="148"/>
        <v>1</v>
      </c>
      <c r="BG428">
        <v>10.621600000000001</v>
      </c>
      <c r="BH428">
        <v>173.86</v>
      </c>
      <c r="BI428">
        <v>4056.1922912659802</v>
      </c>
      <c r="BJ428">
        <v>8.3079999532364894</v>
      </c>
      <c r="BK428">
        <v>3.1544525728137445</v>
      </c>
    </row>
    <row r="429" spans="1:63" x14ac:dyDescent="0.2">
      <c r="A429" t="s">
        <v>456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f t="shared" si="130"/>
        <v>4</v>
      </c>
      <c r="AO429">
        <f t="shared" si="131"/>
        <v>0</v>
      </c>
      <c r="AP429">
        <f t="shared" si="132"/>
        <v>2</v>
      </c>
      <c r="AQ429">
        <f t="shared" si="133"/>
        <v>6</v>
      </c>
      <c r="AR429">
        <f t="shared" si="134"/>
        <v>0</v>
      </c>
      <c r="AS429">
        <f t="shared" si="135"/>
        <v>0</v>
      </c>
      <c r="AT429">
        <f t="shared" si="136"/>
        <v>0</v>
      </c>
      <c r="AU429">
        <f t="shared" si="137"/>
        <v>0</v>
      </c>
      <c r="AV429">
        <f t="shared" si="138"/>
        <v>0</v>
      </c>
      <c r="AW429">
        <f t="shared" si="139"/>
        <v>0</v>
      </c>
      <c r="AX429">
        <f t="shared" si="140"/>
        <v>2</v>
      </c>
      <c r="AY429">
        <f t="shared" si="141"/>
        <v>0</v>
      </c>
      <c r="AZ429">
        <f t="shared" si="142"/>
        <v>0</v>
      </c>
      <c r="BA429">
        <f t="shared" si="143"/>
        <v>0</v>
      </c>
      <c r="BB429">
        <f t="shared" si="144"/>
        <v>0</v>
      </c>
      <c r="BC429">
        <f t="shared" si="145"/>
        <v>0</v>
      </c>
      <c r="BD429">
        <f t="shared" si="146"/>
        <v>0</v>
      </c>
      <c r="BE429">
        <f t="shared" si="147"/>
        <v>0</v>
      </c>
      <c r="BF429">
        <f t="shared" si="148"/>
        <v>1</v>
      </c>
      <c r="BG429">
        <v>10.0244</v>
      </c>
      <c r="BH429">
        <v>154.38</v>
      </c>
      <c r="BI429">
        <v>2745.5012943781217</v>
      </c>
      <c r="BJ429">
        <v>7.9177189581732401</v>
      </c>
      <c r="BK429">
        <v>3.6734825266960245</v>
      </c>
    </row>
    <row r="430" spans="1:63" x14ac:dyDescent="0.2">
      <c r="A430" t="s">
        <v>457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f t="shared" si="130"/>
        <v>3</v>
      </c>
      <c r="AO430">
        <f t="shared" si="131"/>
        <v>0</v>
      </c>
      <c r="AP430">
        <f t="shared" si="132"/>
        <v>1</v>
      </c>
      <c r="AQ430">
        <f t="shared" si="133"/>
        <v>4</v>
      </c>
      <c r="AR430">
        <f t="shared" si="134"/>
        <v>0</v>
      </c>
      <c r="AS430">
        <f t="shared" si="135"/>
        <v>0</v>
      </c>
      <c r="AT430">
        <f t="shared" si="136"/>
        <v>0</v>
      </c>
      <c r="AU430">
        <f t="shared" si="137"/>
        <v>0</v>
      </c>
      <c r="AV430">
        <f t="shared" si="138"/>
        <v>0</v>
      </c>
      <c r="AW430">
        <f t="shared" si="139"/>
        <v>0</v>
      </c>
      <c r="AX430">
        <f t="shared" si="140"/>
        <v>0</v>
      </c>
      <c r="AY430">
        <f t="shared" si="141"/>
        <v>0</v>
      </c>
      <c r="AZ430">
        <f t="shared" si="142"/>
        <v>0</v>
      </c>
      <c r="BA430">
        <f t="shared" si="143"/>
        <v>0</v>
      </c>
      <c r="BB430">
        <f t="shared" si="144"/>
        <v>0</v>
      </c>
      <c r="BC430">
        <f t="shared" si="145"/>
        <v>0</v>
      </c>
      <c r="BD430">
        <f t="shared" si="146"/>
        <v>0</v>
      </c>
      <c r="BE430">
        <f t="shared" si="147"/>
        <v>0</v>
      </c>
      <c r="BF430">
        <f t="shared" si="148"/>
        <v>1</v>
      </c>
      <c r="BG430">
        <v>7.1475999999999997</v>
      </c>
      <c r="BH430">
        <v>96.02</v>
      </c>
      <c r="BI430">
        <v>1211.5634612866138</v>
      </c>
      <c r="BJ430">
        <v>7.0996669212921102</v>
      </c>
      <c r="BK430">
        <v>4.2687587808183247</v>
      </c>
    </row>
  </sheetData>
  <sortState xmlns:xlrd2="http://schemas.microsoft.com/office/spreadsheetml/2017/richdata2" ref="A1:BK428">
    <sortCondition descending="1" ref="AL3:AL42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Arthas</dc:creator>
  <cp:lastModifiedBy>Arthas</cp:lastModifiedBy>
  <dcterms:created xsi:type="dcterms:W3CDTF">2015-06-05T18:19:34Z</dcterms:created>
  <dcterms:modified xsi:type="dcterms:W3CDTF">2023-07-04T12:18:42Z</dcterms:modified>
</cp:coreProperties>
</file>