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6940" yWindow="110" windowWidth="14810" windowHeight="8010"/>
  </bookViews>
  <sheets>
    <sheet name="version2" sheetId="2" r:id="rId1"/>
    <sheet name="version1" sheetId="3" r:id="rId2"/>
  </sheets>
  <calcPr calcId="152511"/>
</workbook>
</file>

<file path=xl/calcChain.xml><?xml version="1.0" encoding="utf-8"?>
<calcChain xmlns="http://schemas.openxmlformats.org/spreadsheetml/2006/main">
  <c r="H15" i="3" l="1"/>
  <c r="H14" i="3"/>
  <c r="H13" i="3"/>
  <c r="H12" i="3"/>
  <c r="H11" i="3"/>
  <c r="H10" i="3"/>
  <c r="H9" i="3"/>
  <c r="H8" i="3"/>
  <c r="H7" i="3"/>
  <c r="H6" i="3"/>
  <c r="H5" i="3"/>
  <c r="H4" i="3"/>
  <c r="H3" i="3"/>
  <c r="H16" i="3" s="1"/>
  <c r="H2" i="3"/>
  <c r="H17" i="2" l="1"/>
  <c r="H9" i="2"/>
  <c r="H3" i="2"/>
  <c r="H2" i="2"/>
  <c r="H24" i="2"/>
  <c r="H23" i="2"/>
  <c r="H22" i="2"/>
  <c r="H21" i="2"/>
  <c r="H20" i="2"/>
  <c r="H19" i="2"/>
  <c r="H18" i="2"/>
  <c r="H8" i="2"/>
  <c r="H16" i="2"/>
  <c r="H15" i="2"/>
  <c r="H14" i="2"/>
  <c r="H13" i="2"/>
  <c r="H7" i="2"/>
  <c r="H12" i="2"/>
  <c r="H11" i="2"/>
  <c r="H10" i="2"/>
  <c r="H6" i="2"/>
  <c r="H5" i="2"/>
  <c r="H4" i="2"/>
  <c r="H25" i="2" l="1"/>
</calcChain>
</file>

<file path=xl/sharedStrings.xml><?xml version="1.0" encoding="utf-8"?>
<sst xmlns="http://schemas.openxmlformats.org/spreadsheetml/2006/main" count="249" uniqueCount="132">
  <si>
    <t>Produit</t>
  </si>
  <si>
    <t>Descriptif</t>
  </si>
  <si>
    <t>Quantité</t>
  </si>
  <si>
    <t>Fabricant</t>
  </si>
  <si>
    <t>Fournisseur</t>
  </si>
  <si>
    <t>Délais de livraison</t>
  </si>
  <si>
    <t>Remarque</t>
  </si>
  <si>
    <t>Liens</t>
  </si>
  <si>
    <t>Controller board</t>
  </si>
  <si>
    <t>RS components</t>
  </si>
  <si>
    <t>Prix (€) TTC</t>
  </si>
  <si>
    <t>2 jours</t>
  </si>
  <si>
    <t>Coût(€)</t>
  </si>
  <si>
    <t>GPS</t>
  </si>
  <si>
    <t>GPS Adafruit Ultimate pour Raspberry Pi HAT(Sensibilité -165 dBm, mises à jour 10 Hz, 66 canaux)</t>
  </si>
  <si>
    <t>Adafruit</t>
  </si>
  <si>
    <t>1 jour</t>
  </si>
  <si>
    <t xml:space="preserve">
Câble coaxial, RF</t>
  </si>
  <si>
    <t>50 Ω, câble utilisé pour la récepteur de GPS</t>
  </si>
  <si>
    <t>https://fr.rs-online.com/web/p/products/7942897/</t>
  </si>
  <si>
    <t>Carte mémoire</t>
  </si>
  <si>
    <t>Batterie</t>
  </si>
  <si>
    <t>Chargeur portable(10400mAh, 5v,2,1A)</t>
  </si>
  <si>
    <t>RS</t>
  </si>
  <si>
    <t>https://fr.rs-online.com/web/p/products/7757517/</t>
  </si>
  <si>
    <t>Module IMU</t>
  </si>
  <si>
    <t>Amazon</t>
  </si>
  <si>
    <t>4 jours</t>
  </si>
  <si>
    <t>https://www.amazon.fr/gp/product/B01LWAXJJS/ref=ox_sc_act_title_2?smid=A2KJIH09GLLC6P&amp;psc=1</t>
  </si>
  <si>
    <t>Ganvol</t>
  </si>
  <si>
    <t>20 cm (Femelle vers Femelle,40 pcs)</t>
  </si>
  <si>
    <t xml:space="preserve">Câbles sans Soudure  </t>
  </si>
  <si>
    <t>Caméra</t>
  </si>
  <si>
    <t>Allied Vision</t>
  </si>
  <si>
    <t>edmundoptics</t>
  </si>
  <si>
    <t>3 jours</t>
  </si>
  <si>
    <t>https://www.edmundoptics.fr/p/8-pin-GPIO-Hirose-Connector-1m-Cable/30344/</t>
  </si>
  <si>
    <t xml:space="preserve">8-pin GPIO Hirose Connector, 1m Cable </t>
  </si>
  <si>
    <t>FLIR</t>
  </si>
  <si>
    <t>-</t>
  </si>
  <si>
    <t>RS PRO</t>
  </si>
  <si>
    <t>NewLink</t>
  </si>
  <si>
    <t>https://fr.rs-online.com/web/p/accessoires-kvm/9186819/</t>
  </si>
  <si>
    <t>20 cm (Femelle vers mâle,40 pcs)</t>
  </si>
  <si>
    <t>Câble conntectant caméra et Controller board(GPIO)</t>
  </si>
  <si>
    <t>Câble conntectant caméra et Controller board(GigE)</t>
  </si>
  <si>
    <t>https://www.amazon.com/gp/product/B078RMQYHS/ref=ox_sc_act_title_2?smid=AAU5UPIIBDRLP&amp;psc=1</t>
  </si>
  <si>
    <t>Amazon(Les états Unis)</t>
  </si>
  <si>
    <t>Libre Computer Project</t>
  </si>
  <si>
    <r>
      <rPr>
        <sz val="11"/>
        <color rgb="FFFF0000"/>
        <rFont val="Calibri"/>
        <family val="2"/>
        <scheme val="minor"/>
      </rPr>
      <t xml:space="preserve">Libre Computer Board ROC-RK3328-CC B10 (2GB RAM) </t>
    </r>
    <r>
      <rPr>
        <sz val="11"/>
        <color theme="1"/>
        <rFont val="Calibri"/>
        <family val="2"/>
        <scheme val="minor"/>
      </rPr>
      <t xml:space="preserve">(4 ARM Cortex-A53 @ 1.4GHz;2 GB DDR4 RAM; 1 USB 3.0; </t>
    </r>
    <r>
      <rPr>
        <sz val="11"/>
        <color rgb="FFFF0000"/>
        <rFont val="Calibri"/>
        <family val="2"/>
        <scheme val="minor"/>
      </rPr>
      <t>2 USB</t>
    </r>
    <r>
      <rPr>
        <sz val="11"/>
        <color theme="1"/>
        <rFont val="Calibri"/>
        <family val="2"/>
        <scheme val="minor"/>
      </rPr>
      <t xml:space="preserve"> 2.0 ports;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Gigabit Ethernet</t>
    </r>
    <r>
      <rPr>
        <sz val="11"/>
        <color theme="1"/>
        <rFont val="Calibri"/>
        <family val="2"/>
        <scheme val="minor"/>
      </rPr>
      <t xml:space="preserve"> 1000Mbit;</t>
    </r>
  </si>
  <si>
    <t>Boîtier pour Controller board</t>
  </si>
  <si>
    <t>https://www.amazon.com/gp/product/B077D2WHHM/ref=ox_sc_act_title_3?smid=AAU5UPIIBDRLP&amp;psc=1</t>
  </si>
  <si>
    <t>LoveRPi</t>
  </si>
  <si>
    <t xml:space="preserve"> Avec radiateur</t>
  </si>
  <si>
    <t>https://fr.rs-online.com/web/p/products/9054630/</t>
  </si>
  <si>
    <t>Adaptateur conntectant Controller board et écran</t>
  </si>
  <si>
    <t>14 jour</t>
  </si>
  <si>
    <t>https://www.amazon.fr/gp/product/B07P5RR1KT/ref=ox_sc_act_title_11?smid=AC9IF09AE3CLZ&amp;psc=12&amp;keywords=sparkfun+9dof+razor+imu+m0</t>
  </si>
  <si>
    <t>MPU9250</t>
  </si>
  <si>
    <t xml:space="preserve">CremeBruluee </t>
  </si>
  <si>
    <t>https://www.amazon.fr/gp/product/B008GRTSV6/ref=ox_sc_act_title_2?smid=A1LKZYWRVOF5T2&amp;psc=1</t>
  </si>
  <si>
    <t>Arduino</t>
  </si>
  <si>
    <t>Arduino UNO R3</t>
  </si>
  <si>
    <t xml:space="preserve"> Arduino</t>
  </si>
  <si>
    <t>https://www.amazon.fr/gp/product/B006TPZEWE/ref=ox_sc_act_title_1?smid=A1X6FK5RDHNB96&amp;psc=1</t>
  </si>
  <si>
    <t>Câble Arduino</t>
  </si>
  <si>
    <t>Câble USB A/B 0,5m</t>
  </si>
  <si>
    <t>StarTech.com</t>
  </si>
  <si>
    <t>https://www.amazon.fr/gp/product/B072M9MJGQ/ref=ox_sc_act_title_4?smid=A2EIJEODQLYTPY&amp;psc=1</t>
  </si>
  <si>
    <t>Pistolet à Colle Chaude</t>
  </si>
  <si>
    <t>WEINAS</t>
  </si>
  <si>
    <t>https://www.amazon.fr/gp/product/B0154P73ZU/ref=ox_sc_act_title_5?smid=A14XJSV0UJFDN9&amp;psc=1</t>
  </si>
  <si>
    <t>Brucelles</t>
  </si>
  <si>
    <t>sannysis</t>
  </si>
  <si>
    <t>Platine d'expérimentation</t>
  </si>
  <si>
    <t>https://www.amazon.fr/gp/product/B00W3GS36W/ref=ox_sc_act_title_6?smid=ACVR5JKB028QH&amp;psc=1</t>
  </si>
  <si>
    <t>Aihasd</t>
  </si>
  <si>
    <t>14 jours</t>
  </si>
  <si>
    <t>https://www.amazon.fr/gp/product/B07N978W56/ref=ox_sc_act_title_8?smid=A3U3NV7MT8POQS&amp;psc=1</t>
  </si>
  <si>
    <t>TTL ver USB</t>
  </si>
  <si>
    <t>TECNOIOT</t>
  </si>
  <si>
    <t>USB WIFI adaptateur</t>
  </si>
  <si>
    <t>https://www.amazon.fr/gp/product/B07D2C2J2V/ref=ox_sc_act_title_9?smid=A2W68NJA5YNXUP&amp;psc=1</t>
  </si>
  <si>
    <t>COMFAST</t>
  </si>
  <si>
    <t>Utilisé lorsqu'on soudre</t>
  </si>
  <si>
    <t>Utilisé pour tester des modules</t>
  </si>
  <si>
    <t>Utilisé pour connecter controller board à réaseau</t>
  </si>
  <si>
    <r>
      <t xml:space="preserve">Allied Vision Mako 
G-234B (GigE Résolution: 
</t>
    </r>
    <r>
      <rPr>
        <sz val="11"/>
        <color rgb="FFFF0000"/>
        <rFont val="Calibri"/>
        <family val="2"/>
        <scheme val="minor"/>
      </rPr>
      <t>2.35 M</t>
    </r>
    <r>
      <rPr>
        <sz val="11"/>
        <color theme="1"/>
        <rFont val="Calibri"/>
        <family val="2"/>
        <scheme val="minor"/>
      </rPr>
      <t xml:space="preserve"> 
Pixels: 1936*1216 
Monochrome Taux d'Image :</t>
    </r>
    <r>
      <rPr>
        <sz val="11"/>
        <color rgb="FFFF0000"/>
        <rFont val="Calibri"/>
        <family val="2"/>
        <scheme val="minor"/>
      </rPr>
      <t xml:space="preserve">40fps 
</t>
    </r>
    <r>
      <rPr>
        <sz val="11"/>
        <rFont val="Calibri"/>
        <family val="2"/>
        <scheme val="minor"/>
      </rPr>
      <t xml:space="preserve">Profondeur de Pixel: </t>
    </r>
    <r>
      <rPr>
        <sz val="11"/>
        <color rgb="FFFF0000"/>
        <rFont val="Calibri"/>
        <family val="2"/>
        <scheme val="minor"/>
      </rPr>
      <t>10/12</t>
    </r>
    <r>
      <rPr>
        <sz val="11"/>
        <rFont val="Calibri"/>
        <family val="2"/>
        <scheme val="minor"/>
      </rPr>
      <t xml:space="preserve"> Bit</t>
    </r>
    <r>
      <rPr>
        <sz val="11"/>
        <color theme="1"/>
        <rFont val="Calibri"/>
        <family val="2"/>
        <scheme val="minor"/>
      </rPr>
      <t xml:space="preserve">
GigE Type de Capteur:</t>
    </r>
    <r>
      <rPr>
        <sz val="11"/>
        <color rgb="FFFF0000"/>
        <rFont val="Calibri"/>
        <family val="2"/>
        <scheme val="minor"/>
      </rPr>
      <t>1/1,2"</t>
    </r>
    <r>
      <rPr>
        <sz val="11"/>
        <color theme="1"/>
        <rFont val="Calibri"/>
        <family val="2"/>
        <scheme val="minor"/>
      </rPr>
      <t xml:space="preserve"> )</t>
    </r>
  </si>
  <si>
    <t>https://www.edmundoptics.com/p/allied-vision-mako-g-234b-112-monochrome-cmos-camera/3608/</t>
  </si>
  <si>
    <t>Monture Adaptatrice</t>
  </si>
  <si>
    <t>https://www.edmundoptics.com/p/-20-Mounting-Adapter-for-Mako/30735/</t>
  </si>
  <si>
    <t>https://www.amazon.fr/Aukru-Adaptateur-Universel-t%C3%A9l%C3%A9phones-tablettes/dp/B00V07YR8I/ref=sr_1_6?ie=UTF8&amp;qid=1553090726&amp;sr=8-6&amp;keywords=adaptateur+5v+2a</t>
  </si>
  <si>
    <t>Chargeur Adaptateur</t>
  </si>
  <si>
    <t xml:space="preserve">5V 2A </t>
  </si>
  <si>
    <t>Aukru</t>
  </si>
  <si>
    <t xml:space="preserve">Câble Ethernet catégorie 6;1m </t>
  </si>
  <si>
    <t>https://fr.rs-online.com/web/p/cables-categorie-6/0411227/</t>
  </si>
  <si>
    <t>https://www.amazon.com/LoveRPi-Active-Cooling-Raspberry-Computer/dp/B0792VGJHM/ref=pd_bxgy_147_img_2/136-2383992-7687644?_encoding=UTF8&amp;pd_rd_i=B0792VGJHM&amp;pd_rd_r=ee2a40d8-4b1a-11e9-8a59-37d10058a2a6&amp;pd_rd_w=CXEKo&amp;pd_rd_wg=uXvwq&amp;pf_rd_p=a2006322-0bc0-4db9-a08e-d168c18ce6f0&amp;pf_rd_r=NDFKSSM8K1FVR6ZA8RKQ&amp;psc=1&amp;refRID=NDFKSSM8K1FVR6ZA8RKQ</t>
  </si>
  <si>
    <t xml:space="preserve">https://www.amazon.fr/Neuftech%C2%AE-femelle-Dupont-Arduino-Breadboard/dp/B00M9XOCV4/ref=pd_sbs_107_3/257-0081634-4012116?_encoding=UTF8&amp;pd_rd_i=B00M9XOCV4&amp;pd_rd_r=a62bcfd0-4b1b-11e9-8898-f718114165f9&amp;pd_rd_w=Hqj75&amp;pd_rd_wg=SnPg2&amp;pf_rd_p=ce0bf35d-908d-4dcb-a083-3a6e21394b79&amp;pf_rd_r=SNEPQ4AWFJHCK492QWBM&amp;psc=1&amp;refRID=SNEPQ4AWFJHCK492QWBM </t>
  </si>
  <si>
    <t>10 cm (mâle vers mâle,40 pcs)</t>
  </si>
  <si>
    <t>https://www.amazon.fr/40pcs-20cm-C%C3%A2bles-pour-BreadBoard/dp/B00YTKFRQO/ref=pd_sbs_107_4/257-0081634-4012116?_encoding=UTF8&amp;pd_rd_i=B00ENSOI5I&amp;pd_rd_r=a62bcfd0-4b1b-11e9-8898-f718114165f9&amp;pd_rd_w=Hqj75&amp;pd_rd_wg=SnPg2&amp;pf_rd_p=ce0bf35d-908d-4dcb-a083-3a6e21394b79&amp;pf_rd_r=SNEPQ4AWFJHCK492QWBM&amp;refRID=SNEPQ4AWFJHCK492QWBM&amp;th=1</t>
  </si>
  <si>
    <t xml:space="preserve">Utilisé pour tester la porte serial de Controller board(CP2104) </t>
  </si>
  <si>
    <t>eMMC 5.x Module (64GB) Vitesse de lire (test): Théorique bande band passante 600 MBs</t>
  </si>
  <si>
    <t>Allied Vision Mako G-158(GigE Résolution: 1.58M 
Pixels: 1456*1088 
Monochrome 75,2fps 
GigE 1/2,9" )</t>
  </si>
  <si>
    <t>https://www.edmundoptics.fr/p/Allied-Vision-Mako-G-158-129-Monochrome-CMOS-Camera/40204/</t>
  </si>
  <si>
    <t>Câble conntectant caméra et Raspberry Pi(GPIO)</t>
  </si>
  <si>
    <t>Câble conntectant caméra et Raspberry Pi(GigE)</t>
  </si>
  <si>
    <t xml:space="preserve">Câble Ethernet catégorie 6;2m </t>
  </si>
  <si>
    <t>https://fr.rs-online.com/web/p/cables-categorie-6/0557329/</t>
  </si>
  <si>
    <r>
      <rPr>
        <sz val="11"/>
        <color rgb="FFFF0000"/>
        <rFont val="Calibri"/>
        <family val="2"/>
        <scheme val="minor"/>
      </rPr>
      <t>Raspberry Pi 3 Model B+</t>
    </r>
    <r>
      <rPr>
        <sz val="11"/>
        <color theme="1"/>
        <rFont val="Calibri"/>
        <family val="2"/>
        <scheme val="minor"/>
      </rPr>
      <t xml:space="preserve">(Cortex-A53 (ARMv8) 64-bit SoC @ </t>
    </r>
    <r>
      <rPr>
        <sz val="11"/>
        <color rgb="FFFF0000"/>
        <rFont val="Calibri"/>
        <family val="2"/>
        <scheme val="minor"/>
      </rPr>
      <t>1.4GHz</t>
    </r>
    <r>
      <rPr>
        <sz val="11"/>
        <color theme="1"/>
        <rFont val="Calibri"/>
        <family val="2"/>
        <scheme val="minor"/>
      </rPr>
      <t>;</t>
    </r>
    <r>
      <rPr>
        <sz val="11"/>
        <color rgb="FFFF0000"/>
        <rFont val="Calibri"/>
        <family val="2"/>
        <scheme val="minor"/>
      </rPr>
      <t>4 USB</t>
    </r>
    <r>
      <rPr>
        <sz val="11"/>
        <color theme="1"/>
        <rFont val="Calibri"/>
        <family val="2"/>
        <scheme val="minor"/>
      </rPr>
      <t xml:space="preserve"> 2.0 ports;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Gigabit Ethernet</t>
    </r>
    <r>
      <rPr>
        <sz val="11"/>
        <color theme="1"/>
        <rFont val="Calibri"/>
        <family val="2"/>
        <scheme val="minor"/>
      </rPr>
      <t xml:space="preserve"> over USB 2.0 (maximum </t>
    </r>
    <r>
      <rPr>
        <sz val="11"/>
        <color rgb="FFFF0000"/>
        <rFont val="Calibri"/>
        <family val="2"/>
        <scheme val="minor"/>
      </rPr>
      <t>throughput 300 Mbps</t>
    </r>
    <r>
      <rPr>
        <sz val="11"/>
        <color theme="1"/>
        <rFont val="Calibri"/>
        <family val="2"/>
        <scheme val="minor"/>
      </rPr>
      <t>))</t>
    </r>
  </si>
  <si>
    <t>Raspberry</t>
  </si>
  <si>
    <t>https://fr.rs-online.com/web/p/products/1373331/</t>
  </si>
  <si>
    <t>https://fr.rs-online.com/web/p/products/1245481/</t>
  </si>
  <si>
    <t>Adaptateur conntectant rasberry pi et écran</t>
  </si>
  <si>
    <t>Boîtier pour Raspberry Pi et GPS</t>
  </si>
  <si>
    <t xml:space="preserve">  107.6 x 89.7 x 62.2mm</t>
  </si>
  <si>
    <t>Phoenix Contact</t>
  </si>
  <si>
    <t>https://fr.rs-online.com/web/p/products/1224298/</t>
  </si>
  <si>
    <t>Carte SD, MicroSD 64 Go,classe 10</t>
  </si>
  <si>
    <t>TOSHIBA</t>
  </si>
  <si>
    <t>https://fr.rs-online.com/web/p/products/1801639/</t>
  </si>
  <si>
    <t>Câble conntectant IMU et raspberry PI</t>
  </si>
  <si>
    <t>Câble usb ver micro usb 1,8m</t>
  </si>
  <si>
    <t>Roline</t>
  </si>
  <si>
    <t>https://fr.rs-online.com/web/p/cables-usb/7903666/</t>
  </si>
  <si>
    <t>Basé sur MPU9250</t>
  </si>
  <si>
    <t xml:space="preserve">Sparkfun </t>
  </si>
  <si>
    <t>https://www.amazon.fr/SparkFun-9DoF-Razor-IMU-M0/dp/B01N5MRG8H/ref=sr_1_2?ie=UTF8&amp;qid=1553004481&amp;sr=8-2&amp;keywords=sparkfun+9dof+razor+imu+m0</t>
  </si>
  <si>
    <t>https://www.amazon.fr/Neuftech%C2%AE-femelle-Dupont-Arduino-Breadboard/dp/B00M9XOCV4/ref=pd_sbs_107_3/257-0081634-4012116?_encoding=UTF8&amp;pd_rd_i=B00M9XOCV4&amp;pd_rd_r=1262165c-4a5e-11e9-b2d6-173c682b1ecd&amp;pd_rd_w=gA5gh&amp;pd_rd_wg=Ng66z&amp;pf_rd_p=ce0bf35d-908d-4dcb-a083-3a6e21394b79&amp;pf_rd_r=NM432B1VV2NEFJ5DGVD7&amp;psc=1&amp;refRID=NM432B1VV2NEFJ5DGVD7</t>
  </si>
  <si>
    <t>Adapteur de caméra au trépied</t>
  </si>
  <si>
    <t>Demande de devis</t>
  </si>
  <si>
    <t>https://www.alliedvision.com/en/products/cameras/detail/Mako%20G/G-158.html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</si>
</sst>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rs-online.com/web/p/cables-categorie-6/0411227/" TargetMode="External"/><Relationship Id="rId13" Type="http://schemas.openxmlformats.org/officeDocument/2006/relationships/hyperlink" Target="https://www.amazon.fr/gp/product/B072M9MJGQ/ref=ox_sc_act_title_4?smid=A2EIJEODQLYTPY&amp;psc=1" TargetMode="External"/><Relationship Id="rId18" Type="http://schemas.openxmlformats.org/officeDocument/2006/relationships/hyperlink" Target="https://www.edmundoptics.com/p/allied-vision-mako-g-234b-112-monochrome-cmos-camera/3608/" TargetMode="External"/><Relationship Id="rId3" Type="http://schemas.openxmlformats.org/officeDocument/2006/relationships/hyperlink" Target="https://www.amazon.com/gp/product/B077D2WHHM/ref=ox_sc_act_title_3?smid=AAU5UPIIBDRLP&amp;psc=1" TargetMode="External"/><Relationship Id="rId7" Type="http://schemas.openxmlformats.org/officeDocument/2006/relationships/hyperlink" Target="https://www.edmundoptics.fr/p/8-pin-GPIO-Hirose-Connector-1m-Cable/30344/" TargetMode="External"/><Relationship Id="rId12" Type="http://schemas.openxmlformats.org/officeDocument/2006/relationships/hyperlink" Target="https://www.amazon.fr/gp/product/B006TPZEWE/ref=ox_sc_act_title_1?smid=A1X6FK5RDHNB96&amp;psc=1" TargetMode="External"/><Relationship Id="rId17" Type="http://schemas.openxmlformats.org/officeDocument/2006/relationships/hyperlink" Target="https://www.amazon.fr/gp/product/B07D2C2J2V/ref=ox_sc_act_title_9?smid=A2W68NJA5YNXUP&amp;psc=1" TargetMode="External"/><Relationship Id="rId2" Type="http://schemas.openxmlformats.org/officeDocument/2006/relationships/hyperlink" Target="https://fr.rs-online.com/web/p/products/7942897/" TargetMode="External"/><Relationship Id="rId16" Type="http://schemas.openxmlformats.org/officeDocument/2006/relationships/hyperlink" Target="https://www.amazon.fr/gp/product/B07N978W56/ref=ox_sc_act_title_8?smid=A3U3NV7MT8POQS&amp;psc=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78RMQYHS/ref=ox_sc_act_title_2?smid=AAU5UPIIBDRLP&amp;psc=1" TargetMode="External"/><Relationship Id="rId6" Type="http://schemas.openxmlformats.org/officeDocument/2006/relationships/hyperlink" Target="https://www.amazon.fr/gp/product/B01LWAXJJS/ref=ox_sc_act_title_2?smid=A2KJIH09GLLC6P&amp;psc=1" TargetMode="External"/><Relationship Id="rId11" Type="http://schemas.openxmlformats.org/officeDocument/2006/relationships/hyperlink" Target="https://www.amazon.fr/gp/product/B008GRTSV6/ref=ox_sc_act_title_2?smid=A1LKZYWRVOF5T2&amp;psc=1" TargetMode="External"/><Relationship Id="rId5" Type="http://schemas.openxmlformats.org/officeDocument/2006/relationships/hyperlink" Target="https://www.amazon.fr/gp/product/B07P5RR1KT/ref=ox_sc_act_title_11?smid=AC9IF09AE3CLZ&amp;psc=12&amp;keywords=sparkfun+9dof+razor+imu+m0" TargetMode="External"/><Relationship Id="rId15" Type="http://schemas.openxmlformats.org/officeDocument/2006/relationships/hyperlink" Target="https://www.amazon.fr/gp/product/B00W3GS36W/ref=ox_sc_act_title_6?smid=ACVR5JKB028QH&amp;psc=1" TargetMode="External"/><Relationship Id="rId10" Type="http://schemas.openxmlformats.org/officeDocument/2006/relationships/hyperlink" Target="https://fr.rs-online.com/web/p/products/9054630/" TargetMode="External"/><Relationship Id="rId19" Type="http://schemas.openxmlformats.org/officeDocument/2006/relationships/hyperlink" Target="https://www.amazon.fr/Aukru-Adaptateur-Universel-t%C3%A9l%C3%A9phones-tablettes/dp/B00V07YR8I/ref=sr_1_6?ie=UTF8&amp;qid=1553090726&amp;sr=8-6&amp;keywords=adaptateur+5v+2a" TargetMode="External"/><Relationship Id="rId4" Type="http://schemas.openxmlformats.org/officeDocument/2006/relationships/hyperlink" Target="https://fr.rs-online.com/web/p/products/7757517/" TargetMode="External"/><Relationship Id="rId9" Type="http://schemas.openxmlformats.org/officeDocument/2006/relationships/hyperlink" Target="https://fr.rs-online.com/web/p/accessoires-kvm/9186819/" TargetMode="External"/><Relationship Id="rId14" Type="http://schemas.openxmlformats.org/officeDocument/2006/relationships/hyperlink" Target="https://www.amazon.fr/gp/product/B0154P73ZU/ref=ox_sc_act_title_5?smid=A14XJSV0UJFDN9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gp/product/B01LWAXJJS/ref=ox_sc_act_title_2?smid=A2KJIH09GLLC6P&amp;psc=1" TargetMode="External"/><Relationship Id="rId13" Type="http://schemas.openxmlformats.org/officeDocument/2006/relationships/hyperlink" Target="https://fr.rs-online.com/web/p/accessoires-kvm/9186819/" TargetMode="External"/><Relationship Id="rId3" Type="http://schemas.openxmlformats.org/officeDocument/2006/relationships/hyperlink" Target="https://fr.rs-online.com/web/p/products/7942897/" TargetMode="External"/><Relationship Id="rId7" Type="http://schemas.openxmlformats.org/officeDocument/2006/relationships/hyperlink" Target="https://www.amazon.fr/SparkFun-9DoF-Razor-IMU-M0/dp/B01N5MRG8H/ref=sr_1_2?ie=UTF8&amp;qid=1553004481&amp;sr=8-2&amp;keywords=sparkfun+9dof+razor+imu+m0" TargetMode="External"/><Relationship Id="rId12" Type="http://schemas.openxmlformats.org/officeDocument/2006/relationships/hyperlink" Target="https://fr.rs-online.com/web/p/cables-categorie-6/0557329/" TargetMode="External"/><Relationship Id="rId2" Type="http://schemas.openxmlformats.org/officeDocument/2006/relationships/hyperlink" Target="https://fr.rs-online.com/web/p/products/1245481/" TargetMode="External"/><Relationship Id="rId1" Type="http://schemas.openxmlformats.org/officeDocument/2006/relationships/hyperlink" Target="https://fr.rs-online.com/web/p/products/1373331/" TargetMode="External"/><Relationship Id="rId6" Type="http://schemas.openxmlformats.org/officeDocument/2006/relationships/hyperlink" Target="https://fr.rs-online.com/web/p/products/7757517/" TargetMode="External"/><Relationship Id="rId11" Type="http://schemas.openxmlformats.org/officeDocument/2006/relationships/hyperlink" Target="https://www.edmundoptics.fr/p/8-pin-GPIO-Hirose-Connector-1m-Cable/30344/" TargetMode="External"/><Relationship Id="rId5" Type="http://schemas.openxmlformats.org/officeDocument/2006/relationships/hyperlink" Target="https://fr.rs-online.com/web/p/products/1801639/" TargetMode="External"/><Relationship Id="rId10" Type="http://schemas.openxmlformats.org/officeDocument/2006/relationships/hyperlink" Target="https://www.edmundoptics.fr/p/Allied-Vision-Mako-G-158-129-Monochrome-CMOS-Camera/40204/" TargetMode="External"/><Relationship Id="rId4" Type="http://schemas.openxmlformats.org/officeDocument/2006/relationships/hyperlink" Target="https://fr.rs-online.com/web/p/products/1224298/" TargetMode="External"/><Relationship Id="rId9" Type="http://schemas.openxmlformats.org/officeDocument/2006/relationships/hyperlink" Target="https://fr.rs-online.com/web/p/cables-usb/7903666/" TargetMode="External"/><Relationship Id="rId14" Type="http://schemas.openxmlformats.org/officeDocument/2006/relationships/hyperlink" Target="https://www.alliedvision.com/en/products/cameras/detail/Mako%20G/G-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85" zoomScaleNormal="85" workbookViewId="0">
      <selection activeCell="J2" sqref="J2"/>
    </sheetView>
  </sheetViews>
  <sheetFormatPr baseColWidth="10" defaultColWidth="8.7265625" defaultRowHeight="14.5" x14ac:dyDescent="0.35"/>
  <cols>
    <col min="1" max="1" width="17.453125" style="2" customWidth="1"/>
    <col min="2" max="2" width="24.26953125" style="2" customWidth="1"/>
    <col min="3" max="3" width="13.1796875" style="2" customWidth="1"/>
    <col min="4" max="4" width="8.7265625" style="2"/>
    <col min="5" max="5" width="14.90625" style="2" customWidth="1"/>
    <col min="6" max="6" width="17.7265625" style="2" customWidth="1"/>
    <col min="7" max="7" width="21.90625" style="2" customWidth="1"/>
    <col min="8" max="8" width="8.7265625" style="4"/>
    <col min="9" max="9" width="20.6328125" style="2" customWidth="1"/>
    <col min="10" max="10" width="20.26953125" style="2" customWidth="1"/>
    <col min="11" max="16384" width="8.726562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3" t="s">
        <v>12</v>
      </c>
      <c r="I1" s="1" t="s">
        <v>7</v>
      </c>
      <c r="J1" s="1" t="s">
        <v>6</v>
      </c>
    </row>
    <row r="2" spans="1:10" ht="145" x14ac:dyDescent="0.35">
      <c r="A2" s="2" t="s">
        <v>32</v>
      </c>
      <c r="B2" s="2" t="s">
        <v>87</v>
      </c>
      <c r="C2" s="2">
        <v>2</v>
      </c>
      <c r="D2" s="2" t="s">
        <v>33</v>
      </c>
      <c r="E2" s="2" t="s">
        <v>34</v>
      </c>
      <c r="F2" s="2">
        <v>725</v>
      </c>
      <c r="G2" s="2" t="s">
        <v>35</v>
      </c>
      <c r="H2" s="4">
        <f>F2*C2</f>
        <v>1450</v>
      </c>
      <c r="I2" s="5" t="s">
        <v>88</v>
      </c>
    </row>
    <row r="3" spans="1:10" ht="58" x14ac:dyDescent="0.35">
      <c r="A3" s="2" t="s">
        <v>89</v>
      </c>
      <c r="B3" s="2" t="s">
        <v>39</v>
      </c>
      <c r="C3" s="2">
        <v>2</v>
      </c>
      <c r="D3" s="2" t="s">
        <v>33</v>
      </c>
      <c r="E3" s="2" t="s">
        <v>34</v>
      </c>
      <c r="F3" s="2">
        <v>45</v>
      </c>
      <c r="G3" s="2" t="s">
        <v>35</v>
      </c>
      <c r="H3" s="4">
        <f>C3*F3</f>
        <v>90</v>
      </c>
      <c r="I3" s="5" t="s">
        <v>90</v>
      </c>
    </row>
    <row r="4" spans="1:10" ht="58" x14ac:dyDescent="0.35">
      <c r="A4" s="2" t="s">
        <v>44</v>
      </c>
      <c r="B4" s="2" t="s">
        <v>37</v>
      </c>
      <c r="C4" s="2">
        <v>2</v>
      </c>
      <c r="D4" s="2" t="s">
        <v>38</v>
      </c>
      <c r="E4" s="2" t="s">
        <v>34</v>
      </c>
      <c r="F4" s="2">
        <v>65</v>
      </c>
      <c r="G4" s="2" t="s">
        <v>35</v>
      </c>
      <c r="H4" s="2">
        <f>F4*C4</f>
        <v>130</v>
      </c>
      <c r="I4" s="5" t="s">
        <v>36</v>
      </c>
    </row>
    <row r="5" spans="1:10" ht="58" x14ac:dyDescent="0.35">
      <c r="A5" s="2" t="s">
        <v>45</v>
      </c>
      <c r="B5" s="2" t="s">
        <v>95</v>
      </c>
      <c r="C5" s="2">
        <v>2</v>
      </c>
      <c r="D5" s="2" t="s">
        <v>40</v>
      </c>
      <c r="E5" s="2" t="s">
        <v>9</v>
      </c>
      <c r="F5" s="2">
        <v>3.82</v>
      </c>
      <c r="G5" s="2" t="s">
        <v>11</v>
      </c>
      <c r="H5" s="2">
        <f>F5*C5</f>
        <v>7.64</v>
      </c>
      <c r="I5" s="5" t="s">
        <v>96</v>
      </c>
    </row>
    <row r="6" spans="1:10" ht="87" x14ac:dyDescent="0.35">
      <c r="A6" s="2" t="s">
        <v>8</v>
      </c>
      <c r="B6" s="2" t="s">
        <v>49</v>
      </c>
      <c r="C6" s="2">
        <v>2</v>
      </c>
      <c r="D6" s="2" t="s">
        <v>48</v>
      </c>
      <c r="E6" s="6" t="s">
        <v>47</v>
      </c>
      <c r="F6" s="6">
        <v>65.709999999999994</v>
      </c>
      <c r="G6" s="2" t="s">
        <v>56</v>
      </c>
      <c r="H6" s="2">
        <f t="shared" ref="H6:H16" si="0">F6*C6</f>
        <v>131.41999999999999</v>
      </c>
      <c r="I6" s="5" t="s">
        <v>46</v>
      </c>
    </row>
    <row r="7" spans="1:10" ht="85.5" customHeight="1" x14ac:dyDescent="0.35">
      <c r="A7" s="2" t="s">
        <v>20</v>
      </c>
      <c r="B7" s="2" t="s">
        <v>102</v>
      </c>
      <c r="C7" s="2">
        <v>2</v>
      </c>
      <c r="D7" s="2" t="s">
        <v>48</v>
      </c>
      <c r="E7" s="6" t="s">
        <v>47</v>
      </c>
      <c r="F7" s="6">
        <v>65.569999999999993</v>
      </c>
      <c r="G7" s="2" t="s">
        <v>56</v>
      </c>
      <c r="H7" s="2">
        <f>F7*C7</f>
        <v>131.13999999999999</v>
      </c>
      <c r="I7" s="5" t="s">
        <v>51</v>
      </c>
    </row>
    <row r="8" spans="1:10" ht="261" x14ac:dyDescent="0.35">
      <c r="A8" s="2" t="s">
        <v>50</v>
      </c>
      <c r="B8" s="2" t="s">
        <v>53</v>
      </c>
      <c r="C8" s="2">
        <v>2</v>
      </c>
      <c r="D8" s="2" t="s">
        <v>52</v>
      </c>
      <c r="E8" s="6" t="s">
        <v>47</v>
      </c>
      <c r="F8" s="6">
        <v>16.850000000000001</v>
      </c>
      <c r="G8" s="2" t="s">
        <v>56</v>
      </c>
      <c r="H8" s="2">
        <f t="shared" ref="H8:H9" si="1">F8*C8</f>
        <v>33.700000000000003</v>
      </c>
      <c r="I8" s="5" t="s">
        <v>97</v>
      </c>
    </row>
    <row r="9" spans="1:10" ht="159.5" x14ac:dyDescent="0.35">
      <c r="A9" s="2" t="s">
        <v>92</v>
      </c>
      <c r="B9" s="2" t="s">
        <v>93</v>
      </c>
      <c r="C9" s="2">
        <v>2</v>
      </c>
      <c r="D9" s="2" t="s">
        <v>94</v>
      </c>
      <c r="E9" s="7" t="s">
        <v>26</v>
      </c>
      <c r="F9" s="7">
        <v>6.69</v>
      </c>
      <c r="G9" s="2" t="s">
        <v>16</v>
      </c>
      <c r="H9" s="2">
        <f t="shared" si="1"/>
        <v>13.38</v>
      </c>
      <c r="I9" s="5" t="s">
        <v>91</v>
      </c>
    </row>
    <row r="10" spans="1:10" ht="58" x14ac:dyDescent="0.35">
      <c r="A10" s="2" t="s">
        <v>13</v>
      </c>
      <c r="B10" s="2" t="s">
        <v>14</v>
      </c>
      <c r="C10" s="2">
        <v>2</v>
      </c>
      <c r="D10" s="2" t="s">
        <v>15</v>
      </c>
      <c r="E10" s="2" t="s">
        <v>9</v>
      </c>
      <c r="F10" s="2">
        <v>41.06</v>
      </c>
      <c r="G10" s="2" t="s">
        <v>16</v>
      </c>
      <c r="H10" s="2">
        <f t="shared" si="0"/>
        <v>82.12</v>
      </c>
      <c r="I10" s="5" t="s">
        <v>54</v>
      </c>
    </row>
    <row r="11" spans="1:10" ht="58" x14ac:dyDescent="0.35">
      <c r="A11" s="2" t="s">
        <v>55</v>
      </c>
      <c r="B11" s="2" t="s">
        <v>39</v>
      </c>
      <c r="C11" s="2">
        <v>1</v>
      </c>
      <c r="D11" s="2" t="s">
        <v>41</v>
      </c>
      <c r="E11" s="2" t="s">
        <v>9</v>
      </c>
      <c r="F11" s="2">
        <v>12.6</v>
      </c>
      <c r="G11" s="2" t="s">
        <v>11</v>
      </c>
      <c r="H11" s="2">
        <f t="shared" si="0"/>
        <v>12.6</v>
      </c>
      <c r="I11" s="5" t="s">
        <v>42</v>
      </c>
    </row>
    <row r="12" spans="1:10" ht="43.5" x14ac:dyDescent="0.35">
      <c r="A12" s="2" t="s">
        <v>17</v>
      </c>
      <c r="B12" s="2" t="s">
        <v>18</v>
      </c>
      <c r="C12" s="2">
        <v>2</v>
      </c>
      <c r="D12" s="2" t="s">
        <v>15</v>
      </c>
      <c r="E12" s="2" t="s">
        <v>9</v>
      </c>
      <c r="F12" s="2">
        <v>10.1</v>
      </c>
      <c r="G12" s="2" t="s">
        <v>16</v>
      </c>
      <c r="H12" s="2">
        <f t="shared" si="0"/>
        <v>20.2</v>
      </c>
      <c r="I12" s="5" t="s">
        <v>19</v>
      </c>
    </row>
    <row r="13" spans="1:10" ht="43.5" x14ac:dyDescent="0.35">
      <c r="A13" s="2" t="s">
        <v>21</v>
      </c>
      <c r="B13" s="2" t="s">
        <v>22</v>
      </c>
      <c r="C13" s="2">
        <v>2</v>
      </c>
      <c r="D13" s="2" t="s">
        <v>23</v>
      </c>
      <c r="E13" s="2" t="s">
        <v>9</v>
      </c>
      <c r="F13" s="2">
        <v>24.54</v>
      </c>
      <c r="G13" s="2" t="s">
        <v>11</v>
      </c>
      <c r="H13" s="4">
        <f t="shared" si="0"/>
        <v>49.08</v>
      </c>
      <c r="I13" s="5" t="s">
        <v>24</v>
      </c>
    </row>
    <row r="14" spans="1:10" ht="101.5" x14ac:dyDescent="0.35">
      <c r="A14" s="2" t="s">
        <v>25</v>
      </c>
      <c r="B14" s="2" t="s">
        <v>58</v>
      </c>
      <c r="C14" s="2">
        <v>2</v>
      </c>
      <c r="D14" s="2" t="s">
        <v>59</v>
      </c>
      <c r="E14" s="2" t="s">
        <v>26</v>
      </c>
      <c r="F14" s="2">
        <v>10.85</v>
      </c>
      <c r="G14" s="2" t="s">
        <v>27</v>
      </c>
      <c r="H14" s="4">
        <f t="shared" si="0"/>
        <v>21.7</v>
      </c>
      <c r="I14" s="5" t="s">
        <v>57</v>
      </c>
    </row>
    <row r="15" spans="1:10" ht="72.5" x14ac:dyDescent="0.35">
      <c r="A15" s="2" t="s">
        <v>31</v>
      </c>
      <c r="B15" s="2" t="s">
        <v>30</v>
      </c>
      <c r="C15" s="2">
        <v>2</v>
      </c>
      <c r="D15" s="2" t="s">
        <v>29</v>
      </c>
      <c r="E15" s="2" t="s">
        <v>26</v>
      </c>
      <c r="F15" s="2">
        <v>3.95</v>
      </c>
      <c r="G15" s="2" t="s">
        <v>16</v>
      </c>
      <c r="H15" s="4">
        <f t="shared" si="0"/>
        <v>7.9</v>
      </c>
      <c r="I15" s="5" t="s">
        <v>28</v>
      </c>
    </row>
    <row r="16" spans="1:10" ht="290" x14ac:dyDescent="0.35">
      <c r="A16" s="2" t="s">
        <v>31</v>
      </c>
      <c r="B16" s="2" t="s">
        <v>43</v>
      </c>
      <c r="C16" s="2">
        <v>2</v>
      </c>
      <c r="D16" s="2" t="s">
        <v>29</v>
      </c>
      <c r="E16" s="2" t="s">
        <v>26</v>
      </c>
      <c r="F16" s="2">
        <v>4.6900000000000004</v>
      </c>
      <c r="G16" s="2" t="s">
        <v>16</v>
      </c>
      <c r="H16" s="4">
        <f t="shared" si="0"/>
        <v>9.3800000000000008</v>
      </c>
      <c r="I16" s="5" t="s">
        <v>98</v>
      </c>
    </row>
    <row r="17" spans="1:9" ht="288" customHeight="1" x14ac:dyDescent="0.35">
      <c r="A17" s="2" t="s">
        <v>31</v>
      </c>
      <c r="B17" s="2" t="s">
        <v>99</v>
      </c>
      <c r="C17" s="2">
        <v>2</v>
      </c>
      <c r="D17" s="2" t="s">
        <v>29</v>
      </c>
      <c r="E17" s="2" t="s">
        <v>26</v>
      </c>
      <c r="F17" s="2">
        <v>4.99</v>
      </c>
      <c r="G17" s="2" t="s">
        <v>16</v>
      </c>
      <c r="H17" s="4">
        <f t="shared" ref="H17" si="2">F17*C17</f>
        <v>9.98</v>
      </c>
      <c r="I17" s="5" t="s">
        <v>100</v>
      </c>
    </row>
    <row r="18" spans="1:9" ht="72.5" x14ac:dyDescent="0.35">
      <c r="A18" s="2" t="s">
        <v>61</v>
      </c>
      <c r="B18" s="2" t="s">
        <v>62</v>
      </c>
      <c r="C18" s="2">
        <v>1</v>
      </c>
      <c r="D18" s="2" t="s">
        <v>63</v>
      </c>
      <c r="E18" s="2" t="s">
        <v>26</v>
      </c>
      <c r="F18" s="2">
        <v>21</v>
      </c>
      <c r="G18" s="2" t="s">
        <v>11</v>
      </c>
      <c r="H18" s="4">
        <f t="shared" ref="H18:H24" si="3">F18*C18</f>
        <v>21</v>
      </c>
      <c r="I18" s="5" t="s">
        <v>60</v>
      </c>
    </row>
    <row r="19" spans="1:9" ht="72.5" x14ac:dyDescent="0.35">
      <c r="A19" s="2" t="s">
        <v>65</v>
      </c>
      <c r="B19" s="2" t="s">
        <v>66</v>
      </c>
      <c r="C19" s="2">
        <v>1</v>
      </c>
      <c r="D19" s="2" t="s">
        <v>67</v>
      </c>
      <c r="E19" s="2" t="s">
        <v>26</v>
      </c>
      <c r="F19" s="2">
        <v>2.1800000000000002</v>
      </c>
      <c r="G19" s="2" t="s">
        <v>16</v>
      </c>
      <c r="H19" s="4">
        <f t="shared" si="3"/>
        <v>2.1800000000000002</v>
      </c>
      <c r="I19" s="5" t="s">
        <v>64</v>
      </c>
    </row>
    <row r="20" spans="1:9" ht="72.5" x14ac:dyDescent="0.35">
      <c r="A20" s="2" t="s">
        <v>69</v>
      </c>
      <c r="B20" s="2" t="s">
        <v>84</v>
      </c>
      <c r="C20" s="2">
        <v>1</v>
      </c>
      <c r="D20" s="2" t="s">
        <v>70</v>
      </c>
      <c r="E20" s="2" t="s">
        <v>26</v>
      </c>
      <c r="F20" s="2">
        <v>14.81</v>
      </c>
      <c r="G20" s="2" t="s">
        <v>16</v>
      </c>
      <c r="H20" s="4">
        <f t="shared" si="3"/>
        <v>14.81</v>
      </c>
      <c r="I20" s="5" t="s">
        <v>68</v>
      </c>
    </row>
    <row r="21" spans="1:9" ht="73.5" customHeight="1" x14ac:dyDescent="0.35">
      <c r="A21" s="2" t="s">
        <v>72</v>
      </c>
      <c r="B21" s="2" t="s">
        <v>84</v>
      </c>
      <c r="C21" s="2">
        <v>1</v>
      </c>
      <c r="D21" s="2" t="s">
        <v>73</v>
      </c>
      <c r="E21" s="2" t="s">
        <v>26</v>
      </c>
      <c r="F21" s="2">
        <v>6.99</v>
      </c>
      <c r="G21" s="2" t="s">
        <v>27</v>
      </c>
      <c r="H21" s="4">
        <f t="shared" si="3"/>
        <v>6.99</v>
      </c>
      <c r="I21" s="5" t="s">
        <v>71</v>
      </c>
    </row>
    <row r="22" spans="1:9" ht="72.5" x14ac:dyDescent="0.35">
      <c r="A22" s="2" t="s">
        <v>74</v>
      </c>
      <c r="B22" s="2" t="s">
        <v>85</v>
      </c>
      <c r="C22" s="2">
        <v>1</v>
      </c>
      <c r="D22" s="2" t="s">
        <v>76</v>
      </c>
      <c r="E22" s="2" t="s">
        <v>26</v>
      </c>
      <c r="F22" s="2">
        <v>5.89</v>
      </c>
      <c r="G22" s="2" t="s">
        <v>77</v>
      </c>
      <c r="H22" s="4">
        <f t="shared" si="3"/>
        <v>5.89</v>
      </c>
      <c r="I22" s="5" t="s">
        <v>75</v>
      </c>
    </row>
    <row r="23" spans="1:9" ht="72.5" x14ac:dyDescent="0.35">
      <c r="A23" s="2" t="s">
        <v>79</v>
      </c>
      <c r="B23" s="2" t="s">
        <v>101</v>
      </c>
      <c r="C23" s="2">
        <v>2</v>
      </c>
      <c r="D23" s="2" t="s">
        <v>80</v>
      </c>
      <c r="E23" s="2" t="s">
        <v>26</v>
      </c>
      <c r="F23" s="2">
        <v>9.2799999999999994</v>
      </c>
      <c r="G23" s="2" t="s">
        <v>11</v>
      </c>
      <c r="H23" s="2">
        <f t="shared" si="3"/>
        <v>18.559999999999999</v>
      </c>
      <c r="I23" s="5" t="s">
        <v>78</v>
      </c>
    </row>
    <row r="24" spans="1:9" ht="72.5" x14ac:dyDescent="0.35">
      <c r="A24" s="2" t="s">
        <v>81</v>
      </c>
      <c r="B24" s="2" t="s">
        <v>86</v>
      </c>
      <c r="C24" s="2">
        <v>2</v>
      </c>
      <c r="D24" s="2" t="s">
        <v>83</v>
      </c>
      <c r="E24" s="2" t="s">
        <v>26</v>
      </c>
      <c r="F24" s="2">
        <v>10.16</v>
      </c>
      <c r="G24" s="2" t="s">
        <v>11</v>
      </c>
      <c r="H24" s="2">
        <f t="shared" si="3"/>
        <v>20.32</v>
      </c>
      <c r="I24" s="5" t="s">
        <v>82</v>
      </c>
    </row>
    <row r="25" spans="1:9" x14ac:dyDescent="0.35">
      <c r="H25" s="2">
        <f>SUM(H2:H24)</f>
        <v>2289.9899999999998</v>
      </c>
    </row>
    <row r="26" spans="1:9" x14ac:dyDescent="0.35">
      <c r="H26" s="2"/>
    </row>
    <row r="27" spans="1:9" x14ac:dyDescent="0.35">
      <c r="H27" s="2"/>
    </row>
    <row r="28" spans="1:9" x14ac:dyDescent="0.35">
      <c r="H28" s="2"/>
    </row>
    <row r="29" spans="1:9" x14ac:dyDescent="0.35">
      <c r="H29" s="2"/>
    </row>
    <row r="30" spans="1:9" x14ac:dyDescent="0.35">
      <c r="H30" s="2"/>
    </row>
    <row r="31" spans="1:9" x14ac:dyDescent="0.35">
      <c r="H31" s="2"/>
    </row>
    <row r="32" spans="1:9" x14ac:dyDescent="0.35">
      <c r="H32" s="2"/>
    </row>
    <row r="33" spans="8:8" x14ac:dyDescent="0.35">
      <c r="H33" s="2"/>
    </row>
    <row r="34" spans="8:8" x14ac:dyDescent="0.35">
      <c r="H34" s="2"/>
    </row>
    <row r="35" spans="8:8" x14ac:dyDescent="0.35">
      <c r="H35" s="2"/>
    </row>
    <row r="36" spans="8:8" x14ac:dyDescent="0.35">
      <c r="H36" s="2"/>
    </row>
    <row r="37" spans="8:8" x14ac:dyDescent="0.35">
      <c r="H37" s="2"/>
    </row>
    <row r="38" spans="8:8" x14ac:dyDescent="0.35">
      <c r="H38" s="2"/>
    </row>
    <row r="39" spans="8:8" x14ac:dyDescent="0.35">
      <c r="H39" s="2"/>
    </row>
    <row r="40" spans="8:8" x14ac:dyDescent="0.35">
      <c r="H40" s="2"/>
    </row>
    <row r="41" spans="8:8" x14ac:dyDescent="0.35">
      <c r="H41" s="2"/>
    </row>
    <row r="42" spans="8:8" x14ac:dyDescent="0.35">
      <c r="H42" s="2"/>
    </row>
    <row r="43" spans="8:8" x14ac:dyDescent="0.35">
      <c r="H43" s="2"/>
    </row>
    <row r="44" spans="8:8" x14ac:dyDescent="0.35">
      <c r="H44" s="2"/>
    </row>
    <row r="45" spans="8:8" x14ac:dyDescent="0.35">
      <c r="H45" s="2"/>
    </row>
    <row r="46" spans="8:8" x14ac:dyDescent="0.35">
      <c r="H46" s="2"/>
    </row>
    <row r="47" spans="8:8" x14ac:dyDescent="0.35">
      <c r="H47" s="2"/>
    </row>
    <row r="48" spans="8:8" x14ac:dyDescent="0.35">
      <c r="H48" s="2"/>
    </row>
    <row r="49" spans="8:8" x14ac:dyDescent="0.35">
      <c r="H49" s="2"/>
    </row>
    <row r="50" spans="8:8" x14ac:dyDescent="0.35">
      <c r="H50" s="2"/>
    </row>
    <row r="51" spans="8:8" x14ac:dyDescent="0.35">
      <c r="H51" s="2"/>
    </row>
    <row r="52" spans="8:8" x14ac:dyDescent="0.35">
      <c r="H52" s="2"/>
    </row>
    <row r="53" spans="8:8" x14ac:dyDescent="0.35">
      <c r="H53" s="2"/>
    </row>
    <row r="54" spans="8:8" x14ac:dyDescent="0.35">
      <c r="H54" s="2"/>
    </row>
    <row r="55" spans="8:8" x14ac:dyDescent="0.35">
      <c r="H55" s="2"/>
    </row>
    <row r="56" spans="8:8" x14ac:dyDescent="0.35">
      <c r="H56" s="2"/>
    </row>
    <row r="57" spans="8:8" x14ac:dyDescent="0.35">
      <c r="H57" s="2"/>
    </row>
    <row r="58" spans="8:8" x14ac:dyDescent="0.35">
      <c r="H58" s="2"/>
    </row>
  </sheetData>
  <hyperlinks>
    <hyperlink ref="I6" r:id="rId1"/>
    <hyperlink ref="I12" r:id="rId2"/>
    <hyperlink ref="I7" r:id="rId3"/>
    <hyperlink ref="I13" r:id="rId4"/>
    <hyperlink ref="I14" r:id="rId5"/>
    <hyperlink ref="I15" r:id="rId6"/>
    <hyperlink ref="I4" r:id="rId7"/>
    <hyperlink ref="I5" r:id="rId8"/>
    <hyperlink ref="I11" r:id="rId9"/>
    <hyperlink ref="I8" display="https://www.amazon.com/LoveRPi-Active-Cooling-Raspberry-Computer/dp/B0792VGJHM/ref=pd_bxgy_147_img_2/136-2383992-7687644?_encoding=UTF8&amp;pd_rd_i=B0792VGJHM&amp;pd_rd_r=ee2a40d8-4b1a-11e9-8a59-37d10058a2a6&amp;pd_rd_w=CXEKo&amp;pd_rd_wg=uXvwq&amp;pf_rd_p=a2006322-0bc0-4db9"/>
    <hyperlink ref="I10" r:id="rId10"/>
    <hyperlink ref="I18" r:id="rId11"/>
    <hyperlink ref="I19" r:id="rId12"/>
    <hyperlink ref="I20" r:id="rId13"/>
    <hyperlink ref="I21" r:id="rId14"/>
    <hyperlink ref="I22" r:id="rId15"/>
    <hyperlink ref="I23" r:id="rId16"/>
    <hyperlink ref="I24" r:id="rId17"/>
    <hyperlink ref="I2" r:id="rId18"/>
    <hyperlink ref="I9" r:id="rId19"/>
    <hyperlink ref="I16" display="https://www.amazon.fr/Neuftech%C2%AE-femelle-Dupont-Arduino-Breadboard/dp/B00M9XOCV4/ref=pd_sbs_107_3/257-0081634-4012116?_encoding=UTF8&amp;pd_rd_i=B00M9XOCV4&amp;pd_rd_r=a62bcfd0-4b1b-11e9-8898-f718114165f9&amp;pd_rd_w=Hqj75&amp;pd_rd_wg=SnPg2&amp;pf_rd_p=ce0bf35d-908d-4dc"/>
  </hyperlinks>
  <pageMargins left="0.7" right="0.7" top="0.75" bottom="0.75" header="0.3" footer="0.3"/>
  <pageSetup paperSize="9" orientation="portrait" horizontalDpi="4294967293" verticalDpi="4294967293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J17"/>
    </sheetView>
  </sheetViews>
  <sheetFormatPr baseColWidth="10" defaultRowHeight="14.5" x14ac:dyDescent="0.35"/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3" t="s">
        <v>12</v>
      </c>
      <c r="I1" s="1" t="s">
        <v>7</v>
      </c>
      <c r="J1" s="1" t="s">
        <v>6</v>
      </c>
    </row>
    <row r="2" spans="1:10" ht="159.5" x14ac:dyDescent="0.35">
      <c r="A2" s="2" t="s">
        <v>32</v>
      </c>
      <c r="B2" s="2" t="s">
        <v>103</v>
      </c>
      <c r="C2" s="2">
        <v>2</v>
      </c>
      <c r="D2" s="2" t="s">
        <v>33</v>
      </c>
      <c r="E2" s="2" t="s">
        <v>34</v>
      </c>
      <c r="F2" s="2">
        <v>625</v>
      </c>
      <c r="G2" s="2" t="s">
        <v>35</v>
      </c>
      <c r="H2" s="4">
        <f>F2*C2</f>
        <v>1250</v>
      </c>
      <c r="I2" s="5" t="s">
        <v>104</v>
      </c>
      <c r="J2" s="2"/>
    </row>
    <row r="3" spans="1:10" ht="130.5" x14ac:dyDescent="0.35">
      <c r="A3" s="2" t="s">
        <v>105</v>
      </c>
      <c r="B3" s="2" t="s">
        <v>37</v>
      </c>
      <c r="C3" s="2">
        <v>2</v>
      </c>
      <c r="D3" s="2" t="s">
        <v>38</v>
      </c>
      <c r="E3" s="2" t="s">
        <v>34</v>
      </c>
      <c r="F3" s="2">
        <v>65</v>
      </c>
      <c r="G3" s="2" t="s">
        <v>35</v>
      </c>
      <c r="H3" s="4">
        <f>F3*C3</f>
        <v>130</v>
      </c>
      <c r="I3" s="5" t="s">
        <v>36</v>
      </c>
      <c r="J3" s="2"/>
    </row>
    <row r="4" spans="1:10" ht="72.5" x14ac:dyDescent="0.35">
      <c r="A4" s="2" t="s">
        <v>106</v>
      </c>
      <c r="B4" s="2" t="s">
        <v>107</v>
      </c>
      <c r="C4" s="2">
        <v>2</v>
      </c>
      <c r="D4" s="2" t="s">
        <v>40</v>
      </c>
      <c r="E4" s="2" t="s">
        <v>9</v>
      </c>
      <c r="F4" s="2">
        <v>6.54</v>
      </c>
      <c r="G4" s="2" t="s">
        <v>11</v>
      </c>
      <c r="H4" s="4">
        <f>F4*C4</f>
        <v>13.08</v>
      </c>
      <c r="I4" s="5" t="s">
        <v>108</v>
      </c>
      <c r="J4" s="2"/>
    </row>
    <row r="5" spans="1:10" ht="232" x14ac:dyDescent="0.35">
      <c r="A5" s="2" t="s">
        <v>8</v>
      </c>
      <c r="B5" s="2" t="s">
        <v>109</v>
      </c>
      <c r="C5" s="2">
        <v>2</v>
      </c>
      <c r="D5" s="2" t="s">
        <v>110</v>
      </c>
      <c r="E5" s="2" t="s">
        <v>9</v>
      </c>
      <c r="F5" s="2">
        <v>35.36</v>
      </c>
      <c r="G5" s="2" t="s">
        <v>11</v>
      </c>
      <c r="H5" s="4">
        <f t="shared" ref="H5:H15" si="0">F5*C5</f>
        <v>70.72</v>
      </c>
      <c r="I5" s="5" t="s">
        <v>111</v>
      </c>
      <c r="J5" s="2"/>
    </row>
    <row r="6" spans="1:10" ht="174" x14ac:dyDescent="0.35">
      <c r="A6" s="2" t="s">
        <v>13</v>
      </c>
      <c r="B6" s="2" t="s">
        <v>14</v>
      </c>
      <c r="C6" s="2">
        <v>2</v>
      </c>
      <c r="D6" s="2" t="s">
        <v>15</v>
      </c>
      <c r="E6" s="2" t="s">
        <v>9</v>
      </c>
      <c r="F6" s="2">
        <v>50.3</v>
      </c>
      <c r="G6" s="2" t="s">
        <v>16</v>
      </c>
      <c r="H6" s="4">
        <f t="shared" si="0"/>
        <v>100.6</v>
      </c>
      <c r="I6" s="5" t="s">
        <v>112</v>
      </c>
      <c r="J6" s="2"/>
    </row>
    <row r="7" spans="1:10" ht="87" x14ac:dyDescent="0.35">
      <c r="A7" s="2" t="s">
        <v>113</v>
      </c>
      <c r="B7" s="2" t="s">
        <v>39</v>
      </c>
      <c r="C7" s="2">
        <v>1</v>
      </c>
      <c r="D7" s="2" t="s">
        <v>41</v>
      </c>
      <c r="E7" s="2" t="s">
        <v>9</v>
      </c>
      <c r="F7" s="2">
        <v>12.6</v>
      </c>
      <c r="G7" s="2" t="s">
        <v>11</v>
      </c>
      <c r="H7" s="4">
        <f t="shared" si="0"/>
        <v>12.6</v>
      </c>
      <c r="I7" s="5" t="s">
        <v>42</v>
      </c>
      <c r="J7" s="2"/>
    </row>
    <row r="8" spans="1:10" ht="72.5" x14ac:dyDescent="0.35">
      <c r="A8" s="2" t="s">
        <v>17</v>
      </c>
      <c r="B8" s="2" t="s">
        <v>18</v>
      </c>
      <c r="C8" s="2">
        <v>2</v>
      </c>
      <c r="D8" s="2" t="s">
        <v>15</v>
      </c>
      <c r="E8" s="2" t="s">
        <v>9</v>
      </c>
      <c r="F8" s="2">
        <v>10.1</v>
      </c>
      <c r="G8" s="2" t="s">
        <v>16</v>
      </c>
      <c r="H8" s="4">
        <f t="shared" si="0"/>
        <v>20.2</v>
      </c>
      <c r="I8" s="5" t="s">
        <v>19</v>
      </c>
      <c r="J8" s="2"/>
    </row>
    <row r="9" spans="1:10" ht="72.5" x14ac:dyDescent="0.35">
      <c r="A9" s="2" t="s">
        <v>114</v>
      </c>
      <c r="B9" s="2" t="s">
        <v>115</v>
      </c>
      <c r="C9" s="2">
        <v>2</v>
      </c>
      <c r="D9" s="2" t="s">
        <v>116</v>
      </c>
      <c r="E9" s="2" t="s">
        <v>9</v>
      </c>
      <c r="F9" s="2">
        <v>21</v>
      </c>
      <c r="G9" s="2" t="s">
        <v>11</v>
      </c>
      <c r="H9" s="4">
        <f t="shared" si="0"/>
        <v>42</v>
      </c>
      <c r="I9" s="5" t="s">
        <v>117</v>
      </c>
      <c r="J9" s="2"/>
    </row>
    <row r="10" spans="1:10" ht="72.5" x14ac:dyDescent="0.35">
      <c r="A10" s="2" t="s">
        <v>20</v>
      </c>
      <c r="B10" s="2" t="s">
        <v>118</v>
      </c>
      <c r="C10" s="2">
        <v>2</v>
      </c>
      <c r="D10" s="2" t="s">
        <v>119</v>
      </c>
      <c r="E10" s="2" t="s">
        <v>9</v>
      </c>
      <c r="F10" s="2">
        <v>26.8</v>
      </c>
      <c r="G10" s="2" t="s">
        <v>16</v>
      </c>
      <c r="H10" s="4">
        <f t="shared" si="0"/>
        <v>53.6</v>
      </c>
      <c r="I10" s="5" t="s">
        <v>120</v>
      </c>
      <c r="J10" s="2"/>
    </row>
    <row r="11" spans="1:10" ht="72.5" x14ac:dyDescent="0.35">
      <c r="A11" s="2" t="s">
        <v>21</v>
      </c>
      <c r="B11" s="2" t="s">
        <v>22</v>
      </c>
      <c r="C11" s="2">
        <v>2</v>
      </c>
      <c r="D11" s="2" t="s">
        <v>23</v>
      </c>
      <c r="E11" s="2" t="s">
        <v>9</v>
      </c>
      <c r="F11" s="2">
        <v>24.54</v>
      </c>
      <c r="G11" s="2" t="s">
        <v>11</v>
      </c>
      <c r="H11" s="4">
        <f t="shared" si="0"/>
        <v>49.08</v>
      </c>
      <c r="I11" s="5" t="s">
        <v>24</v>
      </c>
      <c r="J11" s="2"/>
    </row>
    <row r="12" spans="1:10" ht="87" x14ac:dyDescent="0.35">
      <c r="A12" s="2" t="s">
        <v>121</v>
      </c>
      <c r="B12" s="2" t="s">
        <v>122</v>
      </c>
      <c r="C12" s="2">
        <v>2</v>
      </c>
      <c r="D12" s="2" t="s">
        <v>123</v>
      </c>
      <c r="E12" s="2" t="s">
        <v>9</v>
      </c>
      <c r="F12" s="2">
        <v>5.54</v>
      </c>
      <c r="G12" s="2" t="s">
        <v>11</v>
      </c>
      <c r="H12" s="4">
        <f t="shared" si="0"/>
        <v>11.08</v>
      </c>
      <c r="I12" s="5" t="s">
        <v>124</v>
      </c>
      <c r="J12" s="2"/>
    </row>
    <row r="13" spans="1:10" ht="217.5" x14ac:dyDescent="0.35">
      <c r="A13" s="2" t="s">
        <v>25</v>
      </c>
      <c r="B13" s="2" t="s">
        <v>125</v>
      </c>
      <c r="C13" s="2">
        <v>2</v>
      </c>
      <c r="D13" s="2" t="s">
        <v>126</v>
      </c>
      <c r="E13" s="2" t="s">
        <v>26</v>
      </c>
      <c r="F13" s="2">
        <v>59.95</v>
      </c>
      <c r="G13" s="2" t="s">
        <v>27</v>
      </c>
      <c r="H13" s="4">
        <f t="shared" si="0"/>
        <v>119.9</v>
      </c>
      <c r="I13" s="5" t="s">
        <v>127</v>
      </c>
      <c r="J13" s="2"/>
    </row>
    <row r="14" spans="1:10" ht="130.5" x14ac:dyDescent="0.35">
      <c r="A14" s="2" t="s">
        <v>31</v>
      </c>
      <c r="B14" s="2" t="s">
        <v>30</v>
      </c>
      <c r="C14" s="2">
        <v>2</v>
      </c>
      <c r="D14" s="2" t="s">
        <v>29</v>
      </c>
      <c r="E14" s="2" t="s">
        <v>26</v>
      </c>
      <c r="F14" s="2">
        <v>3.95</v>
      </c>
      <c r="G14" s="2" t="s">
        <v>16</v>
      </c>
      <c r="H14" s="4">
        <f t="shared" si="0"/>
        <v>7.9</v>
      </c>
      <c r="I14" s="5" t="s">
        <v>28</v>
      </c>
      <c r="J14" s="2"/>
    </row>
    <row r="15" spans="1:10" ht="409.5" x14ac:dyDescent="0.35">
      <c r="A15" s="2" t="s">
        <v>31</v>
      </c>
      <c r="B15" s="2" t="s">
        <v>43</v>
      </c>
      <c r="C15" s="2">
        <v>2</v>
      </c>
      <c r="D15" s="2" t="s">
        <v>29</v>
      </c>
      <c r="E15" s="2" t="s">
        <v>26</v>
      </c>
      <c r="F15" s="2">
        <v>4.6900000000000004</v>
      </c>
      <c r="G15" s="2" t="s">
        <v>16</v>
      </c>
      <c r="H15" s="4">
        <f t="shared" si="0"/>
        <v>9.3800000000000008</v>
      </c>
      <c r="I15" s="5" t="s">
        <v>128</v>
      </c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4">
        <f>SUM(H3:H15)</f>
        <v>640.14</v>
      </c>
      <c r="I16" s="2"/>
      <c r="J16" s="2"/>
    </row>
    <row r="17" spans="1:10" ht="116" x14ac:dyDescent="0.35">
      <c r="A17" s="2" t="s">
        <v>129</v>
      </c>
      <c r="B17" s="2" t="s">
        <v>39</v>
      </c>
      <c r="C17" s="2">
        <v>2</v>
      </c>
      <c r="D17" s="2" t="s">
        <v>33</v>
      </c>
      <c r="E17" s="2" t="s">
        <v>130</v>
      </c>
      <c r="F17" s="2" t="s">
        <v>130</v>
      </c>
      <c r="G17" s="2" t="s">
        <v>130</v>
      </c>
      <c r="H17" s="4"/>
      <c r="I17" s="5" t="s">
        <v>131</v>
      </c>
      <c r="J17" s="2"/>
    </row>
  </sheetData>
  <hyperlinks>
    <hyperlink ref="I5" r:id="rId1"/>
    <hyperlink ref="I6" r:id="rId2"/>
    <hyperlink ref="I8" r:id="rId3"/>
    <hyperlink ref="I9" r:id="rId4"/>
    <hyperlink ref="I10" r:id="rId5"/>
    <hyperlink ref="I11" r:id="rId6"/>
    <hyperlink ref="I13" r:id="rId7"/>
    <hyperlink ref="I14" r:id="rId8"/>
    <hyperlink ref="I12" r:id="rId9"/>
    <hyperlink ref="I2" r:id="rId10"/>
    <hyperlink ref="I3" r:id="rId11"/>
    <hyperlink ref="I4" r:id="rId12"/>
    <hyperlink ref="I7" r:id="rId13"/>
    <hyperlink ref="I15" display="https://www.amazon.fr/Neuftech%C2%AE-femelle-Dupont-Arduino-Breadboard/dp/B00M9XOCV4/ref=pd_sbs_107_3/257-0081634-4012116?_encoding=UTF8&amp;pd_rd_i=B00M9XOCV4&amp;pd_rd_r=1262165c-4a5e-11e9-b2d6-173c682b1ecd&amp;pd_rd_w=gA5gh&amp;pd_rd_wg=Ng66z&amp;pf_rd_p=ce0bf35d-908d-4dc"/>
    <hyperlink ref="I17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version2</vt:lpstr>
      <vt:lpstr>version1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2019-03-20T16:11:26Z</dcterms:modified>
</cp:coreProperties>
</file>