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1" i="1"/>
  <c r="L7"/>
  <c r="H8"/>
  <c r="H4"/>
  <c r="A9"/>
  <c r="L4"/>
  <c r="L5"/>
  <c r="L6"/>
  <c r="L3"/>
  <c r="H5"/>
  <c r="H6"/>
  <c r="H7"/>
  <c r="H3"/>
  <c r="D3"/>
</calcChain>
</file>

<file path=xl/comments1.xml><?xml version="1.0" encoding="utf-8"?>
<comments xmlns="http://schemas.openxmlformats.org/spreadsheetml/2006/main">
  <authors>
    <author>Misha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слишком устойчивый, поэтому его очень трудно будет изменить
</t>
        </r>
      </text>
    </comment>
    <comment ref="C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Для компонента с такой устойчивостью  слишком малая абстрактность, поэтому его нельзя будет расширить не изменяя
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Исходя из комментариев в пред столбцах понятно почему компонент находится далеко от глвной последовательности
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очень устойчив так как ни от чего не зависит, что в целом приемлемо для его функции
</t>
        </r>
      </text>
    </comment>
    <comment ref="H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Компоненту, выполняющему данную функцию позволительно находиться далеко от главной последовательности</t>
        </r>
      </text>
    </comment>
    <comment ref="J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Очень неустойчивый компонент
</t>
        </r>
      </text>
    </comment>
    <comment ref="K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Этот компонент можно считать конкретным, т.е. легко изменяющимся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сильно неуйстойчивый, но так как он конкретный, то его можно будет легко изменять, что хорошо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немного неустойчив, но это компенсируется его частичной обстрактностью, поэтому он находится недалеко от главной последовательности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неустойчив, но так как он еще и конкретный, его можно будет легко менять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неустойчив, но так как он еще и конкретный, его можно будет легко менять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неустойчив, но так как он еще и конкретный, его можно будет легко менять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слишком устойчивый, это с трудом сглаживается некоторой его абстрактностью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неустойчив, но так как он еще и конкретный, его можно будет легко менять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неустойчив, но так как он еще и конкретный, его можно будет легко менять</t>
        </r>
      </text>
    </comment>
    <comment ref="L5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неустойчив, но так как он еще и конкретный, его можно будет легко менять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Компонент устойчивый, но это сглаживается  его абстрактностью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Ситуация аналогичная компоненту GameHandlers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Ситуация аналогичная компоненту GameHandlers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Ситуация аналогичная компоненту GameHandlers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04"/>
          </rPr>
          <t>Misha:</t>
        </r>
        <r>
          <rPr>
            <sz val="9"/>
            <color indexed="81"/>
            <rFont val="Tahoma"/>
            <family val="2"/>
            <charset val="204"/>
          </rPr>
          <t xml:space="preserve">
Для данного компонента позволительно находиться далеко от главной диагонали</t>
        </r>
      </text>
    </comment>
  </commentList>
</comments>
</file>

<file path=xl/sharedStrings.xml><?xml version="1.0" encoding="utf-8"?>
<sst xmlns="http://schemas.openxmlformats.org/spreadsheetml/2006/main" count="32" uniqueCount="26">
  <si>
    <t>DataBase</t>
  </si>
  <si>
    <t>Games</t>
  </si>
  <si>
    <t>Server</t>
  </si>
  <si>
    <t>I (неустойчивость)</t>
  </si>
  <si>
    <t>A (абстрактность)</t>
  </si>
  <si>
    <t>D (Расстояние до главной последовательности)</t>
  </si>
  <si>
    <t>I</t>
  </si>
  <si>
    <t>A</t>
  </si>
  <si>
    <t>D</t>
  </si>
  <si>
    <t>Название</t>
  </si>
  <si>
    <t>Название компонента</t>
  </si>
  <si>
    <t>Fan-in = 54</t>
  </si>
  <si>
    <t>Fan-out = 2</t>
  </si>
  <si>
    <t>Na = 9</t>
  </si>
  <si>
    <t>Nc = 24</t>
  </si>
  <si>
    <t>DefaultTexts</t>
  </si>
  <si>
    <t>Services</t>
  </si>
  <si>
    <t>User</t>
  </si>
  <si>
    <t>UserFactory</t>
  </si>
  <si>
    <t>Компонент, лежащий на главной последовательности</t>
  </si>
  <si>
    <t>Слишком малое значение</t>
  </si>
  <si>
    <t>Слишком большое значение</t>
  </si>
  <si>
    <t>GameHandlers</t>
  </si>
  <si>
    <t>Helpers</t>
  </si>
  <si>
    <t>Mappers</t>
  </si>
  <si>
    <t>Telegram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</si>
</sst>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0" fillId="3" borderId="2" xfId="0" applyFill="1" applyBorder="1"/>
    <xf numFmtId="0" fontId="0" fillId="4" borderId="2" xfId="0" applyFill="1" applyBorder="1"/>
    <xf numFmtId="0" fontId="0" fillId="10" borderId="2" xfId="0" applyFill="1" applyBorder="1"/>
    <xf numFmtId="0" fontId="0" fillId="0" borderId="0" xfId="0" applyFill="1"/>
    <xf numFmtId="0" fontId="1" fillId="3" borderId="2" xfId="0" applyFont="1" applyFill="1" applyBorder="1"/>
    <xf numFmtId="0" fontId="0" fillId="2" borderId="2" xfId="0" applyFont="1" applyFill="1" applyBorder="1"/>
    <xf numFmtId="0" fontId="0" fillId="5" borderId="2" xfId="0" applyFont="1" applyFill="1" applyBorder="1"/>
    <xf numFmtId="0" fontId="0" fillId="8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4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4" xfId="0" applyFill="1" applyBorder="1"/>
    <xf numFmtId="0" fontId="0" fillId="3" borderId="2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10" borderId="2" xfId="0" applyFont="1" applyFill="1" applyBorder="1"/>
    <xf numFmtId="0" fontId="0" fillId="10" borderId="2" xfId="0" applyFont="1" applyFill="1" applyBorder="1"/>
    <xf numFmtId="0" fontId="1" fillId="3" borderId="6" xfId="0" applyFont="1" applyFill="1" applyBorder="1"/>
    <xf numFmtId="0" fontId="0" fillId="3" borderId="1" xfId="0" applyFont="1" applyFill="1" applyBorder="1"/>
    <xf numFmtId="0" fontId="0" fillId="10" borderId="4" xfId="0" applyFill="1" applyBorder="1"/>
    <xf numFmtId="0" fontId="1" fillId="10" borderId="4" xfId="0" applyFont="1" applyFill="1" applyBorder="1"/>
    <xf numFmtId="0" fontId="0" fillId="10" borderId="4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2" fillId="9" borderId="7" xfId="0" applyFont="1" applyFill="1" applyBorder="1" applyAlignment="1">
      <alignment horizontal="center"/>
    </xf>
    <xf numFmtId="0" fontId="0" fillId="8" borderId="7" xfId="0" applyFont="1" applyFill="1" applyBorder="1"/>
    <xf numFmtId="0" fontId="1" fillId="3" borderId="7" xfId="0" applyFont="1" applyFill="1" applyBorder="1"/>
    <xf numFmtId="0" fontId="2" fillId="0" borderId="0" xfId="0" applyFont="1" applyFill="1" applyBorder="1" applyAlignment="1"/>
  </cellXfs>
  <cellStyles count="1">
    <cellStyle name="Обычный" xfId="0" builtinId="0"/>
  </cellStyles>
  <dxfs count="28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workbookViewId="0">
      <selection activeCell="C18" sqref="C18"/>
    </sheetView>
  </sheetViews>
  <sheetFormatPr defaultRowHeight="14.4"/>
  <cols>
    <col min="1" max="1" width="21.21875" customWidth="1"/>
    <col min="2" max="2" width="22.77734375" customWidth="1"/>
    <col min="3" max="3" width="21.6640625" customWidth="1"/>
    <col min="4" max="4" width="42.5546875" customWidth="1"/>
    <col min="5" max="5" width="17.109375" customWidth="1"/>
    <col min="9" max="9" width="14.109375" customWidth="1"/>
  </cols>
  <sheetData>
    <row r="1" spans="1:16" ht="15.6">
      <c r="A1" s="10" t="s">
        <v>0</v>
      </c>
      <c r="B1" s="10"/>
      <c r="C1" s="10"/>
      <c r="D1" s="10"/>
      <c r="E1" s="11" t="s">
        <v>1</v>
      </c>
      <c r="F1" s="11"/>
      <c r="G1" s="11"/>
      <c r="H1" s="11"/>
      <c r="I1" s="12" t="s">
        <v>2</v>
      </c>
      <c r="J1" s="12"/>
      <c r="K1" s="12"/>
      <c r="L1" s="29"/>
      <c r="M1" s="32"/>
      <c r="N1" s="32"/>
      <c r="O1" s="32"/>
      <c r="P1" s="32"/>
    </row>
    <row r="2" spans="1:16">
      <c r="A2" s="7" t="s">
        <v>10</v>
      </c>
      <c r="B2" s="7" t="s">
        <v>3</v>
      </c>
      <c r="C2" s="7" t="s">
        <v>4</v>
      </c>
      <c r="D2" s="7" t="s">
        <v>5</v>
      </c>
      <c r="E2" s="8" t="s">
        <v>9</v>
      </c>
      <c r="F2" s="8" t="s">
        <v>6</v>
      </c>
      <c r="G2" s="8" t="s">
        <v>7</v>
      </c>
      <c r="H2" s="8" t="s">
        <v>8</v>
      </c>
      <c r="I2" s="9" t="s">
        <v>9</v>
      </c>
      <c r="J2" s="9" t="s">
        <v>6</v>
      </c>
      <c r="K2" s="9" t="s">
        <v>7</v>
      </c>
      <c r="L2" s="30" t="s">
        <v>8</v>
      </c>
      <c r="M2" s="27"/>
      <c r="N2" s="27"/>
      <c r="O2" s="27"/>
      <c r="P2" s="27"/>
    </row>
    <row r="3" spans="1:16">
      <c r="A3" s="6" t="s">
        <v>0</v>
      </c>
      <c r="B3" s="17">
        <v>3.6999999999999998E-2</v>
      </c>
      <c r="C3" s="17">
        <v>0.375</v>
      </c>
      <c r="D3" s="6">
        <f>ABS(B$3+C$3-1)</f>
        <v>0.58800000000000008</v>
      </c>
      <c r="E3" s="3" t="s">
        <v>15</v>
      </c>
      <c r="F3" s="18">
        <v>0</v>
      </c>
      <c r="G3" s="18">
        <v>0</v>
      </c>
      <c r="H3" s="6">
        <f>ABS($F3+$G3-1)</f>
        <v>1</v>
      </c>
      <c r="I3" s="4" t="s">
        <v>22</v>
      </c>
      <c r="J3" s="20">
        <v>0.8</v>
      </c>
      <c r="K3" s="21">
        <v>0.33300000000000002</v>
      </c>
      <c r="L3" s="31">
        <f>ABS($J3+$K3-1)</f>
        <v>0.13300000000000001</v>
      </c>
      <c r="M3" s="1"/>
      <c r="N3" s="1"/>
      <c r="O3" s="1"/>
      <c r="P3" s="1"/>
    </row>
    <row r="4" spans="1:16">
      <c r="A4" s="2"/>
      <c r="B4" s="2" t="s">
        <v>11</v>
      </c>
      <c r="C4" s="2" t="s">
        <v>13</v>
      </c>
      <c r="D4" s="2"/>
      <c r="E4" s="3" t="s">
        <v>1</v>
      </c>
      <c r="F4" s="3">
        <v>0.6</v>
      </c>
      <c r="G4" s="3">
        <v>0.33300000000000002</v>
      </c>
      <c r="H4" s="6">
        <f t="shared" ref="H4:H21" si="0">ABS($F4+$G4-1)</f>
        <v>6.6999999999999948E-2</v>
      </c>
      <c r="I4" s="4" t="s">
        <v>23</v>
      </c>
      <c r="J4" s="21">
        <v>0.53800000000000003</v>
      </c>
      <c r="K4" s="20">
        <v>0</v>
      </c>
      <c r="L4" s="31">
        <f t="shared" ref="L4:L21" si="1">ABS($J4+$K4-1)</f>
        <v>0.46199999999999997</v>
      </c>
      <c r="M4" s="1"/>
      <c r="N4" s="1"/>
      <c r="O4" s="1"/>
      <c r="P4" s="1"/>
    </row>
    <row r="5" spans="1:16">
      <c r="A5" s="14"/>
      <c r="B5" s="14" t="s">
        <v>12</v>
      </c>
      <c r="C5" s="14" t="s">
        <v>14</v>
      </c>
      <c r="D5" s="14"/>
      <c r="E5" s="3" t="s">
        <v>16</v>
      </c>
      <c r="F5" s="18">
        <v>0.187</v>
      </c>
      <c r="G5" s="3">
        <v>0.33300000000000002</v>
      </c>
      <c r="H5" s="6">
        <f t="shared" si="0"/>
        <v>0.48</v>
      </c>
      <c r="I5" s="4" t="s">
        <v>24</v>
      </c>
      <c r="J5" s="21">
        <v>0.66600000000000004</v>
      </c>
      <c r="K5" s="20">
        <v>0</v>
      </c>
      <c r="L5" s="31">
        <f t="shared" si="1"/>
        <v>0.33399999999999996</v>
      </c>
      <c r="M5" s="1"/>
      <c r="N5" s="1"/>
      <c r="O5" s="1"/>
      <c r="P5" s="1"/>
    </row>
    <row r="6" spans="1:16">
      <c r="A6" s="1"/>
      <c r="B6" s="1"/>
      <c r="C6" s="1"/>
      <c r="D6" s="1"/>
      <c r="E6" s="13" t="s">
        <v>17</v>
      </c>
      <c r="F6" s="18">
        <v>0.2</v>
      </c>
      <c r="G6" s="3">
        <v>0.5</v>
      </c>
      <c r="H6" s="6">
        <f t="shared" si="0"/>
        <v>0.30000000000000004</v>
      </c>
      <c r="I6" s="24" t="s">
        <v>25</v>
      </c>
      <c r="J6" s="25">
        <v>0.875</v>
      </c>
      <c r="K6" s="26">
        <v>0.33300000000000002</v>
      </c>
      <c r="L6" s="22">
        <f t="shared" si="1"/>
        <v>0.20799999999999996</v>
      </c>
      <c r="M6" s="1"/>
      <c r="N6" s="1"/>
      <c r="O6" s="1"/>
      <c r="P6" s="1"/>
    </row>
    <row r="7" spans="1:16">
      <c r="A7" s="1"/>
      <c r="B7" s="1"/>
      <c r="C7" s="1"/>
      <c r="D7" s="1"/>
      <c r="E7" s="15" t="s">
        <v>18</v>
      </c>
      <c r="F7" s="16">
        <v>0.5</v>
      </c>
      <c r="G7" s="19">
        <v>0</v>
      </c>
      <c r="H7" s="22">
        <f t="shared" si="0"/>
        <v>0.5</v>
      </c>
      <c r="I7" s="1"/>
      <c r="J7" s="27"/>
      <c r="K7" s="27"/>
      <c r="L7" s="27">
        <f>SUM($L3:$L6)/4</f>
        <v>0.28425</v>
      </c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23">
        <f>SUM($H3:$H7)/5</f>
        <v>0.46939999999999998</v>
      </c>
      <c r="I8" s="1"/>
      <c r="J8" s="27"/>
      <c r="K8" s="27"/>
      <c r="L8" s="28"/>
      <c r="M8" s="1"/>
      <c r="N8" s="1"/>
      <c r="O8" s="1"/>
      <c r="P8" s="1"/>
    </row>
    <row r="9" spans="1:16">
      <c r="A9" s="14">
        <f>ABS($F13+$G13-1)</f>
        <v>1</v>
      </c>
      <c r="B9" s="1" t="s">
        <v>21</v>
      </c>
      <c r="C9" s="1"/>
      <c r="D9" s="1"/>
      <c r="E9" s="1"/>
      <c r="F9" s="1"/>
      <c r="G9" s="1"/>
      <c r="H9" s="1"/>
      <c r="I9" s="1"/>
      <c r="J9" s="27"/>
      <c r="K9" s="27"/>
      <c r="L9" s="28"/>
      <c r="M9" s="1"/>
      <c r="N9" s="1"/>
      <c r="O9" s="1"/>
      <c r="P9" s="1"/>
    </row>
    <row r="10" spans="1:16">
      <c r="A10" s="3">
        <v>0</v>
      </c>
      <c r="B10" s="1" t="s">
        <v>20</v>
      </c>
      <c r="C10" s="1"/>
      <c r="D10" s="1"/>
      <c r="E10" s="1"/>
      <c r="F10" s="1"/>
      <c r="G10" s="1"/>
      <c r="H10" s="1"/>
      <c r="I10" s="1"/>
      <c r="J10" s="27"/>
      <c r="K10" s="27"/>
      <c r="L10" s="28"/>
      <c r="M10" s="1"/>
      <c r="N10" s="1"/>
      <c r="O10" s="1"/>
      <c r="P10" s="1"/>
    </row>
    <row r="11" spans="1:16">
      <c r="A11" s="27">
        <f>SUM($L11:$L14)/4</f>
        <v>0</v>
      </c>
      <c r="B11" s="1" t="s">
        <v>19</v>
      </c>
      <c r="C11" s="1"/>
      <c r="D11" s="1"/>
      <c r="E11" s="1"/>
      <c r="F11" s="1"/>
      <c r="G11" s="1"/>
      <c r="H11" s="1"/>
      <c r="I11" s="1"/>
      <c r="J11" s="27"/>
      <c r="K11" s="27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5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5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3">
    <mergeCell ref="E1:H1"/>
    <mergeCell ref="I1:L1"/>
    <mergeCell ref="A1:D1"/>
  </mergeCells>
  <conditionalFormatting sqref="C3:D3">
    <cfRule type="cellIs" dxfId="19" priority="24" operator="lessThan">
      <formula>0.3125</formula>
    </cfRule>
    <cfRule type="cellIs" dxfId="18" priority="25" operator="lessThan">
      <formula>0.3</formula>
    </cfRule>
    <cfRule type="cellIs" dxfId="17" priority="26" operator="greaterThan">
      <formula>0.8</formula>
    </cfRule>
  </conditionalFormatting>
  <conditionalFormatting sqref="F3:G7">
    <cfRule type="cellIs" dxfId="16" priority="19" operator="lessThan">
      <formula>0.3</formula>
    </cfRule>
    <cfRule type="cellIs" dxfId="15" priority="23" operator="greaterThan">
      <formula>0.8</formula>
    </cfRule>
  </conditionalFormatting>
  <conditionalFormatting sqref="H3:H8 B3">
    <cfRule type="cellIs" dxfId="14" priority="22" operator="greaterThan">
      <formula>0.5</formula>
    </cfRule>
  </conditionalFormatting>
  <conditionalFormatting sqref="H3:H6 L7 H8">
    <cfRule type="cellIs" dxfId="13" priority="21" operator="lessThan">
      <formula>0.5</formula>
    </cfRule>
  </conditionalFormatting>
  <conditionalFormatting sqref="D3">
    <cfRule type="cellIs" dxfId="12" priority="13" operator="greaterThan">
      <formula>0.5</formula>
    </cfRule>
    <cfRule type="cellIs" dxfId="11" priority="20" operator="lessThan">
      <formula>0.5</formula>
    </cfRule>
  </conditionalFormatting>
  <conditionalFormatting sqref="A9">
    <cfRule type="cellIs" dxfId="10" priority="18" operator="greaterThan">
      <formula>0.5</formula>
    </cfRule>
  </conditionalFormatting>
  <conditionalFormatting sqref="A10">
    <cfRule type="cellIs" dxfId="9" priority="16" operator="lessThan">
      <formula>0.3</formula>
    </cfRule>
    <cfRule type="cellIs" dxfId="8" priority="17" operator="greaterThan">
      <formula>0.8</formula>
    </cfRule>
  </conditionalFormatting>
  <conditionalFormatting sqref="A11">
    <cfRule type="cellIs" dxfId="7" priority="15" operator="greaterThan">
      <formula>0.5</formula>
    </cfRule>
  </conditionalFormatting>
  <conditionalFormatting sqref="A11">
    <cfRule type="cellIs" dxfId="6" priority="14" operator="lessThan">
      <formula>0.5</formula>
    </cfRule>
  </conditionalFormatting>
  <conditionalFormatting sqref="J3:K6">
    <cfRule type="cellIs" dxfId="5" priority="9" operator="lessThan">
      <formula>0.3</formula>
    </cfRule>
    <cfRule type="cellIs" dxfId="4" priority="10" operator="greaterThan">
      <formula>0.7999</formula>
    </cfRule>
    <cfRule type="cellIs" priority="11" operator="greaterThanOrEqual">
      <formula>"0,8"</formula>
    </cfRule>
    <cfRule type="cellIs" dxfId="3" priority="12" operator="greaterThan">
      <formula>"0,8"</formula>
    </cfRule>
  </conditionalFormatting>
  <conditionalFormatting sqref="L3:L6">
    <cfRule type="cellIs" dxfId="2" priority="7" operator="lessThan">
      <formula>0.5</formula>
    </cfRule>
    <cfRule type="cellIs" dxfId="1" priority="8" operator="greaterThan">
      <formula>0.5</formula>
    </cfRule>
  </conditionalFormatting>
  <conditionalFormatting sqref="A11">
    <cfRule type="cellIs" dxfId="0" priority="3" operator="less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2022-01-13T18:37:47Z</dcterms:created>
  <dcterms:modified xsi:type="dcterms:W3CDTF">2022-01-14T19:02:57Z</dcterms:modified>
</cp:coreProperties>
</file>