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n\Stat4Econ\data\"/>
    </mc:Choice>
  </mc:AlternateContent>
  <bookViews>
    <workbookView xWindow="0" yWindow="0" windowWidth="23040" windowHeight="10665" tabRatio="755" activeTab="6"/>
  </bookViews>
  <sheets>
    <sheet name="TempHistGraph" sheetId="20" r:id="rId1"/>
    <sheet name="TempHistPivot" sheetId="19" r:id="rId2"/>
    <sheet name="TempMonthScatter" sheetId="21" r:id="rId3"/>
    <sheet name="TempMonthPivot" sheetId="22" r:id="rId4"/>
    <sheet name="TempDataMain" sheetId="1" r:id="rId5"/>
    <sheet name="AberdeenKodiakChart" sheetId="18" r:id="rId6"/>
    <sheet name="AberdeenKodiakTable" sheetId="16" r:id="rId7"/>
    <sheet name="PivotAvgStdAllCities" sheetId="2" r:id="rId8"/>
  </sheets>
  <definedNames>
    <definedName name="_xlnm._FilterDatabase" localSheetId="4" hidden="1">TempDataMain!$A$1:$D$3133</definedName>
  </definedNames>
  <calcPr calcId="152511"/>
  <pivotCaches>
    <pivotCache cacheId="0" r:id="rId9"/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2" i="1"/>
  <c r="D30" i="16" l="1"/>
  <c r="C30" i="16"/>
  <c r="B30" i="16"/>
  <c r="D29" i="16"/>
  <c r="C29" i="16"/>
  <c r="B29" i="16"/>
  <c r="B28" i="16"/>
  <c r="D28" i="16"/>
  <c r="C28" i="16"/>
</calcChain>
</file>

<file path=xl/sharedStrings.xml><?xml version="1.0" encoding="utf-8"?>
<sst xmlns="http://schemas.openxmlformats.org/spreadsheetml/2006/main" count="6588" uniqueCount="367">
  <si>
    <t>state</t>
  </si>
  <si>
    <t>city</t>
  </si>
  <si>
    <t>month</t>
  </si>
  <si>
    <t>SD</t>
  </si>
  <si>
    <t>ABERDEEN</t>
  </si>
  <si>
    <t>TX</t>
  </si>
  <si>
    <t>ABILENE</t>
  </si>
  <si>
    <t>OH</t>
  </si>
  <si>
    <t>AKRON</t>
  </si>
  <si>
    <t>CO</t>
  </si>
  <si>
    <t>ALAMOSA</t>
  </si>
  <si>
    <t>NY</t>
  </si>
  <si>
    <t>ALBANY</t>
  </si>
  <si>
    <t>NM</t>
  </si>
  <si>
    <t>ALBUQUERQUE</t>
  </si>
  <si>
    <t>PA</t>
  </si>
  <si>
    <t>ALLENTOWN</t>
  </si>
  <si>
    <t>MI</t>
  </si>
  <si>
    <t>ALPENA</t>
  </si>
  <si>
    <t>AMARILLO</t>
  </si>
  <si>
    <t>AK</t>
  </si>
  <si>
    <t>ANCHORAGE</t>
  </si>
  <si>
    <t>ANNETTE</t>
  </si>
  <si>
    <t>FL</t>
  </si>
  <si>
    <t>APALACHICOLA</t>
  </si>
  <si>
    <t>NC</t>
  </si>
  <si>
    <t>ASHEVILLE</t>
  </si>
  <si>
    <t>OR</t>
  </si>
  <si>
    <t>ASTORIA</t>
  </si>
  <si>
    <t>GA</t>
  </si>
  <si>
    <t>ATHENS</t>
  </si>
  <si>
    <t>ATLANTA</t>
  </si>
  <si>
    <t>NJ</t>
  </si>
  <si>
    <t>ATLANTIC CITY AP</t>
  </si>
  <si>
    <t>AUSTIN/BERGSTROM</t>
  </si>
  <si>
    <t>AUSTIN/CITY</t>
  </si>
  <si>
    <t>AVOCA</t>
  </si>
  <si>
    <t>CA</t>
  </si>
  <si>
    <t>BAKERSFIELD</t>
  </si>
  <si>
    <t>MD</t>
  </si>
  <si>
    <t>BALTIMORE</t>
  </si>
  <si>
    <t>BARROW</t>
  </si>
  <si>
    <t>LA</t>
  </si>
  <si>
    <t>BATON ROUGE</t>
  </si>
  <si>
    <t>WV</t>
  </si>
  <si>
    <t>BECKLEY</t>
  </si>
  <si>
    <t>BETHEL</t>
  </si>
  <si>
    <t>MT</t>
  </si>
  <si>
    <t>BILLINGS</t>
  </si>
  <si>
    <t>BINGHAMTON</t>
  </si>
  <si>
    <t>BISHOP</t>
  </si>
  <si>
    <t>ND</t>
  </si>
  <si>
    <t>BISMARCK</t>
  </si>
  <si>
    <t>MA</t>
  </si>
  <si>
    <t>BLUE HILL</t>
  </si>
  <si>
    <t>ID</t>
  </si>
  <si>
    <t>BOISE</t>
  </si>
  <si>
    <t>BOSTON</t>
  </si>
  <si>
    <t>CT</t>
  </si>
  <si>
    <t>BRIDGEPORT</t>
  </si>
  <si>
    <t>BROWNSVILLE</t>
  </si>
  <si>
    <t>BUFFALO</t>
  </si>
  <si>
    <t>VT</t>
  </si>
  <si>
    <t>BURLINGTON</t>
  </si>
  <si>
    <t>CAPE HATTERAS</t>
  </si>
  <si>
    <t>ME</t>
  </si>
  <si>
    <t>CARIBOU</t>
  </si>
  <si>
    <t>WY</t>
  </si>
  <si>
    <t>CASPER</t>
  </si>
  <si>
    <t>CHARLESTON</t>
  </si>
  <si>
    <t>CHARLOTTE</t>
  </si>
  <si>
    <t>TN</t>
  </si>
  <si>
    <t>CHATTANOOGA</t>
  </si>
  <si>
    <t>CHEYENNE</t>
  </si>
  <si>
    <t>CLAYTON</t>
  </si>
  <si>
    <t>CLEVELAND</t>
  </si>
  <si>
    <t>COLORADO SPRINGS</t>
  </si>
  <si>
    <t>MO</t>
  </si>
  <si>
    <t>COLUMBIA</t>
  </si>
  <si>
    <t>SC</t>
  </si>
  <si>
    <t>COLUMBUS</t>
  </si>
  <si>
    <t>NH</t>
  </si>
  <si>
    <t>CONCORD</t>
  </si>
  <si>
    <t>KS</t>
  </si>
  <si>
    <t>CONCORDIA</t>
  </si>
  <si>
    <t>CORPUS CHRISTI</t>
  </si>
  <si>
    <t>DALLAS-FORT WORTH</t>
  </si>
  <si>
    <t>DALLAS-LOVE FIELD</t>
  </si>
  <si>
    <t>DAYTON</t>
  </si>
  <si>
    <t>DAYTONA BEACH</t>
  </si>
  <si>
    <t>DEL RIO</t>
  </si>
  <si>
    <t>DENVER</t>
  </si>
  <si>
    <t>IA</t>
  </si>
  <si>
    <t>DES MOINES</t>
  </si>
  <si>
    <t>DETROIT</t>
  </si>
  <si>
    <t>DODGE CITY</t>
  </si>
  <si>
    <t>MN</t>
  </si>
  <si>
    <t>DULUTH</t>
  </si>
  <si>
    <t>EL PASO</t>
  </si>
  <si>
    <t>ELKINS</t>
  </si>
  <si>
    <t>NV</t>
  </si>
  <si>
    <t>ELKO</t>
  </si>
  <si>
    <t>ELY</t>
  </si>
  <si>
    <t>PA.</t>
  </si>
  <si>
    <t>ERIE</t>
  </si>
  <si>
    <t>EUGENE</t>
  </si>
  <si>
    <t>CA.</t>
  </si>
  <si>
    <t>EUREKA</t>
  </si>
  <si>
    <t>IN</t>
  </si>
  <si>
    <t>EVANSVILLE</t>
  </si>
  <si>
    <t>FAIRBANKS</t>
  </si>
  <si>
    <t>FARGO</t>
  </si>
  <si>
    <t>AZ</t>
  </si>
  <si>
    <t>FLAGSTAFF</t>
  </si>
  <si>
    <t>FLINT</t>
  </si>
  <si>
    <t>FORT MYERS</t>
  </si>
  <si>
    <t>AR</t>
  </si>
  <si>
    <t>FORT SMITH</t>
  </si>
  <si>
    <t>FORT WAYNE</t>
  </si>
  <si>
    <t>FRESNO</t>
  </si>
  <si>
    <t>GAINESVILLE</t>
  </si>
  <si>
    <t>GALVESTON</t>
  </si>
  <si>
    <t>GLASGOW</t>
  </si>
  <si>
    <t>GOODLAND</t>
  </si>
  <si>
    <t>GRAND FORKS</t>
  </si>
  <si>
    <t>NE</t>
  </si>
  <si>
    <t>GRAND ISLAND</t>
  </si>
  <si>
    <t>GRAND JUNCTION</t>
  </si>
  <si>
    <t>GRAND RAPIDS</t>
  </si>
  <si>
    <t>GREAT FALLS</t>
  </si>
  <si>
    <t>WI</t>
  </si>
  <si>
    <t>GREEN BAY</t>
  </si>
  <si>
    <t>GREENVILLE-SPARTANBURG AP</t>
  </si>
  <si>
    <t>PC</t>
  </si>
  <si>
    <t>GUAM</t>
  </si>
  <si>
    <t>HARRISBURG</t>
  </si>
  <si>
    <t>HARTFORD</t>
  </si>
  <si>
    <t>HAVRE</t>
  </si>
  <si>
    <t>HELENA</t>
  </si>
  <si>
    <t>HI</t>
  </si>
  <si>
    <t>HILO</t>
  </si>
  <si>
    <t>HOMER</t>
  </si>
  <si>
    <t>HOUGHTON LAKE</t>
  </si>
  <si>
    <t>HOUSTON</t>
  </si>
  <si>
    <t>HUNTINGTON</t>
  </si>
  <si>
    <t>AL</t>
  </si>
  <si>
    <t>HUNTSVILLE</t>
  </si>
  <si>
    <t>HURON</t>
  </si>
  <si>
    <t>INDIANAPOLIS</t>
  </si>
  <si>
    <t>INTERNATIONAL FALLS</t>
  </si>
  <si>
    <t>ISLIP</t>
  </si>
  <si>
    <t>KY</t>
  </si>
  <si>
    <t>JACKSON</t>
  </si>
  <si>
    <t>MS</t>
  </si>
  <si>
    <t>JACKSONVILLE</t>
  </si>
  <si>
    <t>JOHNSTON ISLAND</t>
  </si>
  <si>
    <t>JUNEAU</t>
  </si>
  <si>
    <t>KAHULUI</t>
  </si>
  <si>
    <t>KALISPELL</t>
  </si>
  <si>
    <t>KANSAS CITY</t>
  </si>
  <si>
    <t>KEY WEST</t>
  </si>
  <si>
    <t>KING SALMON</t>
  </si>
  <si>
    <t>KNOXVILLE</t>
  </si>
  <si>
    <t>KODIAK</t>
  </si>
  <si>
    <t>KOROR</t>
  </si>
  <si>
    <t>KOTZEBUE</t>
  </si>
  <si>
    <t>MARSHALL IS.</t>
  </si>
  <si>
    <t>KWAJALEIN</t>
  </si>
  <si>
    <t>LA CROSSE</t>
  </si>
  <si>
    <t>LAKE CHARLES</t>
  </si>
  <si>
    <t>LANDER</t>
  </si>
  <si>
    <t>LANSING</t>
  </si>
  <si>
    <t>LAS VEGAS</t>
  </si>
  <si>
    <t>LEWISTON</t>
  </si>
  <si>
    <t>LEXINGTON</t>
  </si>
  <si>
    <t>LIHUE</t>
  </si>
  <si>
    <t>LINCOLN</t>
  </si>
  <si>
    <t>LITTLE ROCK</t>
  </si>
  <si>
    <t>LONG BEACH</t>
  </si>
  <si>
    <t>LOS ANGELES AP</t>
  </si>
  <si>
    <t>LOS ANGELES C.O.</t>
  </si>
  <si>
    <t>LOUISVILLE</t>
  </si>
  <si>
    <t>LUBBOCK</t>
  </si>
  <si>
    <t>VA</t>
  </si>
  <si>
    <t>LYNCHBURG</t>
  </si>
  <si>
    <t>MACON</t>
  </si>
  <si>
    <t>MADISON</t>
  </si>
  <si>
    <t>MARSHALL IS</t>
  </si>
  <si>
    <t>MAJURO</t>
  </si>
  <si>
    <t>MANSFIELD</t>
  </si>
  <si>
    <t>MARQUETTE</t>
  </si>
  <si>
    <t>MCGRATH</t>
  </si>
  <si>
    <t>MEDFORD</t>
  </si>
  <si>
    <t>MEMPHIS</t>
  </si>
  <si>
    <t>MERIDIAN</t>
  </si>
  <si>
    <t>MIAMI</t>
  </si>
  <si>
    <t>MIDLAND-ODESSA</t>
  </si>
  <si>
    <t>UT</t>
  </si>
  <si>
    <t>MILFORD</t>
  </si>
  <si>
    <t>MILWAUKEE</t>
  </si>
  <si>
    <t>MINNEAPOLIS-ST.PAUL</t>
  </si>
  <si>
    <t>MISSOULA</t>
  </si>
  <si>
    <t>MOBILE</t>
  </si>
  <si>
    <t>IL</t>
  </si>
  <si>
    <t>MOLINE</t>
  </si>
  <si>
    <t>MONTGOMERY</t>
  </si>
  <si>
    <t>MOUNT SHASTA</t>
  </si>
  <si>
    <t>MT. WASHINGTON</t>
  </si>
  <si>
    <t>MUSKEGON</t>
  </si>
  <si>
    <t>NASHVILLE</t>
  </si>
  <si>
    <t>NEW ORLEANS</t>
  </si>
  <si>
    <t>NEW YORK (JFK AP)</t>
  </si>
  <si>
    <t>NEW YORK (LAGUARDIA AP)</t>
  </si>
  <si>
    <t>NEW YORK C.PARK</t>
  </si>
  <si>
    <t>NEWARK</t>
  </si>
  <si>
    <t>NOME</t>
  </si>
  <si>
    <t>NORFOLK</t>
  </si>
  <si>
    <t>NORTH LITTLE ROCK</t>
  </si>
  <si>
    <t>NORTH PLATTE</t>
  </si>
  <si>
    <t>OK</t>
  </si>
  <si>
    <t>OKLAHOMA CITY</t>
  </si>
  <si>
    <t>WA</t>
  </si>
  <si>
    <t>OLYMPIA</t>
  </si>
  <si>
    <t>OMAHA (NORTH)</t>
  </si>
  <si>
    <t>OMAHA EPPLEY AP</t>
  </si>
  <si>
    <t>ORLANDO</t>
  </si>
  <si>
    <t>AMER SAMOA</t>
  </si>
  <si>
    <t>PAGO PAGO</t>
  </si>
  <si>
    <t>PENDLETON</t>
  </si>
  <si>
    <t>PENSACOLA</t>
  </si>
  <si>
    <t>PEORIA</t>
  </si>
  <si>
    <t>PHILADELPHIA</t>
  </si>
  <si>
    <t>PHOENIX</t>
  </si>
  <si>
    <t>PITTSBURGH</t>
  </si>
  <si>
    <t>POCATELLO</t>
  </si>
  <si>
    <t>CAROLINE IS.</t>
  </si>
  <si>
    <t>POHNPEI</t>
  </si>
  <si>
    <t>PORT ARTHUR</t>
  </si>
  <si>
    <t>PORTLAND</t>
  </si>
  <si>
    <t>RI</t>
  </si>
  <si>
    <t>PROVIDENCE</t>
  </si>
  <si>
    <t>PUEBLO</t>
  </si>
  <si>
    <t>QUILLAYUTE</t>
  </si>
  <si>
    <t>RALEIGH</t>
  </si>
  <si>
    <t>RAPID CITY</t>
  </si>
  <si>
    <t>REDDING</t>
  </si>
  <si>
    <t>RENO</t>
  </si>
  <si>
    <t>RICHMOND</t>
  </si>
  <si>
    <t>ROANOKE</t>
  </si>
  <si>
    <t>ROCHESTER</t>
  </si>
  <si>
    <t>ROCKFORD</t>
  </si>
  <si>
    <t>ROSWELL</t>
  </si>
  <si>
    <t>SACRAMENTO</t>
  </si>
  <si>
    <t>SAINT CLOUD</t>
  </si>
  <si>
    <t>SALEM</t>
  </si>
  <si>
    <t>SALT LAKE CITY</t>
  </si>
  <si>
    <t>SAN ANGELO</t>
  </si>
  <si>
    <t>SAN ANTONIO</t>
  </si>
  <si>
    <t>SAN DIEGO</t>
  </si>
  <si>
    <t>SAN FRANCISCO AP</t>
  </si>
  <si>
    <t>SAN FRANCISCO C.O.</t>
  </si>
  <si>
    <t>PR</t>
  </si>
  <si>
    <t>SAN JUAN</t>
  </si>
  <si>
    <t>SANTA BARBARA</t>
  </si>
  <si>
    <t>SANTA MARIA</t>
  </si>
  <si>
    <t>SAULT STE. MARIE</t>
  </si>
  <si>
    <t>SAVANNAH</t>
  </si>
  <si>
    <t>SCOTTSBLUFF</t>
  </si>
  <si>
    <t>SEATTLE C.O.</t>
  </si>
  <si>
    <t>SEATTLE SEA-TAC AP</t>
  </si>
  <si>
    <t>SEXTON SUMMIT</t>
  </si>
  <si>
    <t>SHERIDAN</t>
  </si>
  <si>
    <t>SHREVEPORT</t>
  </si>
  <si>
    <t>SIOUX CITY</t>
  </si>
  <si>
    <t>SIOUX FALLS</t>
  </si>
  <si>
    <t>SOUTH BEND</t>
  </si>
  <si>
    <t>SPOKANE</t>
  </si>
  <si>
    <t>SPRINGFIELD</t>
  </si>
  <si>
    <t>ST. LOUIS</t>
  </si>
  <si>
    <t>ST. PAUL ISLAND</t>
  </si>
  <si>
    <t>STOCKTON</t>
  </si>
  <si>
    <t>SYRACUSE</t>
  </si>
  <si>
    <t>TALKEETNA</t>
  </si>
  <si>
    <t>TALLAHASSEE</t>
  </si>
  <si>
    <t>TAMPA</t>
  </si>
  <si>
    <t>TOLEDO</t>
  </si>
  <si>
    <t>TOPEKA</t>
  </si>
  <si>
    <t>TUCSON</t>
  </si>
  <si>
    <t>TULSA</t>
  </si>
  <si>
    <t>TUPELO</t>
  </si>
  <si>
    <t>UNALAKLEET</t>
  </si>
  <si>
    <t>VALDEZ</t>
  </si>
  <si>
    <t>VALENTINE</t>
  </si>
  <si>
    <t>VERO BEACH</t>
  </si>
  <si>
    <t>VICTORIA</t>
  </si>
  <si>
    <t>WACO</t>
  </si>
  <si>
    <t>WAKE ISLAND</t>
  </si>
  <si>
    <t>D.C.</t>
  </si>
  <si>
    <t>WASHINGTON DULLES AP</t>
  </si>
  <si>
    <t>WASHINGTON NAT'L AP</t>
  </si>
  <si>
    <t>WATERLOO</t>
  </si>
  <si>
    <t>WEST PALM BEACH</t>
  </si>
  <si>
    <t>WICHITA FALLS</t>
  </si>
  <si>
    <t>WICHITA</t>
  </si>
  <si>
    <t>WILLIAMSPORT</t>
  </si>
  <si>
    <t>WILLISTON</t>
  </si>
  <si>
    <t>DE</t>
  </si>
  <si>
    <t>WILMINGTON</t>
  </si>
  <si>
    <t>WINNEMUCCA</t>
  </si>
  <si>
    <t>WINSLOW</t>
  </si>
  <si>
    <t>WORCESTER</t>
  </si>
  <si>
    <t>YAKIMA</t>
  </si>
  <si>
    <t>YAKUTAT</t>
  </si>
  <si>
    <t>YOUNGSTOWN</t>
  </si>
  <si>
    <t>YUMA</t>
  </si>
  <si>
    <t>WAKE ISLAN+B1214D</t>
  </si>
  <si>
    <t>Row Labels</t>
  </si>
  <si>
    <t>Grand Total</t>
  </si>
  <si>
    <t>Sum of temprature</t>
  </si>
  <si>
    <t>Average of temprature</t>
  </si>
  <si>
    <t>StdDev of temprature</t>
  </si>
  <si>
    <t>Column Labels</t>
  </si>
  <si>
    <t>StdDev of temprature2</t>
  </si>
  <si>
    <t>Kodiak, South Dakota, has lower temperature on Average then Kodiak Alaska, but also much lower standard deviation.</t>
  </si>
  <si>
    <t>If just comparing average, seems like Kodiak SD is colder than Aberdeen AL, but full picture is very different</t>
  </si>
  <si>
    <t>Aberdeen</t>
  </si>
  <si>
    <t>Houston</t>
  </si>
  <si>
    <t>Kodiak</t>
  </si>
  <si>
    <t>Median</t>
  </si>
  <si>
    <t>1st quartile</t>
  </si>
  <si>
    <t>3rd quartile</t>
  </si>
  <si>
    <t>temp.f</t>
  </si>
  <si>
    <t>temp.c</t>
  </si>
  <si>
    <r>
      <t>(</t>
    </r>
    <r>
      <rPr>
        <b/>
        <sz val="12"/>
        <color rgb="FF222222"/>
        <rFont val="Arial"/>
        <family val="2"/>
      </rPr>
      <t>F</t>
    </r>
    <r>
      <rPr>
        <sz val="12"/>
        <color rgb="FF222222"/>
        <rFont val="Arial"/>
        <family val="2"/>
      </rPr>
      <t> − 32) × 5/9</t>
    </r>
  </si>
  <si>
    <r>
      <t>(</t>
    </r>
    <r>
      <rPr>
        <b/>
        <sz val="12"/>
        <color rgb="FF222222"/>
        <rFont val="Arial"/>
        <family val="2"/>
      </rPr>
      <t>F</t>
    </r>
    <r>
      <rPr>
        <sz val="12"/>
        <color rgb="FF222222"/>
        <rFont val="Arial"/>
        <family val="2"/>
      </rPr>
      <t> − 32) × 5/9 + 273.15</t>
    </r>
  </si>
  <si>
    <t>temp.dynamic</t>
  </si>
  <si>
    <t>f_subtract</t>
  </si>
  <si>
    <t>f_multiply</t>
  </si>
  <si>
    <t>f_add</t>
  </si>
  <si>
    <t>Count of temp.f</t>
  </si>
  <si>
    <t>Average of temp.f</t>
  </si>
  <si>
    <t>Min of temp.f2</t>
  </si>
  <si>
    <t>Max of temp.f3</t>
  </si>
  <si>
    <t>Average, Min and Max Temperature Across Months</t>
  </si>
  <si>
    <t>-20--15</t>
  </si>
  <si>
    <t>-15--10</t>
  </si>
  <si>
    <t>-10--5</t>
  </si>
  <si>
    <t>-5-0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</si>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</sst>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[20170131_Temperature.xlsx]TempHistPivot!PivotTable1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TempHistPivot!$B$3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TempHistPivot!$A$4:$A$27</c:f>
              <c:strCache>
                <c:ptCount val="23"/>
                <c:pt idx="0">
                  <c:v>-20--15</c:v>
                </c:pt>
                <c:pt idx="1">
                  <c:v>-15--10</c:v>
                </c:pt>
                <c:pt idx="2">
                  <c:v>-10--5</c:v>
                </c:pt>
                <c:pt idx="3">
                  <c:v>-5-0</c:v>
                </c:pt>
                <c:pt idx="4">
                  <c:v>0-5</c:v>
                </c:pt>
                <c:pt idx="5">
                  <c:v>5-10</c:v>
                </c:pt>
                <c:pt idx="6">
                  <c:v>10-15</c:v>
                </c:pt>
                <c:pt idx="7">
                  <c:v>15-20</c:v>
                </c:pt>
                <c:pt idx="8">
                  <c:v>20-25</c:v>
                </c:pt>
                <c:pt idx="9">
                  <c:v>25-30</c:v>
                </c:pt>
                <c:pt idx="10">
                  <c:v>30-35</c:v>
                </c:pt>
                <c:pt idx="11">
                  <c:v>35-40</c:v>
                </c:pt>
                <c:pt idx="12">
                  <c:v>40-45</c:v>
                </c:pt>
                <c:pt idx="13">
                  <c:v>45-50</c:v>
                </c:pt>
                <c:pt idx="14">
                  <c:v>50-55</c:v>
                </c:pt>
                <c:pt idx="15">
                  <c:v>55-60</c:v>
                </c:pt>
                <c:pt idx="16">
                  <c:v>60-65</c:v>
                </c:pt>
                <c:pt idx="17">
                  <c:v>65-70</c:v>
                </c:pt>
                <c:pt idx="18">
                  <c:v>70-75</c:v>
                </c:pt>
                <c:pt idx="19">
                  <c:v>75-80</c:v>
                </c:pt>
                <c:pt idx="20">
                  <c:v>80-85</c:v>
                </c:pt>
                <c:pt idx="21">
                  <c:v>85-90</c:v>
                </c:pt>
                <c:pt idx="22">
                  <c:v>90-95</c:v>
                </c:pt>
              </c:strCache>
            </c:strRef>
          </c:cat>
          <c:val>
            <c:numRef>
              <c:f>TempHistPivot!$B$4:$B$27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4</c:v>
                </c:pt>
                <c:pt idx="5">
                  <c:v>19</c:v>
                </c:pt>
                <c:pt idx="6">
                  <c:v>33</c:v>
                </c:pt>
                <c:pt idx="7">
                  <c:v>41</c:v>
                </c:pt>
                <c:pt idx="8">
                  <c:v>99</c:v>
                </c:pt>
                <c:pt idx="9">
                  <c:v>157</c:v>
                </c:pt>
                <c:pt idx="10">
                  <c:v>176</c:v>
                </c:pt>
                <c:pt idx="11">
                  <c:v>188</c:v>
                </c:pt>
                <c:pt idx="12">
                  <c:v>210</c:v>
                </c:pt>
                <c:pt idx="13">
                  <c:v>255</c:v>
                </c:pt>
                <c:pt idx="14">
                  <c:v>278</c:v>
                </c:pt>
                <c:pt idx="15">
                  <c:v>283</c:v>
                </c:pt>
                <c:pt idx="16">
                  <c:v>292</c:v>
                </c:pt>
                <c:pt idx="17">
                  <c:v>293</c:v>
                </c:pt>
                <c:pt idx="18">
                  <c:v>302</c:v>
                </c:pt>
                <c:pt idx="19">
                  <c:v>243</c:v>
                </c:pt>
                <c:pt idx="20">
                  <c:v>224</c:v>
                </c:pt>
                <c:pt idx="21">
                  <c:v>14</c:v>
                </c:pt>
                <c:pt idx="2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676038640"/>
        <c:axId val="-676026128"/>
      </c:barChart>
      <c:catAx>
        <c:axId val="-6760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6026128"/>
        <c:crosses val="autoZero"/>
        <c:auto val="1"/>
        <c:lblAlgn val="ctr"/>
        <c:lblOffset val="100"/>
        <c:noMultiLvlLbl val="0"/>
      </c:catAx>
      <c:valAx>
        <c:axId val="-6760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60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TempDataMain!$D$1</c:f>
              <c:strCache>
                <c:ptCount val="1"/>
                <c:pt idx="0">
                  <c:v>temp.f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TempDataMain!$C$2:$C$3133</c:f>
              <c:numCache>
                <c:formatCode>General</c:formatCode>
                <c:ptCount val="3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6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6</c:v>
                </c:pt>
                <c:pt idx="378">
                  <c:v>7</c:v>
                </c:pt>
                <c:pt idx="379">
                  <c:v>8</c:v>
                </c:pt>
                <c:pt idx="380">
                  <c:v>9</c:v>
                </c:pt>
                <c:pt idx="381">
                  <c:v>10</c:v>
                </c:pt>
                <c:pt idx="382">
                  <c:v>11</c:v>
                </c:pt>
                <c:pt idx="383">
                  <c:v>12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8</c:v>
                </c:pt>
                <c:pt idx="428">
                  <c:v>9</c:v>
                </c:pt>
                <c:pt idx="429">
                  <c:v>10</c:v>
                </c:pt>
                <c:pt idx="430">
                  <c:v>11</c:v>
                </c:pt>
                <c:pt idx="431">
                  <c:v>12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9</c:v>
                </c:pt>
                <c:pt idx="501">
                  <c:v>10</c:v>
                </c:pt>
                <c:pt idx="502">
                  <c:v>11</c:v>
                </c:pt>
                <c:pt idx="503">
                  <c:v>12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5</c:v>
                </c:pt>
                <c:pt idx="521">
                  <c:v>6</c:v>
                </c:pt>
                <c:pt idx="522">
                  <c:v>7</c:v>
                </c:pt>
                <c:pt idx="523">
                  <c:v>8</c:v>
                </c:pt>
                <c:pt idx="524">
                  <c:v>9</c:v>
                </c:pt>
                <c:pt idx="525">
                  <c:v>10</c:v>
                </c:pt>
                <c:pt idx="526">
                  <c:v>11</c:v>
                </c:pt>
                <c:pt idx="527">
                  <c:v>12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4</c:v>
                </c:pt>
                <c:pt idx="568">
                  <c:v>5</c:v>
                </c:pt>
                <c:pt idx="569">
                  <c:v>6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4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8</c:v>
                </c:pt>
                <c:pt idx="596">
                  <c:v>9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</c:v>
                </c:pt>
                <c:pt idx="613">
                  <c:v>2</c:v>
                </c:pt>
                <c:pt idx="614">
                  <c:v>3</c:v>
                </c:pt>
                <c:pt idx="615">
                  <c:v>4</c:v>
                </c:pt>
                <c:pt idx="616">
                  <c:v>5</c:v>
                </c:pt>
                <c:pt idx="617">
                  <c:v>6</c:v>
                </c:pt>
                <c:pt idx="618">
                  <c:v>7</c:v>
                </c:pt>
                <c:pt idx="619">
                  <c:v>8</c:v>
                </c:pt>
                <c:pt idx="620">
                  <c:v>9</c:v>
                </c:pt>
                <c:pt idx="621">
                  <c:v>10</c:v>
                </c:pt>
                <c:pt idx="622">
                  <c:v>11</c:v>
                </c:pt>
                <c:pt idx="623">
                  <c:v>12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</c:v>
                </c:pt>
                <c:pt idx="637">
                  <c:v>2</c:v>
                </c:pt>
                <c:pt idx="638">
                  <c:v>3</c:v>
                </c:pt>
                <c:pt idx="639">
                  <c:v>4</c:v>
                </c:pt>
                <c:pt idx="640">
                  <c:v>5</c:v>
                </c:pt>
                <c:pt idx="641">
                  <c:v>6</c:v>
                </c:pt>
                <c:pt idx="642">
                  <c:v>7</c:v>
                </c:pt>
                <c:pt idx="643">
                  <c:v>8</c:v>
                </c:pt>
                <c:pt idx="644">
                  <c:v>9</c:v>
                </c:pt>
                <c:pt idx="645">
                  <c:v>10</c:v>
                </c:pt>
                <c:pt idx="646">
                  <c:v>11</c:v>
                </c:pt>
                <c:pt idx="647">
                  <c:v>12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0">
                  <c:v>11</c:v>
                </c:pt>
                <c:pt idx="671">
                  <c:v>12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7</c:v>
                </c:pt>
                <c:pt idx="691">
                  <c:v>8</c:v>
                </c:pt>
                <c:pt idx="692">
                  <c:v>9</c:v>
                </c:pt>
                <c:pt idx="693">
                  <c:v>10</c:v>
                </c:pt>
                <c:pt idx="694">
                  <c:v>11</c:v>
                </c:pt>
                <c:pt idx="695">
                  <c:v>12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4</c:v>
                </c:pt>
                <c:pt idx="712">
                  <c:v>5</c:v>
                </c:pt>
                <c:pt idx="713">
                  <c:v>6</c:v>
                </c:pt>
                <c:pt idx="714">
                  <c:v>7</c:v>
                </c:pt>
                <c:pt idx="715">
                  <c:v>8</c:v>
                </c:pt>
                <c:pt idx="716">
                  <c:v>9</c:v>
                </c:pt>
                <c:pt idx="717">
                  <c:v>10</c:v>
                </c:pt>
                <c:pt idx="718">
                  <c:v>11</c:v>
                </c:pt>
                <c:pt idx="719">
                  <c:v>12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5</c:v>
                </c:pt>
                <c:pt idx="737">
                  <c:v>6</c:v>
                </c:pt>
                <c:pt idx="738">
                  <c:v>7</c:v>
                </c:pt>
                <c:pt idx="739">
                  <c:v>8</c:v>
                </c:pt>
                <c:pt idx="740">
                  <c:v>9</c:v>
                </c:pt>
                <c:pt idx="741">
                  <c:v>10</c:v>
                </c:pt>
                <c:pt idx="742">
                  <c:v>11</c:v>
                </c:pt>
                <c:pt idx="743">
                  <c:v>12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4</c:v>
                </c:pt>
                <c:pt idx="760">
                  <c:v>5</c:v>
                </c:pt>
                <c:pt idx="761">
                  <c:v>6</c:v>
                </c:pt>
                <c:pt idx="762">
                  <c:v>7</c:v>
                </c:pt>
                <c:pt idx="763">
                  <c:v>8</c:v>
                </c:pt>
                <c:pt idx="764">
                  <c:v>9</c:v>
                </c:pt>
                <c:pt idx="765">
                  <c:v>10</c:v>
                </c:pt>
                <c:pt idx="766">
                  <c:v>11</c:v>
                </c:pt>
                <c:pt idx="767">
                  <c:v>12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5</c:v>
                </c:pt>
                <c:pt idx="785">
                  <c:v>6</c:v>
                </c:pt>
                <c:pt idx="786">
                  <c:v>7</c:v>
                </c:pt>
                <c:pt idx="787">
                  <c:v>8</c:v>
                </c:pt>
                <c:pt idx="788">
                  <c:v>9</c:v>
                </c:pt>
                <c:pt idx="789">
                  <c:v>10</c:v>
                </c:pt>
                <c:pt idx="790">
                  <c:v>11</c:v>
                </c:pt>
                <c:pt idx="791">
                  <c:v>12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2">
                  <c:v>11</c:v>
                </c:pt>
                <c:pt idx="803">
                  <c:v>12</c:v>
                </c:pt>
                <c:pt idx="804">
                  <c:v>1</c:v>
                </c:pt>
                <c:pt idx="805">
                  <c:v>2</c:v>
                </c:pt>
                <c:pt idx="806">
                  <c:v>3</c:v>
                </c:pt>
                <c:pt idx="807">
                  <c:v>4</c:v>
                </c:pt>
                <c:pt idx="808">
                  <c:v>5</c:v>
                </c:pt>
                <c:pt idx="809">
                  <c:v>6</c:v>
                </c:pt>
                <c:pt idx="810">
                  <c:v>7</c:v>
                </c:pt>
                <c:pt idx="811">
                  <c:v>8</c:v>
                </c:pt>
                <c:pt idx="812">
                  <c:v>9</c:v>
                </c:pt>
                <c:pt idx="813">
                  <c:v>10</c:v>
                </c:pt>
                <c:pt idx="814">
                  <c:v>11</c:v>
                </c:pt>
                <c:pt idx="815">
                  <c:v>12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4</c:v>
                </c:pt>
                <c:pt idx="820">
                  <c:v>5</c:v>
                </c:pt>
                <c:pt idx="821">
                  <c:v>6</c:v>
                </c:pt>
                <c:pt idx="822">
                  <c:v>7</c:v>
                </c:pt>
                <c:pt idx="823">
                  <c:v>8</c:v>
                </c:pt>
                <c:pt idx="824">
                  <c:v>9</c:v>
                </c:pt>
                <c:pt idx="825">
                  <c:v>10</c:v>
                </c:pt>
                <c:pt idx="826">
                  <c:v>11</c:v>
                </c:pt>
                <c:pt idx="827">
                  <c:v>12</c:v>
                </c:pt>
                <c:pt idx="828">
                  <c:v>1</c:v>
                </c:pt>
                <c:pt idx="829">
                  <c:v>2</c:v>
                </c:pt>
                <c:pt idx="830">
                  <c:v>3</c:v>
                </c:pt>
                <c:pt idx="831">
                  <c:v>4</c:v>
                </c:pt>
                <c:pt idx="832">
                  <c:v>5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8</c:v>
                </c:pt>
                <c:pt idx="848">
                  <c:v>9</c:v>
                </c:pt>
                <c:pt idx="849">
                  <c:v>10</c:v>
                </c:pt>
                <c:pt idx="850">
                  <c:v>11</c:v>
                </c:pt>
                <c:pt idx="851">
                  <c:v>12</c:v>
                </c:pt>
                <c:pt idx="852">
                  <c:v>1</c:v>
                </c:pt>
                <c:pt idx="853">
                  <c:v>2</c:v>
                </c:pt>
                <c:pt idx="854">
                  <c:v>3</c:v>
                </c:pt>
                <c:pt idx="855">
                  <c:v>4</c:v>
                </c:pt>
                <c:pt idx="856">
                  <c:v>5</c:v>
                </c:pt>
                <c:pt idx="857">
                  <c:v>6</c:v>
                </c:pt>
                <c:pt idx="858">
                  <c:v>7</c:v>
                </c:pt>
                <c:pt idx="859">
                  <c:v>8</c:v>
                </c:pt>
                <c:pt idx="860">
                  <c:v>9</c:v>
                </c:pt>
                <c:pt idx="861">
                  <c:v>10</c:v>
                </c:pt>
                <c:pt idx="862">
                  <c:v>11</c:v>
                </c:pt>
                <c:pt idx="863">
                  <c:v>12</c:v>
                </c:pt>
                <c:pt idx="864">
                  <c:v>1</c:v>
                </c:pt>
                <c:pt idx="865">
                  <c:v>2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7</c:v>
                </c:pt>
                <c:pt idx="871">
                  <c:v>8</c:v>
                </c:pt>
                <c:pt idx="872">
                  <c:v>9</c:v>
                </c:pt>
                <c:pt idx="873">
                  <c:v>10</c:v>
                </c:pt>
                <c:pt idx="874">
                  <c:v>11</c:v>
                </c:pt>
                <c:pt idx="875">
                  <c:v>12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4</c:v>
                </c:pt>
                <c:pt idx="880">
                  <c:v>5</c:v>
                </c:pt>
                <c:pt idx="881">
                  <c:v>6</c:v>
                </c:pt>
                <c:pt idx="882">
                  <c:v>7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11</c:v>
                </c:pt>
                <c:pt idx="887">
                  <c:v>12</c:v>
                </c:pt>
                <c:pt idx="888">
                  <c:v>1</c:v>
                </c:pt>
                <c:pt idx="889">
                  <c:v>2</c:v>
                </c:pt>
                <c:pt idx="890">
                  <c:v>3</c:v>
                </c:pt>
                <c:pt idx="891">
                  <c:v>4</c:v>
                </c:pt>
                <c:pt idx="892">
                  <c:v>5</c:v>
                </c:pt>
                <c:pt idx="893">
                  <c:v>6</c:v>
                </c:pt>
                <c:pt idx="894">
                  <c:v>7</c:v>
                </c:pt>
                <c:pt idx="895">
                  <c:v>8</c:v>
                </c:pt>
                <c:pt idx="896">
                  <c:v>9</c:v>
                </c:pt>
                <c:pt idx="897">
                  <c:v>10</c:v>
                </c:pt>
                <c:pt idx="898">
                  <c:v>11</c:v>
                </c:pt>
                <c:pt idx="899">
                  <c:v>12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9</c:v>
                </c:pt>
                <c:pt idx="909">
                  <c:v>10</c:v>
                </c:pt>
                <c:pt idx="910">
                  <c:v>11</c:v>
                </c:pt>
                <c:pt idx="911">
                  <c:v>12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4</c:v>
                </c:pt>
                <c:pt idx="916">
                  <c:v>5</c:v>
                </c:pt>
                <c:pt idx="917">
                  <c:v>6</c:v>
                </c:pt>
                <c:pt idx="918">
                  <c:v>7</c:v>
                </c:pt>
                <c:pt idx="919">
                  <c:v>8</c:v>
                </c:pt>
                <c:pt idx="920">
                  <c:v>9</c:v>
                </c:pt>
                <c:pt idx="921">
                  <c:v>10</c:v>
                </c:pt>
                <c:pt idx="922">
                  <c:v>11</c:v>
                </c:pt>
                <c:pt idx="923">
                  <c:v>12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12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4</c:v>
                </c:pt>
                <c:pt idx="940">
                  <c:v>5</c:v>
                </c:pt>
                <c:pt idx="941">
                  <c:v>6</c:v>
                </c:pt>
                <c:pt idx="942">
                  <c:v>7</c:v>
                </c:pt>
                <c:pt idx="943">
                  <c:v>8</c:v>
                </c:pt>
                <c:pt idx="944">
                  <c:v>9</c:v>
                </c:pt>
                <c:pt idx="945">
                  <c:v>10</c:v>
                </c:pt>
                <c:pt idx="946">
                  <c:v>11</c:v>
                </c:pt>
                <c:pt idx="947">
                  <c:v>12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</c:v>
                </c:pt>
                <c:pt idx="961">
                  <c:v>2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6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10</c:v>
                </c:pt>
                <c:pt idx="970">
                  <c:v>11</c:v>
                </c:pt>
                <c:pt idx="971">
                  <c:v>12</c:v>
                </c:pt>
                <c:pt idx="972">
                  <c:v>1</c:v>
                </c:pt>
                <c:pt idx="973">
                  <c:v>2</c:v>
                </c:pt>
                <c:pt idx="974">
                  <c:v>3</c:v>
                </c:pt>
                <c:pt idx="975">
                  <c:v>4</c:v>
                </c:pt>
                <c:pt idx="976">
                  <c:v>5</c:v>
                </c:pt>
                <c:pt idx="977">
                  <c:v>6</c:v>
                </c:pt>
                <c:pt idx="978">
                  <c:v>7</c:v>
                </c:pt>
                <c:pt idx="979">
                  <c:v>8</c:v>
                </c:pt>
                <c:pt idx="980">
                  <c:v>9</c:v>
                </c:pt>
                <c:pt idx="981">
                  <c:v>10</c:v>
                </c:pt>
                <c:pt idx="982">
                  <c:v>11</c:v>
                </c:pt>
                <c:pt idx="983">
                  <c:v>12</c:v>
                </c:pt>
                <c:pt idx="984">
                  <c:v>1</c:v>
                </c:pt>
                <c:pt idx="985">
                  <c:v>2</c:v>
                </c:pt>
                <c:pt idx="986">
                  <c:v>3</c:v>
                </c:pt>
                <c:pt idx="987">
                  <c:v>4</c:v>
                </c:pt>
                <c:pt idx="988">
                  <c:v>5</c:v>
                </c:pt>
                <c:pt idx="989">
                  <c:v>6</c:v>
                </c:pt>
                <c:pt idx="990">
                  <c:v>7</c:v>
                </c:pt>
                <c:pt idx="991">
                  <c:v>8</c:v>
                </c:pt>
                <c:pt idx="992">
                  <c:v>9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</c:v>
                </c:pt>
                <c:pt idx="997">
                  <c:v>2</c:v>
                </c:pt>
                <c:pt idx="998">
                  <c:v>3</c:v>
                </c:pt>
                <c:pt idx="999">
                  <c:v>4</c:v>
                </c:pt>
                <c:pt idx="1000">
                  <c:v>5</c:v>
                </c:pt>
                <c:pt idx="1001">
                  <c:v>6</c:v>
                </c:pt>
                <c:pt idx="1002">
                  <c:v>7</c:v>
                </c:pt>
                <c:pt idx="1003">
                  <c:v>8</c:v>
                </c:pt>
                <c:pt idx="1004">
                  <c:v>9</c:v>
                </c:pt>
                <c:pt idx="1005">
                  <c:v>10</c:v>
                </c:pt>
                <c:pt idx="1006">
                  <c:v>11</c:v>
                </c:pt>
                <c:pt idx="1007">
                  <c:v>12</c:v>
                </c:pt>
                <c:pt idx="1008">
                  <c:v>1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7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11</c:v>
                </c:pt>
                <c:pt idx="1019">
                  <c:v>12</c:v>
                </c:pt>
                <c:pt idx="1020">
                  <c:v>1</c:v>
                </c:pt>
                <c:pt idx="1021">
                  <c:v>2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6</c:v>
                </c:pt>
                <c:pt idx="1026">
                  <c:v>7</c:v>
                </c:pt>
                <c:pt idx="1027">
                  <c:v>8</c:v>
                </c:pt>
                <c:pt idx="1028">
                  <c:v>9</c:v>
                </c:pt>
                <c:pt idx="1029">
                  <c:v>10</c:v>
                </c:pt>
                <c:pt idx="1030">
                  <c:v>11</c:v>
                </c:pt>
                <c:pt idx="1031">
                  <c:v>12</c:v>
                </c:pt>
                <c:pt idx="1032">
                  <c:v>1</c:v>
                </c:pt>
                <c:pt idx="1033">
                  <c:v>2</c:v>
                </c:pt>
                <c:pt idx="1034">
                  <c:v>3</c:v>
                </c:pt>
                <c:pt idx="1035">
                  <c:v>4</c:v>
                </c:pt>
                <c:pt idx="1036">
                  <c:v>5</c:v>
                </c:pt>
                <c:pt idx="1037">
                  <c:v>6</c:v>
                </c:pt>
                <c:pt idx="1038">
                  <c:v>7</c:v>
                </c:pt>
                <c:pt idx="1039">
                  <c:v>8</c:v>
                </c:pt>
                <c:pt idx="1040">
                  <c:v>9</c:v>
                </c:pt>
                <c:pt idx="1041">
                  <c:v>10</c:v>
                </c:pt>
                <c:pt idx="1042">
                  <c:v>11</c:v>
                </c:pt>
                <c:pt idx="1043">
                  <c:v>12</c:v>
                </c:pt>
                <c:pt idx="1044">
                  <c:v>1</c:v>
                </c:pt>
                <c:pt idx="1045">
                  <c:v>2</c:v>
                </c:pt>
                <c:pt idx="1046">
                  <c:v>3</c:v>
                </c:pt>
                <c:pt idx="1047">
                  <c:v>4</c:v>
                </c:pt>
                <c:pt idx="1048">
                  <c:v>5</c:v>
                </c:pt>
                <c:pt idx="1049">
                  <c:v>6</c:v>
                </c:pt>
                <c:pt idx="1050">
                  <c:v>7</c:v>
                </c:pt>
                <c:pt idx="1051">
                  <c:v>8</c:v>
                </c:pt>
                <c:pt idx="1052">
                  <c:v>9</c:v>
                </c:pt>
                <c:pt idx="1053">
                  <c:v>10</c:v>
                </c:pt>
                <c:pt idx="1054">
                  <c:v>11</c:v>
                </c:pt>
                <c:pt idx="1055">
                  <c:v>12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6">
                  <c:v>11</c:v>
                </c:pt>
                <c:pt idx="1067">
                  <c:v>12</c:v>
                </c:pt>
                <c:pt idx="1068">
                  <c:v>1</c:v>
                </c:pt>
                <c:pt idx="1069">
                  <c:v>2</c:v>
                </c:pt>
                <c:pt idx="1070">
                  <c:v>3</c:v>
                </c:pt>
                <c:pt idx="1071">
                  <c:v>4</c:v>
                </c:pt>
                <c:pt idx="1072">
                  <c:v>5</c:v>
                </c:pt>
                <c:pt idx="1073">
                  <c:v>6</c:v>
                </c:pt>
                <c:pt idx="1074">
                  <c:v>7</c:v>
                </c:pt>
                <c:pt idx="1075">
                  <c:v>8</c:v>
                </c:pt>
                <c:pt idx="1076">
                  <c:v>9</c:v>
                </c:pt>
                <c:pt idx="1077">
                  <c:v>10</c:v>
                </c:pt>
                <c:pt idx="1078">
                  <c:v>11</c:v>
                </c:pt>
                <c:pt idx="1079">
                  <c:v>12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4</c:v>
                </c:pt>
                <c:pt idx="1084">
                  <c:v>5</c:v>
                </c:pt>
                <c:pt idx="1085">
                  <c:v>6</c:v>
                </c:pt>
                <c:pt idx="1086">
                  <c:v>7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11</c:v>
                </c:pt>
                <c:pt idx="1091">
                  <c:v>12</c:v>
                </c:pt>
                <c:pt idx="1092">
                  <c:v>1</c:v>
                </c:pt>
                <c:pt idx="1093">
                  <c:v>2</c:v>
                </c:pt>
                <c:pt idx="1094">
                  <c:v>3</c:v>
                </c:pt>
                <c:pt idx="1095">
                  <c:v>4</c:v>
                </c:pt>
                <c:pt idx="1096">
                  <c:v>5</c:v>
                </c:pt>
                <c:pt idx="1097">
                  <c:v>6</c:v>
                </c:pt>
                <c:pt idx="1098">
                  <c:v>7</c:v>
                </c:pt>
                <c:pt idx="1099">
                  <c:v>8</c:v>
                </c:pt>
                <c:pt idx="1100">
                  <c:v>9</c:v>
                </c:pt>
                <c:pt idx="1101">
                  <c:v>10</c:v>
                </c:pt>
                <c:pt idx="1102">
                  <c:v>11</c:v>
                </c:pt>
                <c:pt idx="1103">
                  <c:v>12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</c:v>
                </c:pt>
                <c:pt idx="1117">
                  <c:v>2</c:v>
                </c:pt>
                <c:pt idx="1118">
                  <c:v>3</c:v>
                </c:pt>
                <c:pt idx="1119">
                  <c:v>4</c:v>
                </c:pt>
                <c:pt idx="1120">
                  <c:v>5</c:v>
                </c:pt>
                <c:pt idx="1121">
                  <c:v>6</c:v>
                </c:pt>
                <c:pt idx="1122">
                  <c:v>7</c:v>
                </c:pt>
                <c:pt idx="1123">
                  <c:v>8</c:v>
                </c:pt>
                <c:pt idx="1124">
                  <c:v>9</c:v>
                </c:pt>
                <c:pt idx="1125">
                  <c:v>10</c:v>
                </c:pt>
                <c:pt idx="1126">
                  <c:v>11</c:v>
                </c:pt>
                <c:pt idx="1127">
                  <c:v>12</c:v>
                </c:pt>
                <c:pt idx="1128">
                  <c:v>1</c:v>
                </c:pt>
                <c:pt idx="1129">
                  <c:v>2</c:v>
                </c:pt>
                <c:pt idx="1130">
                  <c:v>3</c:v>
                </c:pt>
                <c:pt idx="1131">
                  <c:v>4</c:v>
                </c:pt>
                <c:pt idx="1132">
                  <c:v>5</c:v>
                </c:pt>
                <c:pt idx="1133">
                  <c:v>6</c:v>
                </c:pt>
                <c:pt idx="1134">
                  <c:v>7</c:v>
                </c:pt>
                <c:pt idx="1135">
                  <c:v>8</c:v>
                </c:pt>
                <c:pt idx="1136">
                  <c:v>9</c:v>
                </c:pt>
                <c:pt idx="1137">
                  <c:v>10</c:v>
                </c:pt>
                <c:pt idx="1138">
                  <c:v>11</c:v>
                </c:pt>
                <c:pt idx="1139">
                  <c:v>12</c:v>
                </c:pt>
                <c:pt idx="1140">
                  <c:v>1</c:v>
                </c:pt>
                <c:pt idx="1141">
                  <c:v>2</c:v>
                </c:pt>
                <c:pt idx="1142">
                  <c:v>3</c:v>
                </c:pt>
                <c:pt idx="1143">
                  <c:v>4</c:v>
                </c:pt>
                <c:pt idx="1144">
                  <c:v>5</c:v>
                </c:pt>
                <c:pt idx="1145">
                  <c:v>6</c:v>
                </c:pt>
                <c:pt idx="1146">
                  <c:v>7</c:v>
                </c:pt>
                <c:pt idx="1147">
                  <c:v>8</c:v>
                </c:pt>
                <c:pt idx="1148">
                  <c:v>9</c:v>
                </c:pt>
                <c:pt idx="1149">
                  <c:v>10</c:v>
                </c:pt>
                <c:pt idx="1150">
                  <c:v>11</c:v>
                </c:pt>
                <c:pt idx="1151">
                  <c:v>12</c:v>
                </c:pt>
                <c:pt idx="1152">
                  <c:v>1</c:v>
                </c:pt>
                <c:pt idx="1153">
                  <c:v>2</c:v>
                </c:pt>
                <c:pt idx="1154">
                  <c:v>3</c:v>
                </c:pt>
                <c:pt idx="1155">
                  <c:v>4</c:v>
                </c:pt>
                <c:pt idx="1156">
                  <c:v>5</c:v>
                </c:pt>
                <c:pt idx="1157">
                  <c:v>6</c:v>
                </c:pt>
                <c:pt idx="1158">
                  <c:v>7</c:v>
                </c:pt>
                <c:pt idx="1159">
                  <c:v>8</c:v>
                </c:pt>
                <c:pt idx="1160">
                  <c:v>9</c:v>
                </c:pt>
                <c:pt idx="1161">
                  <c:v>10</c:v>
                </c:pt>
                <c:pt idx="1162">
                  <c:v>11</c:v>
                </c:pt>
                <c:pt idx="1163">
                  <c:v>12</c:v>
                </c:pt>
                <c:pt idx="1164">
                  <c:v>1</c:v>
                </c:pt>
                <c:pt idx="1165">
                  <c:v>2</c:v>
                </c:pt>
                <c:pt idx="1166">
                  <c:v>3</c:v>
                </c:pt>
                <c:pt idx="1167">
                  <c:v>4</c:v>
                </c:pt>
                <c:pt idx="1168">
                  <c:v>5</c:v>
                </c:pt>
                <c:pt idx="1169">
                  <c:v>6</c:v>
                </c:pt>
                <c:pt idx="1170">
                  <c:v>7</c:v>
                </c:pt>
                <c:pt idx="1171">
                  <c:v>8</c:v>
                </c:pt>
                <c:pt idx="1172">
                  <c:v>9</c:v>
                </c:pt>
                <c:pt idx="1173">
                  <c:v>10</c:v>
                </c:pt>
                <c:pt idx="1174">
                  <c:v>11</c:v>
                </c:pt>
                <c:pt idx="1175">
                  <c:v>12</c:v>
                </c:pt>
                <c:pt idx="1176">
                  <c:v>1</c:v>
                </c:pt>
                <c:pt idx="1177">
                  <c:v>2</c:v>
                </c:pt>
                <c:pt idx="1178">
                  <c:v>3</c:v>
                </c:pt>
                <c:pt idx="1179">
                  <c:v>4</c:v>
                </c:pt>
                <c:pt idx="1180">
                  <c:v>5</c:v>
                </c:pt>
                <c:pt idx="1181">
                  <c:v>6</c:v>
                </c:pt>
                <c:pt idx="1182">
                  <c:v>7</c:v>
                </c:pt>
                <c:pt idx="1183">
                  <c:v>8</c:v>
                </c:pt>
                <c:pt idx="1184">
                  <c:v>9</c:v>
                </c:pt>
                <c:pt idx="1185">
                  <c:v>10</c:v>
                </c:pt>
                <c:pt idx="1186">
                  <c:v>11</c:v>
                </c:pt>
                <c:pt idx="1187">
                  <c:v>12</c:v>
                </c:pt>
                <c:pt idx="1188">
                  <c:v>1</c:v>
                </c:pt>
                <c:pt idx="1189">
                  <c:v>2</c:v>
                </c:pt>
                <c:pt idx="1190">
                  <c:v>3</c:v>
                </c:pt>
                <c:pt idx="1191">
                  <c:v>4</c:v>
                </c:pt>
                <c:pt idx="1192">
                  <c:v>5</c:v>
                </c:pt>
                <c:pt idx="1193">
                  <c:v>6</c:v>
                </c:pt>
                <c:pt idx="1194">
                  <c:v>7</c:v>
                </c:pt>
                <c:pt idx="1195">
                  <c:v>8</c:v>
                </c:pt>
                <c:pt idx="1196">
                  <c:v>9</c:v>
                </c:pt>
                <c:pt idx="1197">
                  <c:v>10</c:v>
                </c:pt>
                <c:pt idx="1198">
                  <c:v>11</c:v>
                </c:pt>
                <c:pt idx="1199">
                  <c:v>12</c:v>
                </c:pt>
                <c:pt idx="1200">
                  <c:v>1</c:v>
                </c:pt>
                <c:pt idx="1201">
                  <c:v>2</c:v>
                </c:pt>
                <c:pt idx="1202">
                  <c:v>3</c:v>
                </c:pt>
                <c:pt idx="1203">
                  <c:v>4</c:v>
                </c:pt>
                <c:pt idx="1204">
                  <c:v>5</c:v>
                </c:pt>
                <c:pt idx="1205">
                  <c:v>6</c:v>
                </c:pt>
                <c:pt idx="1206">
                  <c:v>7</c:v>
                </c:pt>
                <c:pt idx="1207">
                  <c:v>8</c:v>
                </c:pt>
                <c:pt idx="1208">
                  <c:v>9</c:v>
                </c:pt>
                <c:pt idx="1209">
                  <c:v>10</c:v>
                </c:pt>
                <c:pt idx="1210">
                  <c:v>11</c:v>
                </c:pt>
                <c:pt idx="1211">
                  <c:v>12</c:v>
                </c:pt>
                <c:pt idx="1212">
                  <c:v>1</c:v>
                </c:pt>
                <c:pt idx="1213">
                  <c:v>2</c:v>
                </c:pt>
                <c:pt idx="1214">
                  <c:v>3</c:v>
                </c:pt>
                <c:pt idx="1215">
                  <c:v>4</c:v>
                </c:pt>
                <c:pt idx="1216">
                  <c:v>5</c:v>
                </c:pt>
                <c:pt idx="1217">
                  <c:v>6</c:v>
                </c:pt>
                <c:pt idx="1218">
                  <c:v>7</c:v>
                </c:pt>
                <c:pt idx="1219">
                  <c:v>8</c:v>
                </c:pt>
                <c:pt idx="1220">
                  <c:v>9</c:v>
                </c:pt>
                <c:pt idx="1221">
                  <c:v>10</c:v>
                </c:pt>
                <c:pt idx="1222">
                  <c:v>11</c:v>
                </c:pt>
                <c:pt idx="1223">
                  <c:v>12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</c:v>
                </c:pt>
                <c:pt idx="1237">
                  <c:v>2</c:v>
                </c:pt>
                <c:pt idx="1238">
                  <c:v>3</c:v>
                </c:pt>
                <c:pt idx="1239">
                  <c:v>4</c:v>
                </c:pt>
                <c:pt idx="1240">
                  <c:v>5</c:v>
                </c:pt>
                <c:pt idx="1241">
                  <c:v>6</c:v>
                </c:pt>
                <c:pt idx="1242">
                  <c:v>7</c:v>
                </c:pt>
                <c:pt idx="1243">
                  <c:v>8</c:v>
                </c:pt>
                <c:pt idx="1244">
                  <c:v>9</c:v>
                </c:pt>
                <c:pt idx="1245">
                  <c:v>10</c:v>
                </c:pt>
                <c:pt idx="1246">
                  <c:v>11</c:v>
                </c:pt>
                <c:pt idx="1247">
                  <c:v>12</c:v>
                </c:pt>
                <c:pt idx="1248">
                  <c:v>1</c:v>
                </c:pt>
                <c:pt idx="1249">
                  <c:v>2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6</c:v>
                </c:pt>
                <c:pt idx="1254">
                  <c:v>7</c:v>
                </c:pt>
                <c:pt idx="1255">
                  <c:v>8</c:v>
                </c:pt>
                <c:pt idx="1256">
                  <c:v>9</c:v>
                </c:pt>
                <c:pt idx="1257">
                  <c:v>10</c:v>
                </c:pt>
                <c:pt idx="1258">
                  <c:v>11</c:v>
                </c:pt>
                <c:pt idx="1259">
                  <c:v>12</c:v>
                </c:pt>
                <c:pt idx="1260">
                  <c:v>1</c:v>
                </c:pt>
                <c:pt idx="1261">
                  <c:v>2</c:v>
                </c:pt>
                <c:pt idx="1262">
                  <c:v>3</c:v>
                </c:pt>
                <c:pt idx="1263">
                  <c:v>4</c:v>
                </c:pt>
                <c:pt idx="1264">
                  <c:v>5</c:v>
                </c:pt>
                <c:pt idx="1265">
                  <c:v>6</c:v>
                </c:pt>
                <c:pt idx="1266">
                  <c:v>7</c:v>
                </c:pt>
                <c:pt idx="1267">
                  <c:v>8</c:v>
                </c:pt>
                <c:pt idx="1268">
                  <c:v>9</c:v>
                </c:pt>
                <c:pt idx="1269">
                  <c:v>10</c:v>
                </c:pt>
                <c:pt idx="1270">
                  <c:v>11</c:v>
                </c:pt>
                <c:pt idx="1271">
                  <c:v>12</c:v>
                </c:pt>
                <c:pt idx="1272">
                  <c:v>1</c:v>
                </c:pt>
                <c:pt idx="1273">
                  <c:v>2</c:v>
                </c:pt>
                <c:pt idx="1274">
                  <c:v>3</c:v>
                </c:pt>
                <c:pt idx="1275">
                  <c:v>4</c:v>
                </c:pt>
                <c:pt idx="1276">
                  <c:v>5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9</c:v>
                </c:pt>
                <c:pt idx="1281">
                  <c:v>10</c:v>
                </c:pt>
                <c:pt idx="1282">
                  <c:v>11</c:v>
                </c:pt>
                <c:pt idx="1283">
                  <c:v>12</c:v>
                </c:pt>
                <c:pt idx="1284">
                  <c:v>1</c:v>
                </c:pt>
                <c:pt idx="1285">
                  <c:v>2</c:v>
                </c:pt>
                <c:pt idx="1286">
                  <c:v>3</c:v>
                </c:pt>
                <c:pt idx="1287">
                  <c:v>4</c:v>
                </c:pt>
                <c:pt idx="1288">
                  <c:v>5</c:v>
                </c:pt>
                <c:pt idx="1289">
                  <c:v>6</c:v>
                </c:pt>
                <c:pt idx="1290">
                  <c:v>7</c:v>
                </c:pt>
                <c:pt idx="1291">
                  <c:v>8</c:v>
                </c:pt>
                <c:pt idx="1292">
                  <c:v>9</c:v>
                </c:pt>
                <c:pt idx="1293">
                  <c:v>10</c:v>
                </c:pt>
                <c:pt idx="1294">
                  <c:v>11</c:v>
                </c:pt>
                <c:pt idx="1295">
                  <c:v>12</c:v>
                </c:pt>
                <c:pt idx="1296">
                  <c:v>1</c:v>
                </c:pt>
                <c:pt idx="1297">
                  <c:v>2</c:v>
                </c:pt>
                <c:pt idx="1298">
                  <c:v>3</c:v>
                </c:pt>
                <c:pt idx="1299">
                  <c:v>4</c:v>
                </c:pt>
                <c:pt idx="1300">
                  <c:v>5</c:v>
                </c:pt>
                <c:pt idx="1301">
                  <c:v>6</c:v>
                </c:pt>
                <c:pt idx="1302">
                  <c:v>7</c:v>
                </c:pt>
                <c:pt idx="1303">
                  <c:v>8</c:v>
                </c:pt>
                <c:pt idx="1304">
                  <c:v>9</c:v>
                </c:pt>
                <c:pt idx="1305">
                  <c:v>10</c:v>
                </c:pt>
                <c:pt idx="1306">
                  <c:v>11</c:v>
                </c:pt>
                <c:pt idx="1307">
                  <c:v>12</c:v>
                </c:pt>
                <c:pt idx="1308">
                  <c:v>1</c:v>
                </c:pt>
                <c:pt idx="1309">
                  <c:v>2</c:v>
                </c:pt>
                <c:pt idx="1310">
                  <c:v>3</c:v>
                </c:pt>
                <c:pt idx="1311">
                  <c:v>4</c:v>
                </c:pt>
                <c:pt idx="1312">
                  <c:v>5</c:v>
                </c:pt>
                <c:pt idx="1313">
                  <c:v>6</c:v>
                </c:pt>
                <c:pt idx="1314">
                  <c:v>7</c:v>
                </c:pt>
                <c:pt idx="1315">
                  <c:v>8</c:v>
                </c:pt>
                <c:pt idx="1316">
                  <c:v>9</c:v>
                </c:pt>
                <c:pt idx="1317">
                  <c:v>10</c:v>
                </c:pt>
                <c:pt idx="1318">
                  <c:v>11</c:v>
                </c:pt>
                <c:pt idx="1319">
                  <c:v>12</c:v>
                </c:pt>
                <c:pt idx="1320">
                  <c:v>1</c:v>
                </c:pt>
                <c:pt idx="1321">
                  <c:v>2</c:v>
                </c:pt>
                <c:pt idx="1322">
                  <c:v>3</c:v>
                </c:pt>
                <c:pt idx="1323">
                  <c:v>4</c:v>
                </c:pt>
                <c:pt idx="1324">
                  <c:v>5</c:v>
                </c:pt>
                <c:pt idx="1325">
                  <c:v>6</c:v>
                </c:pt>
                <c:pt idx="1326">
                  <c:v>7</c:v>
                </c:pt>
                <c:pt idx="1327">
                  <c:v>8</c:v>
                </c:pt>
                <c:pt idx="1328">
                  <c:v>9</c:v>
                </c:pt>
                <c:pt idx="1329">
                  <c:v>10</c:v>
                </c:pt>
                <c:pt idx="1330">
                  <c:v>11</c:v>
                </c:pt>
                <c:pt idx="1331">
                  <c:v>12</c:v>
                </c:pt>
                <c:pt idx="1332">
                  <c:v>1</c:v>
                </c:pt>
                <c:pt idx="1333">
                  <c:v>2</c:v>
                </c:pt>
                <c:pt idx="1334">
                  <c:v>3</c:v>
                </c:pt>
                <c:pt idx="1335">
                  <c:v>4</c:v>
                </c:pt>
                <c:pt idx="1336">
                  <c:v>5</c:v>
                </c:pt>
                <c:pt idx="1337">
                  <c:v>6</c:v>
                </c:pt>
                <c:pt idx="1338">
                  <c:v>7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11</c:v>
                </c:pt>
                <c:pt idx="1343">
                  <c:v>12</c:v>
                </c:pt>
                <c:pt idx="1344">
                  <c:v>1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5</c:v>
                </c:pt>
                <c:pt idx="1349">
                  <c:v>6</c:v>
                </c:pt>
                <c:pt idx="1350">
                  <c:v>7</c:v>
                </c:pt>
                <c:pt idx="1351">
                  <c:v>8</c:v>
                </c:pt>
                <c:pt idx="1352">
                  <c:v>9</c:v>
                </c:pt>
                <c:pt idx="1353">
                  <c:v>10</c:v>
                </c:pt>
                <c:pt idx="1354">
                  <c:v>11</c:v>
                </c:pt>
                <c:pt idx="1355">
                  <c:v>12</c:v>
                </c:pt>
                <c:pt idx="1356">
                  <c:v>1</c:v>
                </c:pt>
                <c:pt idx="1357">
                  <c:v>2</c:v>
                </c:pt>
                <c:pt idx="1358">
                  <c:v>3</c:v>
                </c:pt>
                <c:pt idx="1359">
                  <c:v>4</c:v>
                </c:pt>
                <c:pt idx="1360">
                  <c:v>5</c:v>
                </c:pt>
                <c:pt idx="1361">
                  <c:v>6</c:v>
                </c:pt>
                <c:pt idx="1362">
                  <c:v>7</c:v>
                </c:pt>
                <c:pt idx="1363">
                  <c:v>8</c:v>
                </c:pt>
                <c:pt idx="1364">
                  <c:v>9</c:v>
                </c:pt>
                <c:pt idx="1365">
                  <c:v>10</c:v>
                </c:pt>
                <c:pt idx="1366">
                  <c:v>11</c:v>
                </c:pt>
                <c:pt idx="1367">
                  <c:v>12</c:v>
                </c:pt>
                <c:pt idx="1368">
                  <c:v>1</c:v>
                </c:pt>
                <c:pt idx="1369">
                  <c:v>2</c:v>
                </c:pt>
                <c:pt idx="1370">
                  <c:v>3</c:v>
                </c:pt>
                <c:pt idx="1371">
                  <c:v>4</c:v>
                </c:pt>
                <c:pt idx="1372">
                  <c:v>5</c:v>
                </c:pt>
                <c:pt idx="1373">
                  <c:v>6</c:v>
                </c:pt>
                <c:pt idx="1374">
                  <c:v>7</c:v>
                </c:pt>
                <c:pt idx="1375">
                  <c:v>8</c:v>
                </c:pt>
                <c:pt idx="1376">
                  <c:v>9</c:v>
                </c:pt>
                <c:pt idx="1377">
                  <c:v>10</c:v>
                </c:pt>
                <c:pt idx="1378">
                  <c:v>11</c:v>
                </c:pt>
                <c:pt idx="1379">
                  <c:v>12</c:v>
                </c:pt>
                <c:pt idx="1380">
                  <c:v>1</c:v>
                </c:pt>
                <c:pt idx="1381">
                  <c:v>2</c:v>
                </c:pt>
                <c:pt idx="1382">
                  <c:v>3</c:v>
                </c:pt>
                <c:pt idx="1383">
                  <c:v>4</c:v>
                </c:pt>
                <c:pt idx="1384">
                  <c:v>5</c:v>
                </c:pt>
                <c:pt idx="1385">
                  <c:v>6</c:v>
                </c:pt>
                <c:pt idx="1386">
                  <c:v>7</c:v>
                </c:pt>
                <c:pt idx="1387">
                  <c:v>8</c:v>
                </c:pt>
                <c:pt idx="1388">
                  <c:v>9</c:v>
                </c:pt>
                <c:pt idx="1389">
                  <c:v>10</c:v>
                </c:pt>
                <c:pt idx="1390">
                  <c:v>11</c:v>
                </c:pt>
                <c:pt idx="1391">
                  <c:v>12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4</c:v>
                </c:pt>
                <c:pt idx="1396">
                  <c:v>5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9</c:v>
                </c:pt>
                <c:pt idx="1401">
                  <c:v>10</c:v>
                </c:pt>
                <c:pt idx="1402">
                  <c:v>11</c:v>
                </c:pt>
                <c:pt idx="1403">
                  <c:v>12</c:v>
                </c:pt>
                <c:pt idx="1404">
                  <c:v>1</c:v>
                </c:pt>
                <c:pt idx="1405">
                  <c:v>2</c:v>
                </c:pt>
                <c:pt idx="1406">
                  <c:v>3</c:v>
                </c:pt>
                <c:pt idx="1407">
                  <c:v>4</c:v>
                </c:pt>
                <c:pt idx="1408">
                  <c:v>5</c:v>
                </c:pt>
                <c:pt idx="1409">
                  <c:v>6</c:v>
                </c:pt>
                <c:pt idx="1410">
                  <c:v>7</c:v>
                </c:pt>
                <c:pt idx="1411">
                  <c:v>8</c:v>
                </c:pt>
                <c:pt idx="1412">
                  <c:v>9</c:v>
                </c:pt>
                <c:pt idx="1413">
                  <c:v>10</c:v>
                </c:pt>
                <c:pt idx="1414">
                  <c:v>11</c:v>
                </c:pt>
                <c:pt idx="1415">
                  <c:v>12</c:v>
                </c:pt>
                <c:pt idx="1416">
                  <c:v>1</c:v>
                </c:pt>
                <c:pt idx="1417">
                  <c:v>2</c:v>
                </c:pt>
                <c:pt idx="1418">
                  <c:v>3</c:v>
                </c:pt>
                <c:pt idx="1419">
                  <c:v>4</c:v>
                </c:pt>
                <c:pt idx="1420">
                  <c:v>5</c:v>
                </c:pt>
                <c:pt idx="1421">
                  <c:v>6</c:v>
                </c:pt>
                <c:pt idx="1422">
                  <c:v>7</c:v>
                </c:pt>
                <c:pt idx="1423">
                  <c:v>8</c:v>
                </c:pt>
                <c:pt idx="1424">
                  <c:v>9</c:v>
                </c:pt>
                <c:pt idx="1425">
                  <c:v>10</c:v>
                </c:pt>
                <c:pt idx="1426">
                  <c:v>11</c:v>
                </c:pt>
                <c:pt idx="1427">
                  <c:v>12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4</c:v>
                </c:pt>
                <c:pt idx="1432">
                  <c:v>5</c:v>
                </c:pt>
                <c:pt idx="1433">
                  <c:v>6</c:v>
                </c:pt>
                <c:pt idx="1434">
                  <c:v>7</c:v>
                </c:pt>
                <c:pt idx="1435">
                  <c:v>8</c:v>
                </c:pt>
                <c:pt idx="1436">
                  <c:v>9</c:v>
                </c:pt>
                <c:pt idx="1437">
                  <c:v>10</c:v>
                </c:pt>
                <c:pt idx="1438">
                  <c:v>11</c:v>
                </c:pt>
                <c:pt idx="1439">
                  <c:v>12</c:v>
                </c:pt>
                <c:pt idx="1440">
                  <c:v>1</c:v>
                </c:pt>
                <c:pt idx="1441">
                  <c:v>2</c:v>
                </c:pt>
                <c:pt idx="1442">
                  <c:v>3</c:v>
                </c:pt>
                <c:pt idx="1443">
                  <c:v>4</c:v>
                </c:pt>
                <c:pt idx="1444">
                  <c:v>5</c:v>
                </c:pt>
                <c:pt idx="1445">
                  <c:v>6</c:v>
                </c:pt>
                <c:pt idx="1446">
                  <c:v>7</c:v>
                </c:pt>
                <c:pt idx="1447">
                  <c:v>8</c:v>
                </c:pt>
                <c:pt idx="1448">
                  <c:v>9</c:v>
                </c:pt>
                <c:pt idx="1449">
                  <c:v>10</c:v>
                </c:pt>
                <c:pt idx="1450">
                  <c:v>11</c:v>
                </c:pt>
                <c:pt idx="1451">
                  <c:v>12</c:v>
                </c:pt>
                <c:pt idx="1452">
                  <c:v>1</c:v>
                </c:pt>
                <c:pt idx="1453">
                  <c:v>2</c:v>
                </c:pt>
                <c:pt idx="1454">
                  <c:v>3</c:v>
                </c:pt>
                <c:pt idx="1455">
                  <c:v>4</c:v>
                </c:pt>
                <c:pt idx="1456">
                  <c:v>5</c:v>
                </c:pt>
                <c:pt idx="1457">
                  <c:v>6</c:v>
                </c:pt>
                <c:pt idx="1458">
                  <c:v>7</c:v>
                </c:pt>
                <c:pt idx="1459">
                  <c:v>8</c:v>
                </c:pt>
                <c:pt idx="1460">
                  <c:v>9</c:v>
                </c:pt>
                <c:pt idx="1461">
                  <c:v>10</c:v>
                </c:pt>
                <c:pt idx="1462">
                  <c:v>11</c:v>
                </c:pt>
                <c:pt idx="1463">
                  <c:v>12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4</c:v>
                </c:pt>
                <c:pt idx="1468">
                  <c:v>5</c:v>
                </c:pt>
                <c:pt idx="1469">
                  <c:v>6</c:v>
                </c:pt>
                <c:pt idx="1470">
                  <c:v>7</c:v>
                </c:pt>
                <c:pt idx="1471">
                  <c:v>8</c:v>
                </c:pt>
                <c:pt idx="1472">
                  <c:v>9</c:v>
                </c:pt>
                <c:pt idx="1473">
                  <c:v>10</c:v>
                </c:pt>
                <c:pt idx="1474">
                  <c:v>11</c:v>
                </c:pt>
                <c:pt idx="1475">
                  <c:v>12</c:v>
                </c:pt>
                <c:pt idx="1476">
                  <c:v>1</c:v>
                </c:pt>
                <c:pt idx="1477">
                  <c:v>2</c:v>
                </c:pt>
                <c:pt idx="1478">
                  <c:v>3</c:v>
                </c:pt>
                <c:pt idx="1479">
                  <c:v>4</c:v>
                </c:pt>
                <c:pt idx="1480">
                  <c:v>5</c:v>
                </c:pt>
                <c:pt idx="1481">
                  <c:v>6</c:v>
                </c:pt>
                <c:pt idx="1482">
                  <c:v>7</c:v>
                </c:pt>
                <c:pt idx="1483">
                  <c:v>8</c:v>
                </c:pt>
                <c:pt idx="1484">
                  <c:v>9</c:v>
                </c:pt>
                <c:pt idx="1485">
                  <c:v>10</c:v>
                </c:pt>
                <c:pt idx="1486">
                  <c:v>11</c:v>
                </c:pt>
                <c:pt idx="1487">
                  <c:v>12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1">
                  <c:v>4</c:v>
                </c:pt>
                <c:pt idx="1492">
                  <c:v>5</c:v>
                </c:pt>
                <c:pt idx="1493">
                  <c:v>6</c:v>
                </c:pt>
                <c:pt idx="1494">
                  <c:v>7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4</c:v>
                </c:pt>
                <c:pt idx="1504">
                  <c:v>5</c:v>
                </c:pt>
                <c:pt idx="1505">
                  <c:v>6</c:v>
                </c:pt>
                <c:pt idx="1506">
                  <c:v>7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11</c:v>
                </c:pt>
                <c:pt idx="1511">
                  <c:v>12</c:v>
                </c:pt>
                <c:pt idx="1512">
                  <c:v>1</c:v>
                </c:pt>
                <c:pt idx="1513">
                  <c:v>2</c:v>
                </c:pt>
                <c:pt idx="1514">
                  <c:v>3</c:v>
                </c:pt>
                <c:pt idx="1515">
                  <c:v>4</c:v>
                </c:pt>
                <c:pt idx="1516">
                  <c:v>5</c:v>
                </c:pt>
                <c:pt idx="1517">
                  <c:v>6</c:v>
                </c:pt>
                <c:pt idx="1518">
                  <c:v>7</c:v>
                </c:pt>
                <c:pt idx="1519">
                  <c:v>8</c:v>
                </c:pt>
                <c:pt idx="1520">
                  <c:v>9</c:v>
                </c:pt>
                <c:pt idx="1521">
                  <c:v>10</c:v>
                </c:pt>
                <c:pt idx="1522">
                  <c:v>11</c:v>
                </c:pt>
                <c:pt idx="1523">
                  <c:v>12</c:v>
                </c:pt>
                <c:pt idx="1524">
                  <c:v>1</c:v>
                </c:pt>
                <c:pt idx="1525">
                  <c:v>2</c:v>
                </c:pt>
                <c:pt idx="1526">
                  <c:v>3</c:v>
                </c:pt>
                <c:pt idx="1527">
                  <c:v>4</c:v>
                </c:pt>
                <c:pt idx="1528">
                  <c:v>5</c:v>
                </c:pt>
                <c:pt idx="1529">
                  <c:v>6</c:v>
                </c:pt>
                <c:pt idx="1530">
                  <c:v>7</c:v>
                </c:pt>
                <c:pt idx="1531">
                  <c:v>8</c:v>
                </c:pt>
                <c:pt idx="1532">
                  <c:v>9</c:v>
                </c:pt>
                <c:pt idx="1533">
                  <c:v>10</c:v>
                </c:pt>
                <c:pt idx="1534">
                  <c:v>11</c:v>
                </c:pt>
                <c:pt idx="1535">
                  <c:v>12</c:v>
                </c:pt>
                <c:pt idx="1536">
                  <c:v>1</c:v>
                </c:pt>
                <c:pt idx="1537">
                  <c:v>2</c:v>
                </c:pt>
                <c:pt idx="1538">
                  <c:v>3</c:v>
                </c:pt>
                <c:pt idx="1539">
                  <c:v>4</c:v>
                </c:pt>
                <c:pt idx="1540">
                  <c:v>5</c:v>
                </c:pt>
                <c:pt idx="1541">
                  <c:v>6</c:v>
                </c:pt>
                <c:pt idx="1542">
                  <c:v>7</c:v>
                </c:pt>
                <c:pt idx="1543">
                  <c:v>8</c:v>
                </c:pt>
                <c:pt idx="1544">
                  <c:v>9</c:v>
                </c:pt>
                <c:pt idx="1545">
                  <c:v>10</c:v>
                </c:pt>
                <c:pt idx="1546">
                  <c:v>11</c:v>
                </c:pt>
                <c:pt idx="1547">
                  <c:v>12</c:v>
                </c:pt>
                <c:pt idx="1548">
                  <c:v>1</c:v>
                </c:pt>
                <c:pt idx="1549">
                  <c:v>2</c:v>
                </c:pt>
                <c:pt idx="1550">
                  <c:v>3</c:v>
                </c:pt>
                <c:pt idx="1551">
                  <c:v>4</c:v>
                </c:pt>
                <c:pt idx="1552">
                  <c:v>5</c:v>
                </c:pt>
                <c:pt idx="1553">
                  <c:v>6</c:v>
                </c:pt>
                <c:pt idx="1554">
                  <c:v>7</c:v>
                </c:pt>
                <c:pt idx="1555">
                  <c:v>8</c:v>
                </c:pt>
                <c:pt idx="1556">
                  <c:v>9</c:v>
                </c:pt>
                <c:pt idx="1557">
                  <c:v>10</c:v>
                </c:pt>
                <c:pt idx="1558">
                  <c:v>11</c:v>
                </c:pt>
                <c:pt idx="1559">
                  <c:v>12</c:v>
                </c:pt>
                <c:pt idx="1560">
                  <c:v>1</c:v>
                </c:pt>
                <c:pt idx="1561">
                  <c:v>2</c:v>
                </c:pt>
                <c:pt idx="1562">
                  <c:v>3</c:v>
                </c:pt>
                <c:pt idx="1563">
                  <c:v>4</c:v>
                </c:pt>
                <c:pt idx="1564">
                  <c:v>5</c:v>
                </c:pt>
                <c:pt idx="1565">
                  <c:v>6</c:v>
                </c:pt>
                <c:pt idx="1566">
                  <c:v>7</c:v>
                </c:pt>
                <c:pt idx="1567">
                  <c:v>8</c:v>
                </c:pt>
                <c:pt idx="1568">
                  <c:v>9</c:v>
                </c:pt>
                <c:pt idx="1569">
                  <c:v>10</c:v>
                </c:pt>
                <c:pt idx="1570">
                  <c:v>11</c:v>
                </c:pt>
                <c:pt idx="1571">
                  <c:v>12</c:v>
                </c:pt>
                <c:pt idx="1572">
                  <c:v>1</c:v>
                </c:pt>
                <c:pt idx="1573">
                  <c:v>2</c:v>
                </c:pt>
                <c:pt idx="1574">
                  <c:v>3</c:v>
                </c:pt>
                <c:pt idx="1575">
                  <c:v>4</c:v>
                </c:pt>
                <c:pt idx="1576">
                  <c:v>5</c:v>
                </c:pt>
                <c:pt idx="1577">
                  <c:v>6</c:v>
                </c:pt>
                <c:pt idx="1578">
                  <c:v>7</c:v>
                </c:pt>
                <c:pt idx="1579">
                  <c:v>8</c:v>
                </c:pt>
                <c:pt idx="1580">
                  <c:v>9</c:v>
                </c:pt>
                <c:pt idx="1581">
                  <c:v>10</c:v>
                </c:pt>
                <c:pt idx="1582">
                  <c:v>11</c:v>
                </c:pt>
                <c:pt idx="1583">
                  <c:v>12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5</c:v>
                </c:pt>
                <c:pt idx="1589">
                  <c:v>6</c:v>
                </c:pt>
                <c:pt idx="1590">
                  <c:v>7</c:v>
                </c:pt>
                <c:pt idx="1591">
                  <c:v>8</c:v>
                </c:pt>
                <c:pt idx="1592">
                  <c:v>9</c:v>
                </c:pt>
                <c:pt idx="1593">
                  <c:v>10</c:v>
                </c:pt>
                <c:pt idx="1594">
                  <c:v>11</c:v>
                </c:pt>
                <c:pt idx="1595">
                  <c:v>12</c:v>
                </c:pt>
                <c:pt idx="1596">
                  <c:v>1</c:v>
                </c:pt>
                <c:pt idx="1597">
                  <c:v>2</c:v>
                </c:pt>
                <c:pt idx="1598">
                  <c:v>3</c:v>
                </c:pt>
                <c:pt idx="1599">
                  <c:v>4</c:v>
                </c:pt>
                <c:pt idx="1600">
                  <c:v>5</c:v>
                </c:pt>
                <c:pt idx="1601">
                  <c:v>6</c:v>
                </c:pt>
                <c:pt idx="1602">
                  <c:v>7</c:v>
                </c:pt>
                <c:pt idx="1603">
                  <c:v>8</c:v>
                </c:pt>
                <c:pt idx="1604">
                  <c:v>9</c:v>
                </c:pt>
                <c:pt idx="1605">
                  <c:v>10</c:v>
                </c:pt>
                <c:pt idx="1606">
                  <c:v>11</c:v>
                </c:pt>
                <c:pt idx="1607">
                  <c:v>12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5</c:v>
                </c:pt>
                <c:pt idx="1613">
                  <c:v>6</c:v>
                </c:pt>
                <c:pt idx="1614">
                  <c:v>7</c:v>
                </c:pt>
                <c:pt idx="1615">
                  <c:v>8</c:v>
                </c:pt>
                <c:pt idx="1616">
                  <c:v>9</c:v>
                </c:pt>
                <c:pt idx="1617">
                  <c:v>10</c:v>
                </c:pt>
                <c:pt idx="1618">
                  <c:v>11</c:v>
                </c:pt>
                <c:pt idx="1619">
                  <c:v>12</c:v>
                </c:pt>
                <c:pt idx="1620">
                  <c:v>1</c:v>
                </c:pt>
                <c:pt idx="1621">
                  <c:v>2</c:v>
                </c:pt>
                <c:pt idx="1622">
                  <c:v>3</c:v>
                </c:pt>
                <c:pt idx="1623">
                  <c:v>4</c:v>
                </c:pt>
                <c:pt idx="1624">
                  <c:v>5</c:v>
                </c:pt>
                <c:pt idx="1625">
                  <c:v>6</c:v>
                </c:pt>
                <c:pt idx="1626">
                  <c:v>7</c:v>
                </c:pt>
                <c:pt idx="1627">
                  <c:v>8</c:v>
                </c:pt>
                <c:pt idx="1628">
                  <c:v>9</c:v>
                </c:pt>
                <c:pt idx="1629">
                  <c:v>10</c:v>
                </c:pt>
                <c:pt idx="1630">
                  <c:v>11</c:v>
                </c:pt>
                <c:pt idx="1631">
                  <c:v>12</c:v>
                </c:pt>
                <c:pt idx="1632">
                  <c:v>1</c:v>
                </c:pt>
                <c:pt idx="1633">
                  <c:v>2</c:v>
                </c:pt>
                <c:pt idx="1634">
                  <c:v>3</c:v>
                </c:pt>
                <c:pt idx="1635">
                  <c:v>4</c:v>
                </c:pt>
                <c:pt idx="1636">
                  <c:v>5</c:v>
                </c:pt>
                <c:pt idx="1637">
                  <c:v>6</c:v>
                </c:pt>
                <c:pt idx="1638">
                  <c:v>7</c:v>
                </c:pt>
                <c:pt idx="1639">
                  <c:v>8</c:v>
                </c:pt>
                <c:pt idx="1640">
                  <c:v>9</c:v>
                </c:pt>
                <c:pt idx="1641">
                  <c:v>10</c:v>
                </c:pt>
                <c:pt idx="1642">
                  <c:v>11</c:v>
                </c:pt>
                <c:pt idx="1643">
                  <c:v>12</c:v>
                </c:pt>
                <c:pt idx="1644">
                  <c:v>1</c:v>
                </c:pt>
                <c:pt idx="1645">
                  <c:v>2</c:v>
                </c:pt>
                <c:pt idx="1646">
                  <c:v>3</c:v>
                </c:pt>
                <c:pt idx="1647">
                  <c:v>4</c:v>
                </c:pt>
                <c:pt idx="1648">
                  <c:v>5</c:v>
                </c:pt>
                <c:pt idx="1649">
                  <c:v>6</c:v>
                </c:pt>
                <c:pt idx="1650">
                  <c:v>7</c:v>
                </c:pt>
                <c:pt idx="1651">
                  <c:v>8</c:v>
                </c:pt>
                <c:pt idx="1652">
                  <c:v>9</c:v>
                </c:pt>
                <c:pt idx="1653">
                  <c:v>10</c:v>
                </c:pt>
                <c:pt idx="1654">
                  <c:v>11</c:v>
                </c:pt>
                <c:pt idx="1655">
                  <c:v>12</c:v>
                </c:pt>
                <c:pt idx="1656">
                  <c:v>1</c:v>
                </c:pt>
                <c:pt idx="1657">
                  <c:v>2</c:v>
                </c:pt>
                <c:pt idx="1658">
                  <c:v>3</c:v>
                </c:pt>
                <c:pt idx="1659">
                  <c:v>4</c:v>
                </c:pt>
                <c:pt idx="1660">
                  <c:v>5</c:v>
                </c:pt>
                <c:pt idx="1661">
                  <c:v>6</c:v>
                </c:pt>
                <c:pt idx="1662">
                  <c:v>7</c:v>
                </c:pt>
                <c:pt idx="1663">
                  <c:v>8</c:v>
                </c:pt>
                <c:pt idx="1664">
                  <c:v>9</c:v>
                </c:pt>
                <c:pt idx="1665">
                  <c:v>10</c:v>
                </c:pt>
                <c:pt idx="1666">
                  <c:v>11</c:v>
                </c:pt>
                <c:pt idx="1667">
                  <c:v>12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4</c:v>
                </c:pt>
                <c:pt idx="1672">
                  <c:v>5</c:v>
                </c:pt>
                <c:pt idx="1673">
                  <c:v>6</c:v>
                </c:pt>
                <c:pt idx="1674">
                  <c:v>7</c:v>
                </c:pt>
                <c:pt idx="1675">
                  <c:v>8</c:v>
                </c:pt>
                <c:pt idx="1676">
                  <c:v>9</c:v>
                </c:pt>
                <c:pt idx="1677">
                  <c:v>10</c:v>
                </c:pt>
                <c:pt idx="1678">
                  <c:v>11</c:v>
                </c:pt>
                <c:pt idx="1679">
                  <c:v>12</c:v>
                </c:pt>
                <c:pt idx="1680">
                  <c:v>1</c:v>
                </c:pt>
                <c:pt idx="1681">
                  <c:v>2</c:v>
                </c:pt>
                <c:pt idx="1682">
                  <c:v>3</c:v>
                </c:pt>
                <c:pt idx="1683">
                  <c:v>4</c:v>
                </c:pt>
                <c:pt idx="1684">
                  <c:v>5</c:v>
                </c:pt>
                <c:pt idx="1685">
                  <c:v>6</c:v>
                </c:pt>
                <c:pt idx="1686">
                  <c:v>7</c:v>
                </c:pt>
                <c:pt idx="1687">
                  <c:v>8</c:v>
                </c:pt>
                <c:pt idx="1688">
                  <c:v>9</c:v>
                </c:pt>
                <c:pt idx="1689">
                  <c:v>10</c:v>
                </c:pt>
                <c:pt idx="1690">
                  <c:v>11</c:v>
                </c:pt>
                <c:pt idx="1691">
                  <c:v>12</c:v>
                </c:pt>
                <c:pt idx="1692">
                  <c:v>1</c:v>
                </c:pt>
                <c:pt idx="1693">
                  <c:v>2</c:v>
                </c:pt>
                <c:pt idx="1694">
                  <c:v>3</c:v>
                </c:pt>
                <c:pt idx="1695">
                  <c:v>4</c:v>
                </c:pt>
                <c:pt idx="1696">
                  <c:v>5</c:v>
                </c:pt>
                <c:pt idx="1697">
                  <c:v>6</c:v>
                </c:pt>
                <c:pt idx="1698">
                  <c:v>7</c:v>
                </c:pt>
                <c:pt idx="1699">
                  <c:v>8</c:v>
                </c:pt>
                <c:pt idx="1700">
                  <c:v>9</c:v>
                </c:pt>
                <c:pt idx="1701">
                  <c:v>10</c:v>
                </c:pt>
                <c:pt idx="1702">
                  <c:v>11</c:v>
                </c:pt>
                <c:pt idx="1703">
                  <c:v>12</c:v>
                </c:pt>
                <c:pt idx="1704">
                  <c:v>1</c:v>
                </c:pt>
                <c:pt idx="1705">
                  <c:v>2</c:v>
                </c:pt>
                <c:pt idx="1706">
                  <c:v>3</c:v>
                </c:pt>
                <c:pt idx="1707">
                  <c:v>4</c:v>
                </c:pt>
                <c:pt idx="1708">
                  <c:v>5</c:v>
                </c:pt>
                <c:pt idx="1709">
                  <c:v>6</c:v>
                </c:pt>
                <c:pt idx="1710">
                  <c:v>7</c:v>
                </c:pt>
                <c:pt idx="1711">
                  <c:v>8</c:v>
                </c:pt>
                <c:pt idx="1712">
                  <c:v>9</c:v>
                </c:pt>
                <c:pt idx="1713">
                  <c:v>10</c:v>
                </c:pt>
                <c:pt idx="1714">
                  <c:v>11</c:v>
                </c:pt>
                <c:pt idx="1715">
                  <c:v>12</c:v>
                </c:pt>
                <c:pt idx="1716">
                  <c:v>1</c:v>
                </c:pt>
                <c:pt idx="1717">
                  <c:v>2</c:v>
                </c:pt>
                <c:pt idx="1718">
                  <c:v>3</c:v>
                </c:pt>
                <c:pt idx="1719">
                  <c:v>4</c:v>
                </c:pt>
                <c:pt idx="1720">
                  <c:v>5</c:v>
                </c:pt>
                <c:pt idx="1721">
                  <c:v>6</c:v>
                </c:pt>
                <c:pt idx="1722">
                  <c:v>7</c:v>
                </c:pt>
                <c:pt idx="1723">
                  <c:v>8</c:v>
                </c:pt>
                <c:pt idx="1724">
                  <c:v>9</c:v>
                </c:pt>
                <c:pt idx="1725">
                  <c:v>10</c:v>
                </c:pt>
                <c:pt idx="1726">
                  <c:v>11</c:v>
                </c:pt>
                <c:pt idx="1727">
                  <c:v>12</c:v>
                </c:pt>
                <c:pt idx="1728">
                  <c:v>1</c:v>
                </c:pt>
                <c:pt idx="1729">
                  <c:v>2</c:v>
                </c:pt>
                <c:pt idx="1730">
                  <c:v>3</c:v>
                </c:pt>
                <c:pt idx="1731">
                  <c:v>4</c:v>
                </c:pt>
                <c:pt idx="1732">
                  <c:v>5</c:v>
                </c:pt>
                <c:pt idx="1733">
                  <c:v>6</c:v>
                </c:pt>
                <c:pt idx="1734">
                  <c:v>7</c:v>
                </c:pt>
                <c:pt idx="1735">
                  <c:v>8</c:v>
                </c:pt>
                <c:pt idx="1736">
                  <c:v>9</c:v>
                </c:pt>
                <c:pt idx="1737">
                  <c:v>10</c:v>
                </c:pt>
                <c:pt idx="1738">
                  <c:v>11</c:v>
                </c:pt>
                <c:pt idx="1739">
                  <c:v>12</c:v>
                </c:pt>
                <c:pt idx="1740">
                  <c:v>1</c:v>
                </c:pt>
                <c:pt idx="1741">
                  <c:v>2</c:v>
                </c:pt>
                <c:pt idx="1742">
                  <c:v>3</c:v>
                </c:pt>
                <c:pt idx="1743">
                  <c:v>4</c:v>
                </c:pt>
                <c:pt idx="1744">
                  <c:v>5</c:v>
                </c:pt>
                <c:pt idx="1745">
                  <c:v>6</c:v>
                </c:pt>
                <c:pt idx="1746">
                  <c:v>7</c:v>
                </c:pt>
                <c:pt idx="1747">
                  <c:v>8</c:v>
                </c:pt>
                <c:pt idx="1748">
                  <c:v>9</c:v>
                </c:pt>
                <c:pt idx="1749">
                  <c:v>10</c:v>
                </c:pt>
                <c:pt idx="1750">
                  <c:v>11</c:v>
                </c:pt>
                <c:pt idx="1751">
                  <c:v>12</c:v>
                </c:pt>
                <c:pt idx="1752">
                  <c:v>1</c:v>
                </c:pt>
                <c:pt idx="1753">
                  <c:v>2</c:v>
                </c:pt>
                <c:pt idx="1754">
                  <c:v>3</c:v>
                </c:pt>
                <c:pt idx="1755">
                  <c:v>4</c:v>
                </c:pt>
                <c:pt idx="1756">
                  <c:v>5</c:v>
                </c:pt>
                <c:pt idx="1757">
                  <c:v>6</c:v>
                </c:pt>
                <c:pt idx="1758">
                  <c:v>7</c:v>
                </c:pt>
                <c:pt idx="1759">
                  <c:v>8</c:v>
                </c:pt>
                <c:pt idx="1760">
                  <c:v>9</c:v>
                </c:pt>
                <c:pt idx="1761">
                  <c:v>10</c:v>
                </c:pt>
                <c:pt idx="1762">
                  <c:v>11</c:v>
                </c:pt>
                <c:pt idx="1763">
                  <c:v>12</c:v>
                </c:pt>
                <c:pt idx="1764">
                  <c:v>1</c:v>
                </c:pt>
                <c:pt idx="1765">
                  <c:v>2</c:v>
                </c:pt>
                <c:pt idx="1766">
                  <c:v>3</c:v>
                </c:pt>
                <c:pt idx="1767">
                  <c:v>4</c:v>
                </c:pt>
                <c:pt idx="1768">
                  <c:v>5</c:v>
                </c:pt>
                <c:pt idx="1769">
                  <c:v>6</c:v>
                </c:pt>
                <c:pt idx="1770">
                  <c:v>7</c:v>
                </c:pt>
                <c:pt idx="1771">
                  <c:v>8</c:v>
                </c:pt>
                <c:pt idx="1772">
                  <c:v>9</c:v>
                </c:pt>
                <c:pt idx="1773">
                  <c:v>10</c:v>
                </c:pt>
                <c:pt idx="1774">
                  <c:v>11</c:v>
                </c:pt>
                <c:pt idx="1775">
                  <c:v>12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</c:v>
                </c:pt>
                <c:pt idx="1789">
                  <c:v>2</c:v>
                </c:pt>
                <c:pt idx="1790">
                  <c:v>3</c:v>
                </c:pt>
                <c:pt idx="1791">
                  <c:v>4</c:v>
                </c:pt>
                <c:pt idx="1792">
                  <c:v>5</c:v>
                </c:pt>
                <c:pt idx="1793">
                  <c:v>6</c:v>
                </c:pt>
                <c:pt idx="1794">
                  <c:v>7</c:v>
                </c:pt>
                <c:pt idx="1795">
                  <c:v>8</c:v>
                </c:pt>
                <c:pt idx="1796">
                  <c:v>9</c:v>
                </c:pt>
                <c:pt idx="1797">
                  <c:v>10</c:v>
                </c:pt>
                <c:pt idx="1798">
                  <c:v>11</c:v>
                </c:pt>
                <c:pt idx="1799">
                  <c:v>12</c:v>
                </c:pt>
                <c:pt idx="1800">
                  <c:v>1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5</c:v>
                </c:pt>
                <c:pt idx="1805">
                  <c:v>6</c:v>
                </c:pt>
                <c:pt idx="1806">
                  <c:v>7</c:v>
                </c:pt>
                <c:pt idx="1807">
                  <c:v>8</c:v>
                </c:pt>
                <c:pt idx="1808">
                  <c:v>9</c:v>
                </c:pt>
                <c:pt idx="1809">
                  <c:v>10</c:v>
                </c:pt>
                <c:pt idx="1810">
                  <c:v>11</c:v>
                </c:pt>
                <c:pt idx="1811">
                  <c:v>12</c:v>
                </c:pt>
                <c:pt idx="1812">
                  <c:v>1</c:v>
                </c:pt>
                <c:pt idx="1813">
                  <c:v>2</c:v>
                </c:pt>
                <c:pt idx="1814">
                  <c:v>3</c:v>
                </c:pt>
                <c:pt idx="1815">
                  <c:v>4</c:v>
                </c:pt>
                <c:pt idx="1816">
                  <c:v>5</c:v>
                </c:pt>
                <c:pt idx="1817">
                  <c:v>6</c:v>
                </c:pt>
                <c:pt idx="1818">
                  <c:v>7</c:v>
                </c:pt>
                <c:pt idx="1819">
                  <c:v>8</c:v>
                </c:pt>
                <c:pt idx="1820">
                  <c:v>9</c:v>
                </c:pt>
                <c:pt idx="1821">
                  <c:v>10</c:v>
                </c:pt>
                <c:pt idx="1822">
                  <c:v>11</c:v>
                </c:pt>
                <c:pt idx="1823">
                  <c:v>12</c:v>
                </c:pt>
                <c:pt idx="1824">
                  <c:v>1</c:v>
                </c:pt>
                <c:pt idx="1825">
                  <c:v>2</c:v>
                </c:pt>
                <c:pt idx="1826">
                  <c:v>3</c:v>
                </c:pt>
                <c:pt idx="1827">
                  <c:v>4</c:v>
                </c:pt>
                <c:pt idx="1828">
                  <c:v>5</c:v>
                </c:pt>
                <c:pt idx="1829">
                  <c:v>6</c:v>
                </c:pt>
                <c:pt idx="1830">
                  <c:v>7</c:v>
                </c:pt>
                <c:pt idx="1831">
                  <c:v>8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</c:v>
                </c:pt>
                <c:pt idx="1837">
                  <c:v>2</c:v>
                </c:pt>
                <c:pt idx="1838">
                  <c:v>3</c:v>
                </c:pt>
                <c:pt idx="1839">
                  <c:v>4</c:v>
                </c:pt>
                <c:pt idx="1840">
                  <c:v>5</c:v>
                </c:pt>
                <c:pt idx="1841">
                  <c:v>6</c:v>
                </c:pt>
                <c:pt idx="1842">
                  <c:v>7</c:v>
                </c:pt>
                <c:pt idx="1843">
                  <c:v>8</c:v>
                </c:pt>
                <c:pt idx="1844">
                  <c:v>9</c:v>
                </c:pt>
                <c:pt idx="1845">
                  <c:v>10</c:v>
                </c:pt>
                <c:pt idx="1846">
                  <c:v>11</c:v>
                </c:pt>
                <c:pt idx="1847">
                  <c:v>12</c:v>
                </c:pt>
                <c:pt idx="1848">
                  <c:v>1</c:v>
                </c:pt>
                <c:pt idx="1849">
                  <c:v>2</c:v>
                </c:pt>
                <c:pt idx="1850">
                  <c:v>3</c:v>
                </c:pt>
                <c:pt idx="1851">
                  <c:v>4</c:v>
                </c:pt>
                <c:pt idx="1852">
                  <c:v>5</c:v>
                </c:pt>
                <c:pt idx="1853">
                  <c:v>6</c:v>
                </c:pt>
                <c:pt idx="1854">
                  <c:v>7</c:v>
                </c:pt>
                <c:pt idx="1855">
                  <c:v>8</c:v>
                </c:pt>
                <c:pt idx="1856">
                  <c:v>9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</c:v>
                </c:pt>
                <c:pt idx="1861">
                  <c:v>2</c:v>
                </c:pt>
                <c:pt idx="1862">
                  <c:v>3</c:v>
                </c:pt>
                <c:pt idx="1863">
                  <c:v>4</c:v>
                </c:pt>
                <c:pt idx="1864">
                  <c:v>5</c:v>
                </c:pt>
                <c:pt idx="1865">
                  <c:v>6</c:v>
                </c:pt>
                <c:pt idx="1866">
                  <c:v>7</c:v>
                </c:pt>
                <c:pt idx="1867">
                  <c:v>8</c:v>
                </c:pt>
                <c:pt idx="1868">
                  <c:v>9</c:v>
                </c:pt>
                <c:pt idx="1869">
                  <c:v>10</c:v>
                </c:pt>
                <c:pt idx="1870">
                  <c:v>11</c:v>
                </c:pt>
                <c:pt idx="1871">
                  <c:v>12</c:v>
                </c:pt>
                <c:pt idx="1872">
                  <c:v>1</c:v>
                </c:pt>
                <c:pt idx="1873">
                  <c:v>2</c:v>
                </c:pt>
                <c:pt idx="1874">
                  <c:v>3</c:v>
                </c:pt>
                <c:pt idx="1875">
                  <c:v>4</c:v>
                </c:pt>
                <c:pt idx="1876">
                  <c:v>5</c:v>
                </c:pt>
                <c:pt idx="1877">
                  <c:v>6</c:v>
                </c:pt>
                <c:pt idx="1878">
                  <c:v>7</c:v>
                </c:pt>
                <c:pt idx="1879">
                  <c:v>8</c:v>
                </c:pt>
                <c:pt idx="1880">
                  <c:v>9</c:v>
                </c:pt>
                <c:pt idx="1881">
                  <c:v>10</c:v>
                </c:pt>
                <c:pt idx="1882">
                  <c:v>11</c:v>
                </c:pt>
                <c:pt idx="1883">
                  <c:v>12</c:v>
                </c:pt>
                <c:pt idx="1884">
                  <c:v>1</c:v>
                </c:pt>
                <c:pt idx="1885">
                  <c:v>2</c:v>
                </c:pt>
                <c:pt idx="1886">
                  <c:v>3</c:v>
                </c:pt>
                <c:pt idx="1887">
                  <c:v>4</c:v>
                </c:pt>
                <c:pt idx="1888">
                  <c:v>5</c:v>
                </c:pt>
                <c:pt idx="1889">
                  <c:v>6</c:v>
                </c:pt>
                <c:pt idx="1890">
                  <c:v>7</c:v>
                </c:pt>
                <c:pt idx="1891">
                  <c:v>8</c:v>
                </c:pt>
                <c:pt idx="1892">
                  <c:v>9</c:v>
                </c:pt>
                <c:pt idx="1893">
                  <c:v>10</c:v>
                </c:pt>
                <c:pt idx="1894">
                  <c:v>11</c:v>
                </c:pt>
                <c:pt idx="1895">
                  <c:v>12</c:v>
                </c:pt>
                <c:pt idx="1896">
                  <c:v>1</c:v>
                </c:pt>
                <c:pt idx="1897">
                  <c:v>2</c:v>
                </c:pt>
                <c:pt idx="1898">
                  <c:v>3</c:v>
                </c:pt>
                <c:pt idx="1899">
                  <c:v>4</c:v>
                </c:pt>
                <c:pt idx="1900">
                  <c:v>5</c:v>
                </c:pt>
                <c:pt idx="1901">
                  <c:v>6</c:v>
                </c:pt>
                <c:pt idx="1902">
                  <c:v>7</c:v>
                </c:pt>
                <c:pt idx="1903">
                  <c:v>8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12</c:v>
                </c:pt>
                <c:pt idx="1908">
                  <c:v>1</c:v>
                </c:pt>
                <c:pt idx="1909">
                  <c:v>2</c:v>
                </c:pt>
                <c:pt idx="1910">
                  <c:v>3</c:v>
                </c:pt>
                <c:pt idx="1911">
                  <c:v>4</c:v>
                </c:pt>
                <c:pt idx="1912">
                  <c:v>5</c:v>
                </c:pt>
                <c:pt idx="1913">
                  <c:v>6</c:v>
                </c:pt>
                <c:pt idx="1914">
                  <c:v>7</c:v>
                </c:pt>
                <c:pt idx="1915">
                  <c:v>8</c:v>
                </c:pt>
                <c:pt idx="1916">
                  <c:v>9</c:v>
                </c:pt>
                <c:pt idx="1917">
                  <c:v>10</c:v>
                </c:pt>
                <c:pt idx="1918">
                  <c:v>11</c:v>
                </c:pt>
                <c:pt idx="1919">
                  <c:v>12</c:v>
                </c:pt>
                <c:pt idx="1920">
                  <c:v>1</c:v>
                </c:pt>
                <c:pt idx="1921">
                  <c:v>2</c:v>
                </c:pt>
                <c:pt idx="1922">
                  <c:v>3</c:v>
                </c:pt>
                <c:pt idx="1923">
                  <c:v>4</c:v>
                </c:pt>
                <c:pt idx="1924">
                  <c:v>5</c:v>
                </c:pt>
                <c:pt idx="1925">
                  <c:v>6</c:v>
                </c:pt>
                <c:pt idx="1926">
                  <c:v>7</c:v>
                </c:pt>
                <c:pt idx="1927">
                  <c:v>8</c:v>
                </c:pt>
                <c:pt idx="1928">
                  <c:v>9</c:v>
                </c:pt>
                <c:pt idx="1929">
                  <c:v>10</c:v>
                </c:pt>
                <c:pt idx="1930">
                  <c:v>11</c:v>
                </c:pt>
                <c:pt idx="1931">
                  <c:v>12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5</c:v>
                </c:pt>
                <c:pt idx="1949">
                  <c:v>6</c:v>
                </c:pt>
                <c:pt idx="1950">
                  <c:v>7</c:v>
                </c:pt>
                <c:pt idx="1951">
                  <c:v>8</c:v>
                </c:pt>
                <c:pt idx="1952">
                  <c:v>9</c:v>
                </c:pt>
                <c:pt idx="1953">
                  <c:v>10</c:v>
                </c:pt>
                <c:pt idx="1954">
                  <c:v>11</c:v>
                </c:pt>
                <c:pt idx="1955">
                  <c:v>12</c:v>
                </c:pt>
                <c:pt idx="1956">
                  <c:v>1</c:v>
                </c:pt>
                <c:pt idx="1957">
                  <c:v>2</c:v>
                </c:pt>
                <c:pt idx="1958">
                  <c:v>3</c:v>
                </c:pt>
                <c:pt idx="1959">
                  <c:v>4</c:v>
                </c:pt>
                <c:pt idx="1960">
                  <c:v>5</c:v>
                </c:pt>
                <c:pt idx="1961">
                  <c:v>6</c:v>
                </c:pt>
                <c:pt idx="1962">
                  <c:v>7</c:v>
                </c:pt>
                <c:pt idx="1963">
                  <c:v>8</c:v>
                </c:pt>
                <c:pt idx="1964">
                  <c:v>9</c:v>
                </c:pt>
                <c:pt idx="1965">
                  <c:v>10</c:v>
                </c:pt>
                <c:pt idx="1966">
                  <c:v>11</c:v>
                </c:pt>
                <c:pt idx="1967">
                  <c:v>12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5</c:v>
                </c:pt>
                <c:pt idx="1973">
                  <c:v>6</c:v>
                </c:pt>
                <c:pt idx="1974">
                  <c:v>7</c:v>
                </c:pt>
                <c:pt idx="1975">
                  <c:v>8</c:v>
                </c:pt>
                <c:pt idx="1976">
                  <c:v>9</c:v>
                </c:pt>
                <c:pt idx="1977">
                  <c:v>10</c:v>
                </c:pt>
                <c:pt idx="1978">
                  <c:v>11</c:v>
                </c:pt>
                <c:pt idx="1979">
                  <c:v>12</c:v>
                </c:pt>
                <c:pt idx="1980">
                  <c:v>1</c:v>
                </c:pt>
                <c:pt idx="1981">
                  <c:v>2</c:v>
                </c:pt>
                <c:pt idx="1982">
                  <c:v>3</c:v>
                </c:pt>
                <c:pt idx="1983">
                  <c:v>4</c:v>
                </c:pt>
                <c:pt idx="1984">
                  <c:v>5</c:v>
                </c:pt>
                <c:pt idx="1985">
                  <c:v>6</c:v>
                </c:pt>
                <c:pt idx="1986">
                  <c:v>7</c:v>
                </c:pt>
                <c:pt idx="1987">
                  <c:v>8</c:v>
                </c:pt>
                <c:pt idx="1988">
                  <c:v>9</c:v>
                </c:pt>
                <c:pt idx="1989">
                  <c:v>10</c:v>
                </c:pt>
                <c:pt idx="1990">
                  <c:v>11</c:v>
                </c:pt>
                <c:pt idx="1991">
                  <c:v>12</c:v>
                </c:pt>
                <c:pt idx="1992">
                  <c:v>1</c:v>
                </c:pt>
                <c:pt idx="1993">
                  <c:v>2</c:v>
                </c:pt>
                <c:pt idx="1994">
                  <c:v>3</c:v>
                </c:pt>
                <c:pt idx="1995">
                  <c:v>4</c:v>
                </c:pt>
                <c:pt idx="1996">
                  <c:v>5</c:v>
                </c:pt>
                <c:pt idx="1997">
                  <c:v>6</c:v>
                </c:pt>
                <c:pt idx="1998">
                  <c:v>7</c:v>
                </c:pt>
                <c:pt idx="1999">
                  <c:v>8</c:v>
                </c:pt>
                <c:pt idx="2000">
                  <c:v>9</c:v>
                </c:pt>
                <c:pt idx="2001">
                  <c:v>10</c:v>
                </c:pt>
                <c:pt idx="2002">
                  <c:v>11</c:v>
                </c:pt>
                <c:pt idx="2003">
                  <c:v>12</c:v>
                </c:pt>
                <c:pt idx="2004">
                  <c:v>1</c:v>
                </c:pt>
                <c:pt idx="2005">
                  <c:v>2</c:v>
                </c:pt>
                <c:pt idx="2006">
                  <c:v>3</c:v>
                </c:pt>
                <c:pt idx="2007">
                  <c:v>4</c:v>
                </c:pt>
                <c:pt idx="2008">
                  <c:v>5</c:v>
                </c:pt>
                <c:pt idx="2009">
                  <c:v>6</c:v>
                </c:pt>
                <c:pt idx="2010">
                  <c:v>7</c:v>
                </c:pt>
                <c:pt idx="2011">
                  <c:v>8</c:v>
                </c:pt>
                <c:pt idx="2012">
                  <c:v>9</c:v>
                </c:pt>
                <c:pt idx="2013">
                  <c:v>10</c:v>
                </c:pt>
                <c:pt idx="2014">
                  <c:v>11</c:v>
                </c:pt>
                <c:pt idx="2015">
                  <c:v>12</c:v>
                </c:pt>
                <c:pt idx="2016">
                  <c:v>1</c:v>
                </c:pt>
                <c:pt idx="2017">
                  <c:v>2</c:v>
                </c:pt>
                <c:pt idx="2018">
                  <c:v>3</c:v>
                </c:pt>
                <c:pt idx="2019">
                  <c:v>4</c:v>
                </c:pt>
                <c:pt idx="2020">
                  <c:v>5</c:v>
                </c:pt>
                <c:pt idx="2021">
                  <c:v>6</c:v>
                </c:pt>
                <c:pt idx="2022">
                  <c:v>7</c:v>
                </c:pt>
                <c:pt idx="2023">
                  <c:v>8</c:v>
                </c:pt>
                <c:pt idx="2024">
                  <c:v>9</c:v>
                </c:pt>
                <c:pt idx="2025">
                  <c:v>10</c:v>
                </c:pt>
                <c:pt idx="2026">
                  <c:v>11</c:v>
                </c:pt>
                <c:pt idx="2027">
                  <c:v>12</c:v>
                </c:pt>
                <c:pt idx="2028">
                  <c:v>1</c:v>
                </c:pt>
                <c:pt idx="2029">
                  <c:v>2</c:v>
                </c:pt>
                <c:pt idx="2030">
                  <c:v>3</c:v>
                </c:pt>
                <c:pt idx="2031">
                  <c:v>4</c:v>
                </c:pt>
                <c:pt idx="2032">
                  <c:v>5</c:v>
                </c:pt>
                <c:pt idx="2033">
                  <c:v>6</c:v>
                </c:pt>
                <c:pt idx="2034">
                  <c:v>7</c:v>
                </c:pt>
                <c:pt idx="2035">
                  <c:v>8</c:v>
                </c:pt>
                <c:pt idx="2036">
                  <c:v>9</c:v>
                </c:pt>
                <c:pt idx="2037">
                  <c:v>10</c:v>
                </c:pt>
                <c:pt idx="2038">
                  <c:v>11</c:v>
                </c:pt>
                <c:pt idx="2039">
                  <c:v>12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4</c:v>
                </c:pt>
                <c:pt idx="2044">
                  <c:v>5</c:v>
                </c:pt>
                <c:pt idx="2045">
                  <c:v>6</c:v>
                </c:pt>
                <c:pt idx="2046">
                  <c:v>7</c:v>
                </c:pt>
                <c:pt idx="2047">
                  <c:v>8</c:v>
                </c:pt>
                <c:pt idx="2048">
                  <c:v>9</c:v>
                </c:pt>
                <c:pt idx="2049">
                  <c:v>10</c:v>
                </c:pt>
                <c:pt idx="2050">
                  <c:v>11</c:v>
                </c:pt>
                <c:pt idx="2051">
                  <c:v>12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</c:v>
                </c:pt>
                <c:pt idx="2065">
                  <c:v>2</c:v>
                </c:pt>
                <c:pt idx="2066">
                  <c:v>3</c:v>
                </c:pt>
                <c:pt idx="2067">
                  <c:v>4</c:v>
                </c:pt>
                <c:pt idx="2068">
                  <c:v>5</c:v>
                </c:pt>
                <c:pt idx="2069">
                  <c:v>6</c:v>
                </c:pt>
                <c:pt idx="2070">
                  <c:v>7</c:v>
                </c:pt>
                <c:pt idx="2071">
                  <c:v>8</c:v>
                </c:pt>
                <c:pt idx="2072">
                  <c:v>9</c:v>
                </c:pt>
                <c:pt idx="2073">
                  <c:v>10</c:v>
                </c:pt>
                <c:pt idx="2074">
                  <c:v>11</c:v>
                </c:pt>
                <c:pt idx="2075">
                  <c:v>12</c:v>
                </c:pt>
                <c:pt idx="2076">
                  <c:v>1</c:v>
                </c:pt>
                <c:pt idx="2077">
                  <c:v>2</c:v>
                </c:pt>
                <c:pt idx="2078">
                  <c:v>3</c:v>
                </c:pt>
                <c:pt idx="2079">
                  <c:v>4</c:v>
                </c:pt>
                <c:pt idx="2080">
                  <c:v>5</c:v>
                </c:pt>
                <c:pt idx="2081">
                  <c:v>6</c:v>
                </c:pt>
                <c:pt idx="2082">
                  <c:v>7</c:v>
                </c:pt>
                <c:pt idx="2083">
                  <c:v>8</c:v>
                </c:pt>
                <c:pt idx="2084">
                  <c:v>9</c:v>
                </c:pt>
                <c:pt idx="2085">
                  <c:v>10</c:v>
                </c:pt>
                <c:pt idx="2086">
                  <c:v>11</c:v>
                </c:pt>
                <c:pt idx="2087">
                  <c:v>12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4</c:v>
                </c:pt>
                <c:pt idx="2092">
                  <c:v>5</c:v>
                </c:pt>
                <c:pt idx="2093">
                  <c:v>6</c:v>
                </c:pt>
                <c:pt idx="2094">
                  <c:v>7</c:v>
                </c:pt>
                <c:pt idx="2095">
                  <c:v>8</c:v>
                </c:pt>
                <c:pt idx="2096">
                  <c:v>9</c:v>
                </c:pt>
                <c:pt idx="2097">
                  <c:v>10</c:v>
                </c:pt>
                <c:pt idx="2098">
                  <c:v>11</c:v>
                </c:pt>
                <c:pt idx="2099">
                  <c:v>12</c:v>
                </c:pt>
                <c:pt idx="2100">
                  <c:v>1</c:v>
                </c:pt>
                <c:pt idx="2101">
                  <c:v>2</c:v>
                </c:pt>
                <c:pt idx="2102">
                  <c:v>3</c:v>
                </c:pt>
                <c:pt idx="2103">
                  <c:v>4</c:v>
                </c:pt>
                <c:pt idx="2104">
                  <c:v>5</c:v>
                </c:pt>
                <c:pt idx="2105">
                  <c:v>6</c:v>
                </c:pt>
                <c:pt idx="2106">
                  <c:v>7</c:v>
                </c:pt>
                <c:pt idx="2107">
                  <c:v>8</c:v>
                </c:pt>
                <c:pt idx="2108">
                  <c:v>9</c:v>
                </c:pt>
                <c:pt idx="2109">
                  <c:v>10</c:v>
                </c:pt>
                <c:pt idx="2110">
                  <c:v>11</c:v>
                </c:pt>
                <c:pt idx="2111">
                  <c:v>12</c:v>
                </c:pt>
                <c:pt idx="2112">
                  <c:v>1</c:v>
                </c:pt>
                <c:pt idx="2113">
                  <c:v>2</c:v>
                </c:pt>
                <c:pt idx="2114">
                  <c:v>3</c:v>
                </c:pt>
                <c:pt idx="2115">
                  <c:v>4</c:v>
                </c:pt>
                <c:pt idx="2116">
                  <c:v>5</c:v>
                </c:pt>
                <c:pt idx="2117">
                  <c:v>6</c:v>
                </c:pt>
                <c:pt idx="2118">
                  <c:v>7</c:v>
                </c:pt>
                <c:pt idx="2119">
                  <c:v>8</c:v>
                </c:pt>
                <c:pt idx="2120">
                  <c:v>9</c:v>
                </c:pt>
                <c:pt idx="2121">
                  <c:v>10</c:v>
                </c:pt>
                <c:pt idx="2122">
                  <c:v>11</c:v>
                </c:pt>
                <c:pt idx="2123">
                  <c:v>12</c:v>
                </c:pt>
                <c:pt idx="2124">
                  <c:v>1</c:v>
                </c:pt>
                <c:pt idx="2125">
                  <c:v>2</c:v>
                </c:pt>
                <c:pt idx="2126">
                  <c:v>3</c:v>
                </c:pt>
                <c:pt idx="2127">
                  <c:v>4</c:v>
                </c:pt>
                <c:pt idx="2128">
                  <c:v>5</c:v>
                </c:pt>
                <c:pt idx="2129">
                  <c:v>6</c:v>
                </c:pt>
                <c:pt idx="2130">
                  <c:v>7</c:v>
                </c:pt>
                <c:pt idx="2131">
                  <c:v>8</c:v>
                </c:pt>
                <c:pt idx="2132">
                  <c:v>9</c:v>
                </c:pt>
                <c:pt idx="2133">
                  <c:v>10</c:v>
                </c:pt>
                <c:pt idx="2134">
                  <c:v>11</c:v>
                </c:pt>
                <c:pt idx="2135">
                  <c:v>12</c:v>
                </c:pt>
                <c:pt idx="2136">
                  <c:v>1</c:v>
                </c:pt>
                <c:pt idx="2137">
                  <c:v>2</c:v>
                </c:pt>
                <c:pt idx="2138">
                  <c:v>3</c:v>
                </c:pt>
                <c:pt idx="2139">
                  <c:v>4</c:v>
                </c:pt>
                <c:pt idx="2140">
                  <c:v>5</c:v>
                </c:pt>
                <c:pt idx="2141">
                  <c:v>6</c:v>
                </c:pt>
                <c:pt idx="2142">
                  <c:v>7</c:v>
                </c:pt>
                <c:pt idx="2143">
                  <c:v>8</c:v>
                </c:pt>
                <c:pt idx="2144">
                  <c:v>9</c:v>
                </c:pt>
                <c:pt idx="2145">
                  <c:v>10</c:v>
                </c:pt>
                <c:pt idx="2146">
                  <c:v>11</c:v>
                </c:pt>
                <c:pt idx="2147">
                  <c:v>12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4</c:v>
                </c:pt>
                <c:pt idx="2152">
                  <c:v>5</c:v>
                </c:pt>
                <c:pt idx="2153">
                  <c:v>6</c:v>
                </c:pt>
                <c:pt idx="2154">
                  <c:v>7</c:v>
                </c:pt>
                <c:pt idx="2155">
                  <c:v>8</c:v>
                </c:pt>
                <c:pt idx="2156">
                  <c:v>9</c:v>
                </c:pt>
                <c:pt idx="2157">
                  <c:v>10</c:v>
                </c:pt>
                <c:pt idx="2158">
                  <c:v>11</c:v>
                </c:pt>
                <c:pt idx="2159">
                  <c:v>12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4</c:v>
                </c:pt>
                <c:pt idx="2164">
                  <c:v>5</c:v>
                </c:pt>
                <c:pt idx="2165">
                  <c:v>6</c:v>
                </c:pt>
                <c:pt idx="2166">
                  <c:v>7</c:v>
                </c:pt>
                <c:pt idx="2167">
                  <c:v>8</c:v>
                </c:pt>
                <c:pt idx="2168">
                  <c:v>9</c:v>
                </c:pt>
                <c:pt idx="2169">
                  <c:v>10</c:v>
                </c:pt>
                <c:pt idx="2170">
                  <c:v>11</c:v>
                </c:pt>
                <c:pt idx="2171">
                  <c:v>12</c:v>
                </c:pt>
                <c:pt idx="2172">
                  <c:v>1</c:v>
                </c:pt>
                <c:pt idx="2173">
                  <c:v>2</c:v>
                </c:pt>
                <c:pt idx="2174">
                  <c:v>3</c:v>
                </c:pt>
                <c:pt idx="2175">
                  <c:v>4</c:v>
                </c:pt>
                <c:pt idx="2176">
                  <c:v>5</c:v>
                </c:pt>
                <c:pt idx="2177">
                  <c:v>6</c:v>
                </c:pt>
                <c:pt idx="2178">
                  <c:v>7</c:v>
                </c:pt>
                <c:pt idx="2179">
                  <c:v>8</c:v>
                </c:pt>
                <c:pt idx="2180">
                  <c:v>9</c:v>
                </c:pt>
                <c:pt idx="2181">
                  <c:v>10</c:v>
                </c:pt>
                <c:pt idx="2182">
                  <c:v>11</c:v>
                </c:pt>
                <c:pt idx="2183">
                  <c:v>12</c:v>
                </c:pt>
                <c:pt idx="2184">
                  <c:v>1</c:v>
                </c:pt>
                <c:pt idx="2185">
                  <c:v>2</c:v>
                </c:pt>
                <c:pt idx="2186">
                  <c:v>3</c:v>
                </c:pt>
                <c:pt idx="2187">
                  <c:v>4</c:v>
                </c:pt>
                <c:pt idx="2188">
                  <c:v>5</c:v>
                </c:pt>
                <c:pt idx="2189">
                  <c:v>6</c:v>
                </c:pt>
                <c:pt idx="2190">
                  <c:v>7</c:v>
                </c:pt>
                <c:pt idx="2191">
                  <c:v>8</c:v>
                </c:pt>
                <c:pt idx="2192">
                  <c:v>9</c:v>
                </c:pt>
                <c:pt idx="2193">
                  <c:v>10</c:v>
                </c:pt>
                <c:pt idx="2194">
                  <c:v>11</c:v>
                </c:pt>
                <c:pt idx="2195">
                  <c:v>12</c:v>
                </c:pt>
                <c:pt idx="2196">
                  <c:v>1</c:v>
                </c:pt>
                <c:pt idx="2197">
                  <c:v>2</c:v>
                </c:pt>
                <c:pt idx="2198">
                  <c:v>3</c:v>
                </c:pt>
                <c:pt idx="2199">
                  <c:v>4</c:v>
                </c:pt>
                <c:pt idx="2200">
                  <c:v>5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9</c:v>
                </c:pt>
                <c:pt idx="2205">
                  <c:v>10</c:v>
                </c:pt>
                <c:pt idx="2206">
                  <c:v>11</c:v>
                </c:pt>
                <c:pt idx="2207">
                  <c:v>12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</c:v>
                </c:pt>
                <c:pt idx="2221">
                  <c:v>2</c:v>
                </c:pt>
                <c:pt idx="2222">
                  <c:v>3</c:v>
                </c:pt>
                <c:pt idx="2223">
                  <c:v>4</c:v>
                </c:pt>
                <c:pt idx="2224">
                  <c:v>5</c:v>
                </c:pt>
                <c:pt idx="2225">
                  <c:v>6</c:v>
                </c:pt>
                <c:pt idx="2226">
                  <c:v>7</c:v>
                </c:pt>
                <c:pt idx="2227">
                  <c:v>8</c:v>
                </c:pt>
                <c:pt idx="2228">
                  <c:v>9</c:v>
                </c:pt>
                <c:pt idx="2229">
                  <c:v>10</c:v>
                </c:pt>
                <c:pt idx="2230">
                  <c:v>11</c:v>
                </c:pt>
                <c:pt idx="2231">
                  <c:v>12</c:v>
                </c:pt>
                <c:pt idx="2232">
                  <c:v>1</c:v>
                </c:pt>
                <c:pt idx="2233">
                  <c:v>2</c:v>
                </c:pt>
                <c:pt idx="2234">
                  <c:v>3</c:v>
                </c:pt>
                <c:pt idx="2235">
                  <c:v>4</c:v>
                </c:pt>
                <c:pt idx="2236">
                  <c:v>5</c:v>
                </c:pt>
                <c:pt idx="2237">
                  <c:v>6</c:v>
                </c:pt>
                <c:pt idx="2238">
                  <c:v>7</c:v>
                </c:pt>
                <c:pt idx="2239">
                  <c:v>8</c:v>
                </c:pt>
                <c:pt idx="2240">
                  <c:v>9</c:v>
                </c:pt>
                <c:pt idx="2241">
                  <c:v>10</c:v>
                </c:pt>
                <c:pt idx="2242">
                  <c:v>11</c:v>
                </c:pt>
                <c:pt idx="2243">
                  <c:v>12</c:v>
                </c:pt>
                <c:pt idx="2244">
                  <c:v>1</c:v>
                </c:pt>
                <c:pt idx="2245">
                  <c:v>2</c:v>
                </c:pt>
                <c:pt idx="2246">
                  <c:v>3</c:v>
                </c:pt>
                <c:pt idx="2247">
                  <c:v>4</c:v>
                </c:pt>
                <c:pt idx="2248">
                  <c:v>5</c:v>
                </c:pt>
                <c:pt idx="2249">
                  <c:v>6</c:v>
                </c:pt>
                <c:pt idx="2250">
                  <c:v>7</c:v>
                </c:pt>
                <c:pt idx="2251">
                  <c:v>8</c:v>
                </c:pt>
                <c:pt idx="2252">
                  <c:v>9</c:v>
                </c:pt>
                <c:pt idx="2253">
                  <c:v>10</c:v>
                </c:pt>
                <c:pt idx="2254">
                  <c:v>11</c:v>
                </c:pt>
                <c:pt idx="2255">
                  <c:v>12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4</c:v>
                </c:pt>
                <c:pt idx="2260">
                  <c:v>5</c:v>
                </c:pt>
                <c:pt idx="2261">
                  <c:v>6</c:v>
                </c:pt>
                <c:pt idx="2262">
                  <c:v>7</c:v>
                </c:pt>
                <c:pt idx="2263">
                  <c:v>8</c:v>
                </c:pt>
                <c:pt idx="2264">
                  <c:v>9</c:v>
                </c:pt>
                <c:pt idx="2265">
                  <c:v>10</c:v>
                </c:pt>
                <c:pt idx="2266">
                  <c:v>11</c:v>
                </c:pt>
                <c:pt idx="2267">
                  <c:v>12</c:v>
                </c:pt>
                <c:pt idx="2268">
                  <c:v>1</c:v>
                </c:pt>
                <c:pt idx="2269">
                  <c:v>2</c:v>
                </c:pt>
                <c:pt idx="2270">
                  <c:v>3</c:v>
                </c:pt>
                <c:pt idx="2271">
                  <c:v>4</c:v>
                </c:pt>
                <c:pt idx="2272">
                  <c:v>5</c:v>
                </c:pt>
                <c:pt idx="2273">
                  <c:v>6</c:v>
                </c:pt>
                <c:pt idx="2274">
                  <c:v>7</c:v>
                </c:pt>
                <c:pt idx="2275">
                  <c:v>8</c:v>
                </c:pt>
                <c:pt idx="2276">
                  <c:v>9</c:v>
                </c:pt>
                <c:pt idx="2277">
                  <c:v>10</c:v>
                </c:pt>
                <c:pt idx="2278">
                  <c:v>11</c:v>
                </c:pt>
                <c:pt idx="2279">
                  <c:v>12</c:v>
                </c:pt>
                <c:pt idx="2280">
                  <c:v>1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8</c:v>
                </c:pt>
                <c:pt idx="2288">
                  <c:v>9</c:v>
                </c:pt>
                <c:pt idx="2289">
                  <c:v>10</c:v>
                </c:pt>
                <c:pt idx="2290">
                  <c:v>11</c:v>
                </c:pt>
                <c:pt idx="2291">
                  <c:v>12</c:v>
                </c:pt>
                <c:pt idx="2292">
                  <c:v>1</c:v>
                </c:pt>
                <c:pt idx="2293">
                  <c:v>2</c:v>
                </c:pt>
                <c:pt idx="2294">
                  <c:v>3</c:v>
                </c:pt>
                <c:pt idx="2295">
                  <c:v>4</c:v>
                </c:pt>
                <c:pt idx="2296">
                  <c:v>5</c:v>
                </c:pt>
                <c:pt idx="2297">
                  <c:v>6</c:v>
                </c:pt>
                <c:pt idx="2298">
                  <c:v>7</c:v>
                </c:pt>
                <c:pt idx="2299">
                  <c:v>8</c:v>
                </c:pt>
                <c:pt idx="2300">
                  <c:v>9</c:v>
                </c:pt>
                <c:pt idx="2301">
                  <c:v>10</c:v>
                </c:pt>
                <c:pt idx="2302">
                  <c:v>11</c:v>
                </c:pt>
                <c:pt idx="2303">
                  <c:v>12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4</c:v>
                </c:pt>
                <c:pt idx="2308">
                  <c:v>5</c:v>
                </c:pt>
                <c:pt idx="2309">
                  <c:v>6</c:v>
                </c:pt>
                <c:pt idx="2310">
                  <c:v>7</c:v>
                </c:pt>
                <c:pt idx="2311">
                  <c:v>8</c:v>
                </c:pt>
                <c:pt idx="2312">
                  <c:v>9</c:v>
                </c:pt>
                <c:pt idx="2313">
                  <c:v>10</c:v>
                </c:pt>
                <c:pt idx="2314">
                  <c:v>11</c:v>
                </c:pt>
                <c:pt idx="2315">
                  <c:v>12</c:v>
                </c:pt>
                <c:pt idx="2316">
                  <c:v>1</c:v>
                </c:pt>
                <c:pt idx="2317">
                  <c:v>2</c:v>
                </c:pt>
                <c:pt idx="2318">
                  <c:v>3</c:v>
                </c:pt>
                <c:pt idx="2319">
                  <c:v>4</c:v>
                </c:pt>
                <c:pt idx="2320">
                  <c:v>5</c:v>
                </c:pt>
                <c:pt idx="2321">
                  <c:v>6</c:v>
                </c:pt>
                <c:pt idx="2322">
                  <c:v>7</c:v>
                </c:pt>
                <c:pt idx="2323">
                  <c:v>8</c:v>
                </c:pt>
                <c:pt idx="2324">
                  <c:v>9</c:v>
                </c:pt>
                <c:pt idx="2325">
                  <c:v>10</c:v>
                </c:pt>
                <c:pt idx="2326">
                  <c:v>11</c:v>
                </c:pt>
                <c:pt idx="2327">
                  <c:v>12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</c:v>
                </c:pt>
                <c:pt idx="2341">
                  <c:v>2</c:v>
                </c:pt>
                <c:pt idx="2342">
                  <c:v>3</c:v>
                </c:pt>
                <c:pt idx="2343">
                  <c:v>4</c:v>
                </c:pt>
                <c:pt idx="2344">
                  <c:v>5</c:v>
                </c:pt>
                <c:pt idx="2345">
                  <c:v>6</c:v>
                </c:pt>
                <c:pt idx="2346">
                  <c:v>7</c:v>
                </c:pt>
                <c:pt idx="2347">
                  <c:v>8</c:v>
                </c:pt>
                <c:pt idx="2348">
                  <c:v>9</c:v>
                </c:pt>
                <c:pt idx="2349">
                  <c:v>10</c:v>
                </c:pt>
                <c:pt idx="2350">
                  <c:v>11</c:v>
                </c:pt>
                <c:pt idx="2351">
                  <c:v>12</c:v>
                </c:pt>
                <c:pt idx="2352">
                  <c:v>1</c:v>
                </c:pt>
                <c:pt idx="2353">
                  <c:v>2</c:v>
                </c:pt>
                <c:pt idx="2354">
                  <c:v>3</c:v>
                </c:pt>
                <c:pt idx="2355">
                  <c:v>4</c:v>
                </c:pt>
                <c:pt idx="2356">
                  <c:v>5</c:v>
                </c:pt>
                <c:pt idx="2357">
                  <c:v>6</c:v>
                </c:pt>
                <c:pt idx="2358">
                  <c:v>7</c:v>
                </c:pt>
                <c:pt idx="2359">
                  <c:v>8</c:v>
                </c:pt>
                <c:pt idx="2360">
                  <c:v>9</c:v>
                </c:pt>
                <c:pt idx="2361">
                  <c:v>10</c:v>
                </c:pt>
                <c:pt idx="2362">
                  <c:v>11</c:v>
                </c:pt>
                <c:pt idx="2363">
                  <c:v>12</c:v>
                </c:pt>
                <c:pt idx="2364">
                  <c:v>1</c:v>
                </c:pt>
                <c:pt idx="2365">
                  <c:v>2</c:v>
                </c:pt>
                <c:pt idx="2366">
                  <c:v>3</c:v>
                </c:pt>
                <c:pt idx="2367">
                  <c:v>4</c:v>
                </c:pt>
                <c:pt idx="2368">
                  <c:v>5</c:v>
                </c:pt>
                <c:pt idx="2369">
                  <c:v>6</c:v>
                </c:pt>
                <c:pt idx="2370">
                  <c:v>7</c:v>
                </c:pt>
                <c:pt idx="2371">
                  <c:v>8</c:v>
                </c:pt>
                <c:pt idx="2372">
                  <c:v>9</c:v>
                </c:pt>
                <c:pt idx="2373">
                  <c:v>10</c:v>
                </c:pt>
                <c:pt idx="2374">
                  <c:v>11</c:v>
                </c:pt>
                <c:pt idx="2375">
                  <c:v>12</c:v>
                </c:pt>
                <c:pt idx="2376">
                  <c:v>1</c:v>
                </c:pt>
                <c:pt idx="2377">
                  <c:v>2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6</c:v>
                </c:pt>
                <c:pt idx="2382">
                  <c:v>7</c:v>
                </c:pt>
                <c:pt idx="2383">
                  <c:v>8</c:v>
                </c:pt>
                <c:pt idx="2384">
                  <c:v>9</c:v>
                </c:pt>
                <c:pt idx="2385">
                  <c:v>10</c:v>
                </c:pt>
                <c:pt idx="2386">
                  <c:v>11</c:v>
                </c:pt>
                <c:pt idx="2387">
                  <c:v>12</c:v>
                </c:pt>
                <c:pt idx="2388">
                  <c:v>1</c:v>
                </c:pt>
                <c:pt idx="2389">
                  <c:v>2</c:v>
                </c:pt>
                <c:pt idx="2390">
                  <c:v>3</c:v>
                </c:pt>
                <c:pt idx="2391">
                  <c:v>4</c:v>
                </c:pt>
                <c:pt idx="2392">
                  <c:v>5</c:v>
                </c:pt>
                <c:pt idx="2393">
                  <c:v>6</c:v>
                </c:pt>
                <c:pt idx="2394">
                  <c:v>7</c:v>
                </c:pt>
                <c:pt idx="2395">
                  <c:v>8</c:v>
                </c:pt>
                <c:pt idx="2396">
                  <c:v>9</c:v>
                </c:pt>
                <c:pt idx="2397">
                  <c:v>10</c:v>
                </c:pt>
                <c:pt idx="2398">
                  <c:v>11</c:v>
                </c:pt>
                <c:pt idx="2399">
                  <c:v>12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5</c:v>
                </c:pt>
                <c:pt idx="2405">
                  <c:v>6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10</c:v>
                </c:pt>
                <c:pt idx="2410">
                  <c:v>11</c:v>
                </c:pt>
                <c:pt idx="2411">
                  <c:v>12</c:v>
                </c:pt>
                <c:pt idx="2412">
                  <c:v>1</c:v>
                </c:pt>
                <c:pt idx="2413">
                  <c:v>2</c:v>
                </c:pt>
                <c:pt idx="2414">
                  <c:v>3</c:v>
                </c:pt>
                <c:pt idx="2415">
                  <c:v>4</c:v>
                </c:pt>
                <c:pt idx="2416">
                  <c:v>5</c:v>
                </c:pt>
                <c:pt idx="2417">
                  <c:v>6</c:v>
                </c:pt>
                <c:pt idx="2418">
                  <c:v>7</c:v>
                </c:pt>
                <c:pt idx="2419">
                  <c:v>8</c:v>
                </c:pt>
                <c:pt idx="2420">
                  <c:v>9</c:v>
                </c:pt>
                <c:pt idx="2421">
                  <c:v>10</c:v>
                </c:pt>
                <c:pt idx="2422">
                  <c:v>11</c:v>
                </c:pt>
                <c:pt idx="2423">
                  <c:v>12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6</c:v>
                </c:pt>
                <c:pt idx="2430">
                  <c:v>7</c:v>
                </c:pt>
                <c:pt idx="2431">
                  <c:v>8</c:v>
                </c:pt>
                <c:pt idx="2432">
                  <c:v>9</c:v>
                </c:pt>
                <c:pt idx="2433">
                  <c:v>10</c:v>
                </c:pt>
                <c:pt idx="2434">
                  <c:v>11</c:v>
                </c:pt>
                <c:pt idx="2435">
                  <c:v>12</c:v>
                </c:pt>
                <c:pt idx="2436">
                  <c:v>1</c:v>
                </c:pt>
                <c:pt idx="2437">
                  <c:v>2</c:v>
                </c:pt>
                <c:pt idx="2438">
                  <c:v>3</c:v>
                </c:pt>
                <c:pt idx="2439">
                  <c:v>4</c:v>
                </c:pt>
                <c:pt idx="2440">
                  <c:v>5</c:v>
                </c:pt>
                <c:pt idx="2441">
                  <c:v>6</c:v>
                </c:pt>
                <c:pt idx="2442">
                  <c:v>7</c:v>
                </c:pt>
                <c:pt idx="2443">
                  <c:v>8</c:v>
                </c:pt>
                <c:pt idx="2444">
                  <c:v>9</c:v>
                </c:pt>
                <c:pt idx="2445">
                  <c:v>10</c:v>
                </c:pt>
                <c:pt idx="2446">
                  <c:v>11</c:v>
                </c:pt>
                <c:pt idx="2447">
                  <c:v>12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5</c:v>
                </c:pt>
                <c:pt idx="2453">
                  <c:v>6</c:v>
                </c:pt>
                <c:pt idx="2454">
                  <c:v>7</c:v>
                </c:pt>
                <c:pt idx="2455">
                  <c:v>8</c:v>
                </c:pt>
                <c:pt idx="2456">
                  <c:v>9</c:v>
                </c:pt>
                <c:pt idx="2457">
                  <c:v>10</c:v>
                </c:pt>
                <c:pt idx="2458">
                  <c:v>11</c:v>
                </c:pt>
                <c:pt idx="2459">
                  <c:v>12</c:v>
                </c:pt>
                <c:pt idx="2460">
                  <c:v>1</c:v>
                </c:pt>
                <c:pt idx="2461">
                  <c:v>2</c:v>
                </c:pt>
                <c:pt idx="2462">
                  <c:v>3</c:v>
                </c:pt>
                <c:pt idx="2463">
                  <c:v>4</c:v>
                </c:pt>
                <c:pt idx="2464">
                  <c:v>5</c:v>
                </c:pt>
                <c:pt idx="2465">
                  <c:v>6</c:v>
                </c:pt>
                <c:pt idx="2466">
                  <c:v>7</c:v>
                </c:pt>
                <c:pt idx="2467">
                  <c:v>8</c:v>
                </c:pt>
                <c:pt idx="2468">
                  <c:v>9</c:v>
                </c:pt>
                <c:pt idx="2469">
                  <c:v>10</c:v>
                </c:pt>
                <c:pt idx="2470">
                  <c:v>11</c:v>
                </c:pt>
                <c:pt idx="2471">
                  <c:v>12</c:v>
                </c:pt>
                <c:pt idx="2472">
                  <c:v>1</c:v>
                </c:pt>
                <c:pt idx="2473">
                  <c:v>2</c:v>
                </c:pt>
                <c:pt idx="2474">
                  <c:v>3</c:v>
                </c:pt>
                <c:pt idx="2475">
                  <c:v>4</c:v>
                </c:pt>
                <c:pt idx="2476">
                  <c:v>5</c:v>
                </c:pt>
                <c:pt idx="2477">
                  <c:v>6</c:v>
                </c:pt>
                <c:pt idx="2478">
                  <c:v>7</c:v>
                </c:pt>
                <c:pt idx="2479">
                  <c:v>8</c:v>
                </c:pt>
                <c:pt idx="2480">
                  <c:v>9</c:v>
                </c:pt>
                <c:pt idx="2481">
                  <c:v>10</c:v>
                </c:pt>
                <c:pt idx="2482">
                  <c:v>11</c:v>
                </c:pt>
                <c:pt idx="2483">
                  <c:v>12</c:v>
                </c:pt>
                <c:pt idx="2484">
                  <c:v>1</c:v>
                </c:pt>
                <c:pt idx="2485">
                  <c:v>2</c:v>
                </c:pt>
                <c:pt idx="2486">
                  <c:v>3</c:v>
                </c:pt>
                <c:pt idx="2487">
                  <c:v>4</c:v>
                </c:pt>
                <c:pt idx="2488">
                  <c:v>5</c:v>
                </c:pt>
                <c:pt idx="2489">
                  <c:v>6</c:v>
                </c:pt>
                <c:pt idx="2490">
                  <c:v>7</c:v>
                </c:pt>
                <c:pt idx="2491">
                  <c:v>8</c:v>
                </c:pt>
                <c:pt idx="2492">
                  <c:v>9</c:v>
                </c:pt>
                <c:pt idx="2493">
                  <c:v>10</c:v>
                </c:pt>
                <c:pt idx="2494">
                  <c:v>11</c:v>
                </c:pt>
                <c:pt idx="2495">
                  <c:v>12</c:v>
                </c:pt>
                <c:pt idx="2496">
                  <c:v>1</c:v>
                </c:pt>
                <c:pt idx="2497">
                  <c:v>2</c:v>
                </c:pt>
                <c:pt idx="2498">
                  <c:v>3</c:v>
                </c:pt>
                <c:pt idx="2499">
                  <c:v>4</c:v>
                </c:pt>
                <c:pt idx="2500">
                  <c:v>5</c:v>
                </c:pt>
                <c:pt idx="2501">
                  <c:v>6</c:v>
                </c:pt>
                <c:pt idx="2502">
                  <c:v>7</c:v>
                </c:pt>
                <c:pt idx="2503">
                  <c:v>8</c:v>
                </c:pt>
                <c:pt idx="2504">
                  <c:v>9</c:v>
                </c:pt>
                <c:pt idx="2505">
                  <c:v>10</c:v>
                </c:pt>
                <c:pt idx="2506">
                  <c:v>11</c:v>
                </c:pt>
                <c:pt idx="2507">
                  <c:v>12</c:v>
                </c:pt>
                <c:pt idx="2508">
                  <c:v>1</c:v>
                </c:pt>
                <c:pt idx="2509">
                  <c:v>2</c:v>
                </c:pt>
                <c:pt idx="2510">
                  <c:v>3</c:v>
                </c:pt>
                <c:pt idx="2511">
                  <c:v>4</c:v>
                </c:pt>
                <c:pt idx="2512">
                  <c:v>5</c:v>
                </c:pt>
                <c:pt idx="2513">
                  <c:v>6</c:v>
                </c:pt>
                <c:pt idx="2514">
                  <c:v>7</c:v>
                </c:pt>
                <c:pt idx="2515">
                  <c:v>8</c:v>
                </c:pt>
                <c:pt idx="2516">
                  <c:v>9</c:v>
                </c:pt>
                <c:pt idx="2517">
                  <c:v>10</c:v>
                </c:pt>
                <c:pt idx="2518">
                  <c:v>11</c:v>
                </c:pt>
                <c:pt idx="2519">
                  <c:v>12</c:v>
                </c:pt>
                <c:pt idx="2520">
                  <c:v>1</c:v>
                </c:pt>
                <c:pt idx="2521">
                  <c:v>2</c:v>
                </c:pt>
                <c:pt idx="2522">
                  <c:v>3</c:v>
                </c:pt>
                <c:pt idx="2523">
                  <c:v>4</c:v>
                </c:pt>
                <c:pt idx="2524">
                  <c:v>5</c:v>
                </c:pt>
                <c:pt idx="2525">
                  <c:v>6</c:v>
                </c:pt>
                <c:pt idx="2526">
                  <c:v>7</c:v>
                </c:pt>
                <c:pt idx="2527">
                  <c:v>8</c:v>
                </c:pt>
                <c:pt idx="2528">
                  <c:v>9</c:v>
                </c:pt>
                <c:pt idx="2529">
                  <c:v>10</c:v>
                </c:pt>
                <c:pt idx="2530">
                  <c:v>11</c:v>
                </c:pt>
                <c:pt idx="2531">
                  <c:v>12</c:v>
                </c:pt>
                <c:pt idx="2532">
                  <c:v>1</c:v>
                </c:pt>
                <c:pt idx="2533">
                  <c:v>2</c:v>
                </c:pt>
                <c:pt idx="2534">
                  <c:v>3</c:v>
                </c:pt>
                <c:pt idx="2535">
                  <c:v>4</c:v>
                </c:pt>
                <c:pt idx="2536">
                  <c:v>5</c:v>
                </c:pt>
                <c:pt idx="2537">
                  <c:v>6</c:v>
                </c:pt>
                <c:pt idx="2538">
                  <c:v>7</c:v>
                </c:pt>
                <c:pt idx="2539">
                  <c:v>8</c:v>
                </c:pt>
                <c:pt idx="2540">
                  <c:v>9</c:v>
                </c:pt>
                <c:pt idx="2541">
                  <c:v>10</c:v>
                </c:pt>
                <c:pt idx="2542">
                  <c:v>11</c:v>
                </c:pt>
                <c:pt idx="2543">
                  <c:v>12</c:v>
                </c:pt>
                <c:pt idx="2544">
                  <c:v>1</c:v>
                </c:pt>
                <c:pt idx="2545">
                  <c:v>2</c:v>
                </c:pt>
                <c:pt idx="2546">
                  <c:v>3</c:v>
                </c:pt>
                <c:pt idx="2547">
                  <c:v>4</c:v>
                </c:pt>
                <c:pt idx="2548">
                  <c:v>5</c:v>
                </c:pt>
                <c:pt idx="2549">
                  <c:v>6</c:v>
                </c:pt>
                <c:pt idx="2550">
                  <c:v>7</c:v>
                </c:pt>
                <c:pt idx="2551">
                  <c:v>8</c:v>
                </c:pt>
                <c:pt idx="2552">
                  <c:v>9</c:v>
                </c:pt>
                <c:pt idx="2553">
                  <c:v>10</c:v>
                </c:pt>
                <c:pt idx="2554">
                  <c:v>11</c:v>
                </c:pt>
                <c:pt idx="2555">
                  <c:v>12</c:v>
                </c:pt>
                <c:pt idx="2556">
                  <c:v>1</c:v>
                </c:pt>
                <c:pt idx="2557">
                  <c:v>2</c:v>
                </c:pt>
                <c:pt idx="2558">
                  <c:v>3</c:v>
                </c:pt>
                <c:pt idx="2559">
                  <c:v>4</c:v>
                </c:pt>
                <c:pt idx="2560">
                  <c:v>5</c:v>
                </c:pt>
                <c:pt idx="2561">
                  <c:v>6</c:v>
                </c:pt>
                <c:pt idx="2562">
                  <c:v>7</c:v>
                </c:pt>
                <c:pt idx="2563">
                  <c:v>8</c:v>
                </c:pt>
                <c:pt idx="2564">
                  <c:v>9</c:v>
                </c:pt>
                <c:pt idx="2565">
                  <c:v>10</c:v>
                </c:pt>
                <c:pt idx="2566">
                  <c:v>11</c:v>
                </c:pt>
                <c:pt idx="2567">
                  <c:v>12</c:v>
                </c:pt>
                <c:pt idx="2568">
                  <c:v>1</c:v>
                </c:pt>
                <c:pt idx="2569">
                  <c:v>2</c:v>
                </c:pt>
                <c:pt idx="2570">
                  <c:v>3</c:v>
                </c:pt>
                <c:pt idx="2571">
                  <c:v>4</c:v>
                </c:pt>
                <c:pt idx="2572">
                  <c:v>5</c:v>
                </c:pt>
                <c:pt idx="2573">
                  <c:v>6</c:v>
                </c:pt>
                <c:pt idx="2574">
                  <c:v>7</c:v>
                </c:pt>
                <c:pt idx="2575">
                  <c:v>8</c:v>
                </c:pt>
                <c:pt idx="2576">
                  <c:v>9</c:v>
                </c:pt>
                <c:pt idx="2577">
                  <c:v>10</c:v>
                </c:pt>
                <c:pt idx="2578">
                  <c:v>11</c:v>
                </c:pt>
                <c:pt idx="2579">
                  <c:v>12</c:v>
                </c:pt>
                <c:pt idx="2580">
                  <c:v>1</c:v>
                </c:pt>
                <c:pt idx="2581">
                  <c:v>2</c:v>
                </c:pt>
                <c:pt idx="2582">
                  <c:v>3</c:v>
                </c:pt>
                <c:pt idx="2583">
                  <c:v>4</c:v>
                </c:pt>
                <c:pt idx="2584">
                  <c:v>5</c:v>
                </c:pt>
                <c:pt idx="2585">
                  <c:v>6</c:v>
                </c:pt>
                <c:pt idx="2586">
                  <c:v>7</c:v>
                </c:pt>
                <c:pt idx="2587">
                  <c:v>8</c:v>
                </c:pt>
                <c:pt idx="2588">
                  <c:v>9</c:v>
                </c:pt>
                <c:pt idx="2589">
                  <c:v>10</c:v>
                </c:pt>
                <c:pt idx="2590">
                  <c:v>11</c:v>
                </c:pt>
                <c:pt idx="2591">
                  <c:v>12</c:v>
                </c:pt>
                <c:pt idx="2592">
                  <c:v>1</c:v>
                </c:pt>
                <c:pt idx="2593">
                  <c:v>2</c:v>
                </c:pt>
                <c:pt idx="2594">
                  <c:v>3</c:v>
                </c:pt>
                <c:pt idx="2595">
                  <c:v>4</c:v>
                </c:pt>
                <c:pt idx="2596">
                  <c:v>5</c:v>
                </c:pt>
                <c:pt idx="2597">
                  <c:v>6</c:v>
                </c:pt>
                <c:pt idx="2598">
                  <c:v>7</c:v>
                </c:pt>
                <c:pt idx="2599">
                  <c:v>8</c:v>
                </c:pt>
                <c:pt idx="2600">
                  <c:v>9</c:v>
                </c:pt>
                <c:pt idx="2601">
                  <c:v>10</c:v>
                </c:pt>
                <c:pt idx="2602">
                  <c:v>11</c:v>
                </c:pt>
                <c:pt idx="2603">
                  <c:v>12</c:v>
                </c:pt>
                <c:pt idx="2604">
                  <c:v>1</c:v>
                </c:pt>
                <c:pt idx="2605">
                  <c:v>2</c:v>
                </c:pt>
                <c:pt idx="2606">
                  <c:v>3</c:v>
                </c:pt>
                <c:pt idx="2607">
                  <c:v>4</c:v>
                </c:pt>
                <c:pt idx="2608">
                  <c:v>5</c:v>
                </c:pt>
                <c:pt idx="2609">
                  <c:v>6</c:v>
                </c:pt>
                <c:pt idx="2610">
                  <c:v>7</c:v>
                </c:pt>
                <c:pt idx="2611">
                  <c:v>8</c:v>
                </c:pt>
                <c:pt idx="2612">
                  <c:v>9</c:v>
                </c:pt>
                <c:pt idx="2613">
                  <c:v>10</c:v>
                </c:pt>
                <c:pt idx="2614">
                  <c:v>11</c:v>
                </c:pt>
                <c:pt idx="2615">
                  <c:v>12</c:v>
                </c:pt>
                <c:pt idx="2616">
                  <c:v>1</c:v>
                </c:pt>
                <c:pt idx="2617">
                  <c:v>2</c:v>
                </c:pt>
                <c:pt idx="2618">
                  <c:v>3</c:v>
                </c:pt>
                <c:pt idx="2619">
                  <c:v>4</c:v>
                </c:pt>
                <c:pt idx="2620">
                  <c:v>5</c:v>
                </c:pt>
                <c:pt idx="2621">
                  <c:v>6</c:v>
                </c:pt>
                <c:pt idx="2622">
                  <c:v>7</c:v>
                </c:pt>
                <c:pt idx="2623">
                  <c:v>8</c:v>
                </c:pt>
                <c:pt idx="2624">
                  <c:v>9</c:v>
                </c:pt>
                <c:pt idx="2625">
                  <c:v>10</c:v>
                </c:pt>
                <c:pt idx="2626">
                  <c:v>11</c:v>
                </c:pt>
                <c:pt idx="2627">
                  <c:v>12</c:v>
                </c:pt>
                <c:pt idx="2628">
                  <c:v>1</c:v>
                </c:pt>
                <c:pt idx="2629">
                  <c:v>2</c:v>
                </c:pt>
                <c:pt idx="2630">
                  <c:v>3</c:v>
                </c:pt>
                <c:pt idx="2631">
                  <c:v>4</c:v>
                </c:pt>
                <c:pt idx="2632">
                  <c:v>5</c:v>
                </c:pt>
                <c:pt idx="2633">
                  <c:v>6</c:v>
                </c:pt>
                <c:pt idx="2634">
                  <c:v>7</c:v>
                </c:pt>
                <c:pt idx="2635">
                  <c:v>8</c:v>
                </c:pt>
                <c:pt idx="2636">
                  <c:v>9</c:v>
                </c:pt>
                <c:pt idx="2637">
                  <c:v>10</c:v>
                </c:pt>
                <c:pt idx="2638">
                  <c:v>11</c:v>
                </c:pt>
                <c:pt idx="2639">
                  <c:v>12</c:v>
                </c:pt>
                <c:pt idx="2640">
                  <c:v>1</c:v>
                </c:pt>
                <c:pt idx="2641">
                  <c:v>2</c:v>
                </c:pt>
                <c:pt idx="2642">
                  <c:v>3</c:v>
                </c:pt>
                <c:pt idx="2643">
                  <c:v>4</c:v>
                </c:pt>
                <c:pt idx="2644">
                  <c:v>5</c:v>
                </c:pt>
                <c:pt idx="2645">
                  <c:v>6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10</c:v>
                </c:pt>
                <c:pt idx="2650">
                  <c:v>11</c:v>
                </c:pt>
                <c:pt idx="2651">
                  <c:v>12</c:v>
                </c:pt>
                <c:pt idx="2652">
                  <c:v>1</c:v>
                </c:pt>
                <c:pt idx="2653">
                  <c:v>2</c:v>
                </c:pt>
                <c:pt idx="2654">
                  <c:v>3</c:v>
                </c:pt>
                <c:pt idx="2655">
                  <c:v>4</c:v>
                </c:pt>
                <c:pt idx="2656">
                  <c:v>5</c:v>
                </c:pt>
                <c:pt idx="2657">
                  <c:v>6</c:v>
                </c:pt>
                <c:pt idx="2658">
                  <c:v>7</c:v>
                </c:pt>
                <c:pt idx="2659">
                  <c:v>8</c:v>
                </c:pt>
                <c:pt idx="2660">
                  <c:v>9</c:v>
                </c:pt>
                <c:pt idx="2661">
                  <c:v>10</c:v>
                </c:pt>
                <c:pt idx="2662">
                  <c:v>11</c:v>
                </c:pt>
                <c:pt idx="2663">
                  <c:v>12</c:v>
                </c:pt>
                <c:pt idx="2664">
                  <c:v>1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5</c:v>
                </c:pt>
                <c:pt idx="2669">
                  <c:v>6</c:v>
                </c:pt>
                <c:pt idx="2670">
                  <c:v>7</c:v>
                </c:pt>
                <c:pt idx="2671">
                  <c:v>8</c:v>
                </c:pt>
                <c:pt idx="2672">
                  <c:v>9</c:v>
                </c:pt>
                <c:pt idx="2673">
                  <c:v>10</c:v>
                </c:pt>
                <c:pt idx="2674">
                  <c:v>11</c:v>
                </c:pt>
                <c:pt idx="2675">
                  <c:v>12</c:v>
                </c:pt>
                <c:pt idx="2676">
                  <c:v>1</c:v>
                </c:pt>
                <c:pt idx="2677">
                  <c:v>2</c:v>
                </c:pt>
                <c:pt idx="2678">
                  <c:v>3</c:v>
                </c:pt>
                <c:pt idx="2679">
                  <c:v>4</c:v>
                </c:pt>
                <c:pt idx="2680">
                  <c:v>5</c:v>
                </c:pt>
                <c:pt idx="2681">
                  <c:v>6</c:v>
                </c:pt>
                <c:pt idx="2682">
                  <c:v>7</c:v>
                </c:pt>
                <c:pt idx="2683">
                  <c:v>8</c:v>
                </c:pt>
                <c:pt idx="2684">
                  <c:v>9</c:v>
                </c:pt>
                <c:pt idx="2685">
                  <c:v>10</c:v>
                </c:pt>
                <c:pt idx="2686">
                  <c:v>11</c:v>
                </c:pt>
                <c:pt idx="2687">
                  <c:v>12</c:v>
                </c:pt>
                <c:pt idx="2688">
                  <c:v>1</c:v>
                </c:pt>
                <c:pt idx="2689">
                  <c:v>2</c:v>
                </c:pt>
                <c:pt idx="2690">
                  <c:v>3</c:v>
                </c:pt>
                <c:pt idx="2691">
                  <c:v>4</c:v>
                </c:pt>
                <c:pt idx="2692">
                  <c:v>5</c:v>
                </c:pt>
                <c:pt idx="2693">
                  <c:v>6</c:v>
                </c:pt>
                <c:pt idx="2694">
                  <c:v>7</c:v>
                </c:pt>
                <c:pt idx="2695">
                  <c:v>8</c:v>
                </c:pt>
                <c:pt idx="2696">
                  <c:v>9</c:v>
                </c:pt>
                <c:pt idx="2697">
                  <c:v>10</c:v>
                </c:pt>
                <c:pt idx="2698">
                  <c:v>11</c:v>
                </c:pt>
                <c:pt idx="2699">
                  <c:v>12</c:v>
                </c:pt>
                <c:pt idx="2700">
                  <c:v>1</c:v>
                </c:pt>
                <c:pt idx="2701">
                  <c:v>2</c:v>
                </c:pt>
                <c:pt idx="2702">
                  <c:v>3</c:v>
                </c:pt>
                <c:pt idx="2703">
                  <c:v>4</c:v>
                </c:pt>
                <c:pt idx="2704">
                  <c:v>5</c:v>
                </c:pt>
                <c:pt idx="2705">
                  <c:v>6</c:v>
                </c:pt>
                <c:pt idx="2706">
                  <c:v>7</c:v>
                </c:pt>
                <c:pt idx="2707">
                  <c:v>8</c:v>
                </c:pt>
                <c:pt idx="2708">
                  <c:v>9</c:v>
                </c:pt>
                <c:pt idx="2709">
                  <c:v>10</c:v>
                </c:pt>
                <c:pt idx="2710">
                  <c:v>11</c:v>
                </c:pt>
                <c:pt idx="2711">
                  <c:v>12</c:v>
                </c:pt>
                <c:pt idx="2712">
                  <c:v>1</c:v>
                </c:pt>
                <c:pt idx="2713">
                  <c:v>2</c:v>
                </c:pt>
                <c:pt idx="2714">
                  <c:v>3</c:v>
                </c:pt>
                <c:pt idx="2715">
                  <c:v>4</c:v>
                </c:pt>
                <c:pt idx="2716">
                  <c:v>5</c:v>
                </c:pt>
                <c:pt idx="2717">
                  <c:v>6</c:v>
                </c:pt>
                <c:pt idx="2718">
                  <c:v>7</c:v>
                </c:pt>
                <c:pt idx="2719">
                  <c:v>8</c:v>
                </c:pt>
                <c:pt idx="2720">
                  <c:v>9</c:v>
                </c:pt>
                <c:pt idx="2721">
                  <c:v>10</c:v>
                </c:pt>
                <c:pt idx="2722">
                  <c:v>11</c:v>
                </c:pt>
                <c:pt idx="2723">
                  <c:v>12</c:v>
                </c:pt>
                <c:pt idx="2724">
                  <c:v>1</c:v>
                </c:pt>
                <c:pt idx="2725">
                  <c:v>2</c:v>
                </c:pt>
                <c:pt idx="2726">
                  <c:v>3</c:v>
                </c:pt>
                <c:pt idx="2727">
                  <c:v>4</c:v>
                </c:pt>
                <c:pt idx="2728">
                  <c:v>5</c:v>
                </c:pt>
                <c:pt idx="2729">
                  <c:v>6</c:v>
                </c:pt>
                <c:pt idx="2730">
                  <c:v>7</c:v>
                </c:pt>
                <c:pt idx="2731">
                  <c:v>8</c:v>
                </c:pt>
                <c:pt idx="2732">
                  <c:v>9</c:v>
                </c:pt>
                <c:pt idx="2733">
                  <c:v>10</c:v>
                </c:pt>
                <c:pt idx="2734">
                  <c:v>11</c:v>
                </c:pt>
                <c:pt idx="2735">
                  <c:v>12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4</c:v>
                </c:pt>
                <c:pt idx="2740">
                  <c:v>5</c:v>
                </c:pt>
                <c:pt idx="2741">
                  <c:v>6</c:v>
                </c:pt>
                <c:pt idx="2742">
                  <c:v>7</c:v>
                </c:pt>
                <c:pt idx="2743">
                  <c:v>8</c:v>
                </c:pt>
                <c:pt idx="2744">
                  <c:v>9</c:v>
                </c:pt>
                <c:pt idx="2745">
                  <c:v>10</c:v>
                </c:pt>
                <c:pt idx="2746">
                  <c:v>11</c:v>
                </c:pt>
                <c:pt idx="2747">
                  <c:v>12</c:v>
                </c:pt>
                <c:pt idx="2748">
                  <c:v>1</c:v>
                </c:pt>
                <c:pt idx="2749">
                  <c:v>2</c:v>
                </c:pt>
                <c:pt idx="2750">
                  <c:v>3</c:v>
                </c:pt>
                <c:pt idx="2751">
                  <c:v>4</c:v>
                </c:pt>
                <c:pt idx="2752">
                  <c:v>5</c:v>
                </c:pt>
                <c:pt idx="2753">
                  <c:v>6</c:v>
                </c:pt>
                <c:pt idx="2754">
                  <c:v>7</c:v>
                </c:pt>
                <c:pt idx="2755">
                  <c:v>8</c:v>
                </c:pt>
                <c:pt idx="2756">
                  <c:v>9</c:v>
                </c:pt>
                <c:pt idx="2757">
                  <c:v>10</c:v>
                </c:pt>
                <c:pt idx="2758">
                  <c:v>11</c:v>
                </c:pt>
                <c:pt idx="2759">
                  <c:v>12</c:v>
                </c:pt>
                <c:pt idx="2760">
                  <c:v>1</c:v>
                </c:pt>
                <c:pt idx="2761">
                  <c:v>2</c:v>
                </c:pt>
                <c:pt idx="2762">
                  <c:v>3</c:v>
                </c:pt>
                <c:pt idx="2763">
                  <c:v>4</c:v>
                </c:pt>
                <c:pt idx="2764">
                  <c:v>5</c:v>
                </c:pt>
                <c:pt idx="2765">
                  <c:v>6</c:v>
                </c:pt>
                <c:pt idx="2766">
                  <c:v>7</c:v>
                </c:pt>
                <c:pt idx="2767">
                  <c:v>8</c:v>
                </c:pt>
                <c:pt idx="2768">
                  <c:v>9</c:v>
                </c:pt>
                <c:pt idx="2769">
                  <c:v>10</c:v>
                </c:pt>
                <c:pt idx="2770">
                  <c:v>11</c:v>
                </c:pt>
                <c:pt idx="2771">
                  <c:v>12</c:v>
                </c:pt>
                <c:pt idx="2772">
                  <c:v>1</c:v>
                </c:pt>
                <c:pt idx="2773">
                  <c:v>2</c:v>
                </c:pt>
                <c:pt idx="2774">
                  <c:v>3</c:v>
                </c:pt>
                <c:pt idx="2775">
                  <c:v>4</c:v>
                </c:pt>
                <c:pt idx="2776">
                  <c:v>5</c:v>
                </c:pt>
                <c:pt idx="2777">
                  <c:v>6</c:v>
                </c:pt>
                <c:pt idx="2778">
                  <c:v>7</c:v>
                </c:pt>
                <c:pt idx="2779">
                  <c:v>8</c:v>
                </c:pt>
                <c:pt idx="2780">
                  <c:v>9</c:v>
                </c:pt>
                <c:pt idx="2781">
                  <c:v>10</c:v>
                </c:pt>
                <c:pt idx="2782">
                  <c:v>11</c:v>
                </c:pt>
                <c:pt idx="2783">
                  <c:v>12</c:v>
                </c:pt>
                <c:pt idx="2784">
                  <c:v>1</c:v>
                </c:pt>
                <c:pt idx="2785">
                  <c:v>2</c:v>
                </c:pt>
                <c:pt idx="2786">
                  <c:v>3</c:v>
                </c:pt>
                <c:pt idx="2787">
                  <c:v>4</c:v>
                </c:pt>
                <c:pt idx="2788">
                  <c:v>5</c:v>
                </c:pt>
                <c:pt idx="2789">
                  <c:v>6</c:v>
                </c:pt>
                <c:pt idx="2790">
                  <c:v>7</c:v>
                </c:pt>
                <c:pt idx="2791">
                  <c:v>8</c:v>
                </c:pt>
                <c:pt idx="2792">
                  <c:v>9</c:v>
                </c:pt>
                <c:pt idx="2793">
                  <c:v>10</c:v>
                </c:pt>
                <c:pt idx="2794">
                  <c:v>11</c:v>
                </c:pt>
                <c:pt idx="2795">
                  <c:v>12</c:v>
                </c:pt>
                <c:pt idx="2796">
                  <c:v>1</c:v>
                </c:pt>
                <c:pt idx="2797">
                  <c:v>2</c:v>
                </c:pt>
                <c:pt idx="2798">
                  <c:v>3</c:v>
                </c:pt>
                <c:pt idx="2799">
                  <c:v>4</c:v>
                </c:pt>
                <c:pt idx="2800">
                  <c:v>5</c:v>
                </c:pt>
                <c:pt idx="2801">
                  <c:v>6</c:v>
                </c:pt>
                <c:pt idx="2802">
                  <c:v>7</c:v>
                </c:pt>
                <c:pt idx="2803">
                  <c:v>8</c:v>
                </c:pt>
                <c:pt idx="2804">
                  <c:v>9</c:v>
                </c:pt>
                <c:pt idx="2805">
                  <c:v>10</c:v>
                </c:pt>
                <c:pt idx="2806">
                  <c:v>11</c:v>
                </c:pt>
                <c:pt idx="2807">
                  <c:v>12</c:v>
                </c:pt>
                <c:pt idx="2808">
                  <c:v>1</c:v>
                </c:pt>
                <c:pt idx="2809">
                  <c:v>2</c:v>
                </c:pt>
                <c:pt idx="2810">
                  <c:v>3</c:v>
                </c:pt>
                <c:pt idx="2811">
                  <c:v>4</c:v>
                </c:pt>
                <c:pt idx="2812">
                  <c:v>5</c:v>
                </c:pt>
                <c:pt idx="2813">
                  <c:v>6</c:v>
                </c:pt>
                <c:pt idx="2814">
                  <c:v>7</c:v>
                </c:pt>
                <c:pt idx="2815">
                  <c:v>8</c:v>
                </c:pt>
                <c:pt idx="2816">
                  <c:v>9</c:v>
                </c:pt>
                <c:pt idx="2817">
                  <c:v>10</c:v>
                </c:pt>
                <c:pt idx="2818">
                  <c:v>11</c:v>
                </c:pt>
                <c:pt idx="2819">
                  <c:v>12</c:v>
                </c:pt>
                <c:pt idx="2820">
                  <c:v>1</c:v>
                </c:pt>
                <c:pt idx="2821">
                  <c:v>2</c:v>
                </c:pt>
                <c:pt idx="2822">
                  <c:v>3</c:v>
                </c:pt>
                <c:pt idx="2823">
                  <c:v>4</c:v>
                </c:pt>
                <c:pt idx="2824">
                  <c:v>5</c:v>
                </c:pt>
                <c:pt idx="2825">
                  <c:v>6</c:v>
                </c:pt>
                <c:pt idx="2826">
                  <c:v>7</c:v>
                </c:pt>
                <c:pt idx="2827">
                  <c:v>8</c:v>
                </c:pt>
                <c:pt idx="2828">
                  <c:v>9</c:v>
                </c:pt>
                <c:pt idx="2829">
                  <c:v>10</c:v>
                </c:pt>
                <c:pt idx="2830">
                  <c:v>11</c:v>
                </c:pt>
                <c:pt idx="2831">
                  <c:v>12</c:v>
                </c:pt>
                <c:pt idx="2832">
                  <c:v>1</c:v>
                </c:pt>
                <c:pt idx="2833">
                  <c:v>2</c:v>
                </c:pt>
                <c:pt idx="2834">
                  <c:v>3</c:v>
                </c:pt>
                <c:pt idx="2835">
                  <c:v>4</c:v>
                </c:pt>
                <c:pt idx="2836">
                  <c:v>5</c:v>
                </c:pt>
                <c:pt idx="2837">
                  <c:v>6</c:v>
                </c:pt>
                <c:pt idx="2838">
                  <c:v>7</c:v>
                </c:pt>
                <c:pt idx="2839">
                  <c:v>8</c:v>
                </c:pt>
                <c:pt idx="2840">
                  <c:v>9</c:v>
                </c:pt>
                <c:pt idx="2841">
                  <c:v>10</c:v>
                </c:pt>
                <c:pt idx="2842">
                  <c:v>11</c:v>
                </c:pt>
                <c:pt idx="2843">
                  <c:v>12</c:v>
                </c:pt>
                <c:pt idx="2844">
                  <c:v>1</c:v>
                </c:pt>
                <c:pt idx="2845">
                  <c:v>2</c:v>
                </c:pt>
                <c:pt idx="2846">
                  <c:v>3</c:v>
                </c:pt>
                <c:pt idx="2847">
                  <c:v>4</c:v>
                </c:pt>
                <c:pt idx="2848">
                  <c:v>5</c:v>
                </c:pt>
                <c:pt idx="2849">
                  <c:v>6</c:v>
                </c:pt>
                <c:pt idx="2850">
                  <c:v>7</c:v>
                </c:pt>
                <c:pt idx="2851">
                  <c:v>8</c:v>
                </c:pt>
                <c:pt idx="2852">
                  <c:v>9</c:v>
                </c:pt>
                <c:pt idx="2853">
                  <c:v>10</c:v>
                </c:pt>
                <c:pt idx="2854">
                  <c:v>11</c:v>
                </c:pt>
                <c:pt idx="2855">
                  <c:v>12</c:v>
                </c:pt>
                <c:pt idx="2856">
                  <c:v>1</c:v>
                </c:pt>
                <c:pt idx="2857">
                  <c:v>2</c:v>
                </c:pt>
                <c:pt idx="2858">
                  <c:v>3</c:v>
                </c:pt>
                <c:pt idx="2859">
                  <c:v>4</c:v>
                </c:pt>
                <c:pt idx="2860">
                  <c:v>5</c:v>
                </c:pt>
                <c:pt idx="2861">
                  <c:v>6</c:v>
                </c:pt>
                <c:pt idx="2862">
                  <c:v>7</c:v>
                </c:pt>
                <c:pt idx="2863">
                  <c:v>8</c:v>
                </c:pt>
                <c:pt idx="2864">
                  <c:v>9</c:v>
                </c:pt>
                <c:pt idx="2865">
                  <c:v>10</c:v>
                </c:pt>
                <c:pt idx="2866">
                  <c:v>11</c:v>
                </c:pt>
                <c:pt idx="2867">
                  <c:v>12</c:v>
                </c:pt>
                <c:pt idx="2868">
                  <c:v>1</c:v>
                </c:pt>
                <c:pt idx="2869">
                  <c:v>2</c:v>
                </c:pt>
                <c:pt idx="2870">
                  <c:v>3</c:v>
                </c:pt>
                <c:pt idx="2871">
                  <c:v>4</c:v>
                </c:pt>
                <c:pt idx="2872">
                  <c:v>5</c:v>
                </c:pt>
                <c:pt idx="2873">
                  <c:v>6</c:v>
                </c:pt>
                <c:pt idx="2874">
                  <c:v>7</c:v>
                </c:pt>
                <c:pt idx="2875">
                  <c:v>8</c:v>
                </c:pt>
                <c:pt idx="2876">
                  <c:v>9</c:v>
                </c:pt>
                <c:pt idx="2877">
                  <c:v>10</c:v>
                </c:pt>
                <c:pt idx="2878">
                  <c:v>11</c:v>
                </c:pt>
                <c:pt idx="2879">
                  <c:v>12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</c:v>
                </c:pt>
                <c:pt idx="2893">
                  <c:v>2</c:v>
                </c:pt>
                <c:pt idx="2894">
                  <c:v>3</c:v>
                </c:pt>
                <c:pt idx="2895">
                  <c:v>4</c:v>
                </c:pt>
                <c:pt idx="2896">
                  <c:v>5</c:v>
                </c:pt>
                <c:pt idx="2897">
                  <c:v>6</c:v>
                </c:pt>
                <c:pt idx="2898">
                  <c:v>7</c:v>
                </c:pt>
                <c:pt idx="2899">
                  <c:v>8</c:v>
                </c:pt>
                <c:pt idx="2900">
                  <c:v>9</c:v>
                </c:pt>
                <c:pt idx="2901">
                  <c:v>10</c:v>
                </c:pt>
                <c:pt idx="2902">
                  <c:v>11</c:v>
                </c:pt>
                <c:pt idx="2903">
                  <c:v>12</c:v>
                </c:pt>
                <c:pt idx="2904">
                  <c:v>1</c:v>
                </c:pt>
                <c:pt idx="2905">
                  <c:v>2</c:v>
                </c:pt>
                <c:pt idx="2906">
                  <c:v>3</c:v>
                </c:pt>
                <c:pt idx="2907">
                  <c:v>4</c:v>
                </c:pt>
                <c:pt idx="2908">
                  <c:v>5</c:v>
                </c:pt>
                <c:pt idx="2909">
                  <c:v>6</c:v>
                </c:pt>
                <c:pt idx="2910">
                  <c:v>7</c:v>
                </c:pt>
                <c:pt idx="2911">
                  <c:v>8</c:v>
                </c:pt>
                <c:pt idx="2912">
                  <c:v>9</c:v>
                </c:pt>
                <c:pt idx="2913">
                  <c:v>10</c:v>
                </c:pt>
                <c:pt idx="2914">
                  <c:v>11</c:v>
                </c:pt>
                <c:pt idx="2915">
                  <c:v>12</c:v>
                </c:pt>
                <c:pt idx="2916">
                  <c:v>1</c:v>
                </c:pt>
                <c:pt idx="2917">
                  <c:v>2</c:v>
                </c:pt>
                <c:pt idx="2918">
                  <c:v>3</c:v>
                </c:pt>
                <c:pt idx="2919">
                  <c:v>4</c:v>
                </c:pt>
                <c:pt idx="2920">
                  <c:v>5</c:v>
                </c:pt>
                <c:pt idx="2921">
                  <c:v>6</c:v>
                </c:pt>
                <c:pt idx="2922">
                  <c:v>7</c:v>
                </c:pt>
                <c:pt idx="2923">
                  <c:v>8</c:v>
                </c:pt>
                <c:pt idx="2924">
                  <c:v>9</c:v>
                </c:pt>
                <c:pt idx="2925">
                  <c:v>10</c:v>
                </c:pt>
                <c:pt idx="2926">
                  <c:v>11</c:v>
                </c:pt>
                <c:pt idx="2927">
                  <c:v>12</c:v>
                </c:pt>
                <c:pt idx="2928">
                  <c:v>1</c:v>
                </c:pt>
                <c:pt idx="2929">
                  <c:v>2</c:v>
                </c:pt>
                <c:pt idx="2930">
                  <c:v>3</c:v>
                </c:pt>
                <c:pt idx="2931">
                  <c:v>4</c:v>
                </c:pt>
                <c:pt idx="2932">
                  <c:v>5</c:v>
                </c:pt>
                <c:pt idx="2933">
                  <c:v>6</c:v>
                </c:pt>
                <c:pt idx="2934">
                  <c:v>7</c:v>
                </c:pt>
                <c:pt idx="2935">
                  <c:v>8</c:v>
                </c:pt>
                <c:pt idx="2936">
                  <c:v>9</c:v>
                </c:pt>
                <c:pt idx="2937">
                  <c:v>10</c:v>
                </c:pt>
                <c:pt idx="2938">
                  <c:v>11</c:v>
                </c:pt>
                <c:pt idx="2939">
                  <c:v>12</c:v>
                </c:pt>
                <c:pt idx="2940">
                  <c:v>1</c:v>
                </c:pt>
                <c:pt idx="2941">
                  <c:v>2</c:v>
                </c:pt>
                <c:pt idx="2942">
                  <c:v>3</c:v>
                </c:pt>
                <c:pt idx="2943">
                  <c:v>4</c:v>
                </c:pt>
                <c:pt idx="2944">
                  <c:v>5</c:v>
                </c:pt>
                <c:pt idx="2945">
                  <c:v>6</c:v>
                </c:pt>
                <c:pt idx="2946">
                  <c:v>7</c:v>
                </c:pt>
                <c:pt idx="2947">
                  <c:v>8</c:v>
                </c:pt>
                <c:pt idx="2948">
                  <c:v>9</c:v>
                </c:pt>
                <c:pt idx="2949">
                  <c:v>10</c:v>
                </c:pt>
                <c:pt idx="2950">
                  <c:v>11</c:v>
                </c:pt>
                <c:pt idx="2951">
                  <c:v>12</c:v>
                </c:pt>
                <c:pt idx="2952">
                  <c:v>1</c:v>
                </c:pt>
                <c:pt idx="2953">
                  <c:v>2</c:v>
                </c:pt>
                <c:pt idx="2954">
                  <c:v>3</c:v>
                </c:pt>
                <c:pt idx="2955">
                  <c:v>4</c:v>
                </c:pt>
                <c:pt idx="2956">
                  <c:v>5</c:v>
                </c:pt>
                <c:pt idx="2957">
                  <c:v>6</c:v>
                </c:pt>
                <c:pt idx="2958">
                  <c:v>7</c:v>
                </c:pt>
                <c:pt idx="2959">
                  <c:v>8</c:v>
                </c:pt>
                <c:pt idx="2960">
                  <c:v>9</c:v>
                </c:pt>
                <c:pt idx="2961">
                  <c:v>10</c:v>
                </c:pt>
                <c:pt idx="2962">
                  <c:v>11</c:v>
                </c:pt>
                <c:pt idx="2963">
                  <c:v>12</c:v>
                </c:pt>
                <c:pt idx="2964">
                  <c:v>1</c:v>
                </c:pt>
                <c:pt idx="2965">
                  <c:v>2</c:v>
                </c:pt>
                <c:pt idx="2966">
                  <c:v>3</c:v>
                </c:pt>
                <c:pt idx="2967">
                  <c:v>4</c:v>
                </c:pt>
                <c:pt idx="2968">
                  <c:v>5</c:v>
                </c:pt>
                <c:pt idx="2969">
                  <c:v>6</c:v>
                </c:pt>
                <c:pt idx="2970">
                  <c:v>7</c:v>
                </c:pt>
                <c:pt idx="2971">
                  <c:v>8</c:v>
                </c:pt>
                <c:pt idx="2972">
                  <c:v>9</c:v>
                </c:pt>
                <c:pt idx="2973">
                  <c:v>10</c:v>
                </c:pt>
                <c:pt idx="2974">
                  <c:v>11</c:v>
                </c:pt>
                <c:pt idx="2975">
                  <c:v>12</c:v>
                </c:pt>
                <c:pt idx="2976">
                  <c:v>1</c:v>
                </c:pt>
                <c:pt idx="2977">
                  <c:v>2</c:v>
                </c:pt>
                <c:pt idx="2978">
                  <c:v>3</c:v>
                </c:pt>
                <c:pt idx="2979">
                  <c:v>4</c:v>
                </c:pt>
                <c:pt idx="2980">
                  <c:v>5</c:v>
                </c:pt>
                <c:pt idx="2981">
                  <c:v>6</c:v>
                </c:pt>
                <c:pt idx="2982">
                  <c:v>7</c:v>
                </c:pt>
                <c:pt idx="2983">
                  <c:v>8</c:v>
                </c:pt>
                <c:pt idx="2984">
                  <c:v>9</c:v>
                </c:pt>
                <c:pt idx="2985">
                  <c:v>10</c:v>
                </c:pt>
                <c:pt idx="2986">
                  <c:v>11</c:v>
                </c:pt>
                <c:pt idx="2987">
                  <c:v>12</c:v>
                </c:pt>
                <c:pt idx="2988">
                  <c:v>1</c:v>
                </c:pt>
                <c:pt idx="2989">
                  <c:v>2</c:v>
                </c:pt>
                <c:pt idx="2990">
                  <c:v>3</c:v>
                </c:pt>
                <c:pt idx="2991">
                  <c:v>4</c:v>
                </c:pt>
                <c:pt idx="2992">
                  <c:v>5</c:v>
                </c:pt>
                <c:pt idx="2993">
                  <c:v>6</c:v>
                </c:pt>
                <c:pt idx="2994">
                  <c:v>7</c:v>
                </c:pt>
                <c:pt idx="2995">
                  <c:v>8</c:v>
                </c:pt>
                <c:pt idx="2996">
                  <c:v>9</c:v>
                </c:pt>
                <c:pt idx="2997">
                  <c:v>10</c:v>
                </c:pt>
                <c:pt idx="2998">
                  <c:v>11</c:v>
                </c:pt>
                <c:pt idx="2999">
                  <c:v>12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6</c:v>
                </c:pt>
                <c:pt idx="3006">
                  <c:v>7</c:v>
                </c:pt>
                <c:pt idx="3007">
                  <c:v>8</c:v>
                </c:pt>
                <c:pt idx="3008">
                  <c:v>9</c:v>
                </c:pt>
                <c:pt idx="3009">
                  <c:v>10</c:v>
                </c:pt>
                <c:pt idx="3010">
                  <c:v>11</c:v>
                </c:pt>
                <c:pt idx="3011">
                  <c:v>12</c:v>
                </c:pt>
                <c:pt idx="3012">
                  <c:v>1</c:v>
                </c:pt>
                <c:pt idx="3013">
                  <c:v>2</c:v>
                </c:pt>
                <c:pt idx="3014">
                  <c:v>3</c:v>
                </c:pt>
                <c:pt idx="3015">
                  <c:v>4</c:v>
                </c:pt>
                <c:pt idx="3016">
                  <c:v>5</c:v>
                </c:pt>
                <c:pt idx="3017">
                  <c:v>6</c:v>
                </c:pt>
                <c:pt idx="3018">
                  <c:v>7</c:v>
                </c:pt>
                <c:pt idx="3019">
                  <c:v>8</c:v>
                </c:pt>
                <c:pt idx="3020">
                  <c:v>9</c:v>
                </c:pt>
                <c:pt idx="3021">
                  <c:v>10</c:v>
                </c:pt>
                <c:pt idx="3022">
                  <c:v>11</c:v>
                </c:pt>
                <c:pt idx="3023">
                  <c:v>12</c:v>
                </c:pt>
                <c:pt idx="3024">
                  <c:v>1</c:v>
                </c:pt>
                <c:pt idx="3025">
                  <c:v>2</c:v>
                </c:pt>
                <c:pt idx="3026">
                  <c:v>3</c:v>
                </c:pt>
                <c:pt idx="3027">
                  <c:v>4</c:v>
                </c:pt>
                <c:pt idx="3028">
                  <c:v>5</c:v>
                </c:pt>
                <c:pt idx="3029">
                  <c:v>6</c:v>
                </c:pt>
                <c:pt idx="3030">
                  <c:v>7</c:v>
                </c:pt>
                <c:pt idx="3031">
                  <c:v>8</c:v>
                </c:pt>
                <c:pt idx="3032">
                  <c:v>9</c:v>
                </c:pt>
                <c:pt idx="3033">
                  <c:v>10</c:v>
                </c:pt>
                <c:pt idx="3034">
                  <c:v>11</c:v>
                </c:pt>
                <c:pt idx="3035">
                  <c:v>12</c:v>
                </c:pt>
                <c:pt idx="3036">
                  <c:v>1</c:v>
                </c:pt>
                <c:pt idx="3037">
                  <c:v>2</c:v>
                </c:pt>
                <c:pt idx="3038">
                  <c:v>3</c:v>
                </c:pt>
                <c:pt idx="3039">
                  <c:v>4</c:v>
                </c:pt>
                <c:pt idx="3040">
                  <c:v>5</c:v>
                </c:pt>
                <c:pt idx="3041">
                  <c:v>6</c:v>
                </c:pt>
                <c:pt idx="3042">
                  <c:v>7</c:v>
                </c:pt>
                <c:pt idx="3043">
                  <c:v>8</c:v>
                </c:pt>
                <c:pt idx="3044">
                  <c:v>9</c:v>
                </c:pt>
                <c:pt idx="3045">
                  <c:v>10</c:v>
                </c:pt>
                <c:pt idx="3046">
                  <c:v>11</c:v>
                </c:pt>
                <c:pt idx="3047">
                  <c:v>12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4</c:v>
                </c:pt>
                <c:pt idx="3052">
                  <c:v>5</c:v>
                </c:pt>
                <c:pt idx="3053">
                  <c:v>6</c:v>
                </c:pt>
                <c:pt idx="3054">
                  <c:v>7</c:v>
                </c:pt>
                <c:pt idx="3055">
                  <c:v>8</c:v>
                </c:pt>
                <c:pt idx="3056">
                  <c:v>9</c:v>
                </c:pt>
                <c:pt idx="3057">
                  <c:v>10</c:v>
                </c:pt>
                <c:pt idx="3058">
                  <c:v>11</c:v>
                </c:pt>
                <c:pt idx="3059">
                  <c:v>12</c:v>
                </c:pt>
                <c:pt idx="3060">
                  <c:v>1</c:v>
                </c:pt>
                <c:pt idx="3061">
                  <c:v>2</c:v>
                </c:pt>
                <c:pt idx="3062">
                  <c:v>3</c:v>
                </c:pt>
                <c:pt idx="3063">
                  <c:v>4</c:v>
                </c:pt>
                <c:pt idx="3064">
                  <c:v>5</c:v>
                </c:pt>
                <c:pt idx="3065">
                  <c:v>6</c:v>
                </c:pt>
                <c:pt idx="3066">
                  <c:v>7</c:v>
                </c:pt>
                <c:pt idx="3067">
                  <c:v>8</c:v>
                </c:pt>
                <c:pt idx="3068">
                  <c:v>9</c:v>
                </c:pt>
                <c:pt idx="3069">
                  <c:v>10</c:v>
                </c:pt>
                <c:pt idx="3070">
                  <c:v>11</c:v>
                </c:pt>
                <c:pt idx="3071">
                  <c:v>12</c:v>
                </c:pt>
                <c:pt idx="3072">
                  <c:v>1</c:v>
                </c:pt>
                <c:pt idx="3073">
                  <c:v>2</c:v>
                </c:pt>
                <c:pt idx="3074">
                  <c:v>3</c:v>
                </c:pt>
                <c:pt idx="3075">
                  <c:v>4</c:v>
                </c:pt>
                <c:pt idx="3076">
                  <c:v>5</c:v>
                </c:pt>
                <c:pt idx="3077">
                  <c:v>6</c:v>
                </c:pt>
                <c:pt idx="3078">
                  <c:v>7</c:v>
                </c:pt>
                <c:pt idx="3079">
                  <c:v>8</c:v>
                </c:pt>
                <c:pt idx="3080">
                  <c:v>9</c:v>
                </c:pt>
                <c:pt idx="3081">
                  <c:v>10</c:v>
                </c:pt>
                <c:pt idx="3082">
                  <c:v>11</c:v>
                </c:pt>
                <c:pt idx="3083">
                  <c:v>12</c:v>
                </c:pt>
                <c:pt idx="3084">
                  <c:v>1</c:v>
                </c:pt>
                <c:pt idx="3085">
                  <c:v>2</c:v>
                </c:pt>
                <c:pt idx="3086">
                  <c:v>3</c:v>
                </c:pt>
                <c:pt idx="3087">
                  <c:v>4</c:v>
                </c:pt>
                <c:pt idx="3088">
                  <c:v>5</c:v>
                </c:pt>
                <c:pt idx="3089">
                  <c:v>6</c:v>
                </c:pt>
                <c:pt idx="3090">
                  <c:v>7</c:v>
                </c:pt>
                <c:pt idx="3091">
                  <c:v>8</c:v>
                </c:pt>
                <c:pt idx="3092">
                  <c:v>9</c:v>
                </c:pt>
                <c:pt idx="3093">
                  <c:v>10</c:v>
                </c:pt>
                <c:pt idx="3094">
                  <c:v>11</c:v>
                </c:pt>
                <c:pt idx="3095">
                  <c:v>12</c:v>
                </c:pt>
                <c:pt idx="3096">
                  <c:v>1</c:v>
                </c:pt>
                <c:pt idx="3097">
                  <c:v>2</c:v>
                </c:pt>
                <c:pt idx="3098">
                  <c:v>3</c:v>
                </c:pt>
                <c:pt idx="3099">
                  <c:v>4</c:v>
                </c:pt>
                <c:pt idx="3100">
                  <c:v>5</c:v>
                </c:pt>
                <c:pt idx="3101">
                  <c:v>6</c:v>
                </c:pt>
                <c:pt idx="3102">
                  <c:v>7</c:v>
                </c:pt>
                <c:pt idx="3103">
                  <c:v>8</c:v>
                </c:pt>
                <c:pt idx="3104">
                  <c:v>9</c:v>
                </c:pt>
                <c:pt idx="3105">
                  <c:v>10</c:v>
                </c:pt>
                <c:pt idx="3106">
                  <c:v>11</c:v>
                </c:pt>
                <c:pt idx="3107">
                  <c:v>12</c:v>
                </c:pt>
                <c:pt idx="3108">
                  <c:v>1</c:v>
                </c:pt>
                <c:pt idx="3109">
                  <c:v>2</c:v>
                </c:pt>
                <c:pt idx="3110">
                  <c:v>3</c:v>
                </c:pt>
                <c:pt idx="3111">
                  <c:v>4</c:v>
                </c:pt>
                <c:pt idx="3112">
                  <c:v>5</c:v>
                </c:pt>
                <c:pt idx="3113">
                  <c:v>6</c:v>
                </c:pt>
                <c:pt idx="3114">
                  <c:v>7</c:v>
                </c:pt>
                <c:pt idx="3115">
                  <c:v>8</c:v>
                </c:pt>
                <c:pt idx="3116">
                  <c:v>9</c:v>
                </c:pt>
                <c:pt idx="3117">
                  <c:v>10</c:v>
                </c:pt>
                <c:pt idx="3118">
                  <c:v>11</c:v>
                </c:pt>
                <c:pt idx="3119">
                  <c:v>12</c:v>
                </c:pt>
                <c:pt idx="3120">
                  <c:v>1</c:v>
                </c:pt>
                <c:pt idx="3121">
                  <c:v>2</c:v>
                </c:pt>
                <c:pt idx="3122">
                  <c:v>3</c:v>
                </c:pt>
                <c:pt idx="3123">
                  <c:v>4</c:v>
                </c:pt>
                <c:pt idx="3124">
                  <c:v>5</c:v>
                </c:pt>
                <c:pt idx="3125">
                  <c:v>6</c:v>
                </c:pt>
                <c:pt idx="3126">
                  <c:v>7</c:v>
                </c:pt>
                <c:pt idx="3127">
                  <c:v>8</c:v>
                </c:pt>
                <c:pt idx="3128">
                  <c:v>9</c:v>
                </c:pt>
                <c:pt idx="3129">
                  <c:v>10</c:v>
                </c:pt>
                <c:pt idx="3130">
                  <c:v>11</c:v>
                </c:pt>
                <c:pt idx="3131">
                  <c:v>12</c:v>
                </c:pt>
              </c:numCache>
            </c:numRef>
          </c:xVal>
          <c:yVal>
            <c:numRef>
              <c:f>TempDataMain!$D$2:$D$3133</c:f>
              <c:numCache>
                <c:formatCode>General</c:formatCode>
                <c:ptCount val="3132"/>
                <c:pt idx="0">
                  <c:v>15.8</c:v>
                </c:pt>
                <c:pt idx="1">
                  <c:v>18.7</c:v>
                </c:pt>
                <c:pt idx="2">
                  <c:v>25.9</c:v>
                </c:pt>
                <c:pt idx="3">
                  <c:v>36.299999999999997</c:v>
                </c:pt>
                <c:pt idx="4">
                  <c:v>46.9</c:v>
                </c:pt>
                <c:pt idx="5">
                  <c:v>54.7</c:v>
                </c:pt>
                <c:pt idx="6">
                  <c:v>58.4</c:v>
                </c:pt>
                <c:pt idx="7">
                  <c:v>56.4</c:v>
                </c:pt>
                <c:pt idx="8">
                  <c:v>48.2</c:v>
                </c:pt>
                <c:pt idx="9">
                  <c:v>34.1</c:v>
                </c:pt>
                <c:pt idx="10">
                  <c:v>21.8</c:v>
                </c:pt>
                <c:pt idx="11">
                  <c:v>17.5</c:v>
                </c:pt>
                <c:pt idx="12">
                  <c:v>35.1</c:v>
                </c:pt>
                <c:pt idx="13">
                  <c:v>37.1</c:v>
                </c:pt>
                <c:pt idx="14">
                  <c:v>39.5</c:v>
                </c:pt>
                <c:pt idx="15">
                  <c:v>43.8</c:v>
                </c:pt>
                <c:pt idx="16">
                  <c:v>49.4</c:v>
                </c:pt>
                <c:pt idx="17">
                  <c:v>54.3</c:v>
                </c:pt>
                <c:pt idx="18">
                  <c:v>58.2</c:v>
                </c:pt>
                <c:pt idx="19">
                  <c:v>58.6</c:v>
                </c:pt>
                <c:pt idx="20">
                  <c:v>53.8</c:v>
                </c:pt>
                <c:pt idx="21">
                  <c:v>46.5</c:v>
                </c:pt>
                <c:pt idx="22">
                  <c:v>39.700000000000003</c:v>
                </c:pt>
                <c:pt idx="23">
                  <c:v>36.4</c:v>
                </c:pt>
                <c:pt idx="24">
                  <c:v>-13.7</c:v>
                </c:pt>
                <c:pt idx="25">
                  <c:v>-15.9</c:v>
                </c:pt>
                <c:pt idx="26">
                  <c:v>-13.7</c:v>
                </c:pt>
                <c:pt idx="27">
                  <c:v>-0.5</c:v>
                </c:pt>
                <c:pt idx="28">
                  <c:v>20.100000000000001</c:v>
                </c:pt>
                <c:pt idx="29">
                  <c:v>35</c:v>
                </c:pt>
                <c:pt idx="30">
                  <c:v>40.4</c:v>
                </c:pt>
                <c:pt idx="31">
                  <c:v>38.700000000000003</c:v>
                </c:pt>
                <c:pt idx="32">
                  <c:v>31.2</c:v>
                </c:pt>
                <c:pt idx="33">
                  <c:v>14.6</c:v>
                </c:pt>
                <c:pt idx="34">
                  <c:v>-0.9</c:v>
                </c:pt>
                <c:pt idx="35">
                  <c:v>-10.6</c:v>
                </c:pt>
                <c:pt idx="36">
                  <c:v>6.6</c:v>
                </c:pt>
                <c:pt idx="37">
                  <c:v>7.6</c:v>
                </c:pt>
                <c:pt idx="38">
                  <c:v>14.5</c:v>
                </c:pt>
                <c:pt idx="39">
                  <c:v>25.9</c:v>
                </c:pt>
                <c:pt idx="40">
                  <c:v>41.3</c:v>
                </c:pt>
                <c:pt idx="41">
                  <c:v>51.4</c:v>
                </c:pt>
                <c:pt idx="42">
                  <c:v>56</c:v>
                </c:pt>
                <c:pt idx="43">
                  <c:v>53.6</c:v>
                </c:pt>
                <c:pt idx="44">
                  <c:v>45.4</c:v>
                </c:pt>
                <c:pt idx="45">
                  <c:v>30</c:v>
                </c:pt>
                <c:pt idx="46">
                  <c:v>17.399999999999999</c:v>
                </c:pt>
                <c:pt idx="47">
                  <c:v>9.4</c:v>
                </c:pt>
                <c:pt idx="48">
                  <c:v>-9.6999999999999993</c:v>
                </c:pt>
                <c:pt idx="49">
                  <c:v>-3.8</c:v>
                </c:pt>
                <c:pt idx="50">
                  <c:v>11.1</c:v>
                </c:pt>
                <c:pt idx="51">
                  <c:v>31.7</c:v>
                </c:pt>
                <c:pt idx="52">
                  <c:v>48.8</c:v>
                </c:pt>
                <c:pt idx="53">
                  <c:v>59.7</c:v>
                </c:pt>
                <c:pt idx="54">
                  <c:v>62.4</c:v>
                </c:pt>
                <c:pt idx="55">
                  <c:v>56.2</c:v>
                </c:pt>
                <c:pt idx="56">
                  <c:v>44.5</c:v>
                </c:pt>
                <c:pt idx="57">
                  <c:v>23.5</c:v>
                </c:pt>
                <c:pt idx="58">
                  <c:v>2.2999999999999998</c:v>
                </c:pt>
                <c:pt idx="59">
                  <c:v>-5.9</c:v>
                </c:pt>
                <c:pt idx="60">
                  <c:v>23.4</c:v>
                </c:pt>
                <c:pt idx="61">
                  <c:v>24.9</c:v>
                </c:pt>
                <c:pt idx="62">
                  <c:v>29.4</c:v>
                </c:pt>
                <c:pt idx="63">
                  <c:v>36.4</c:v>
                </c:pt>
                <c:pt idx="64">
                  <c:v>43.7</c:v>
                </c:pt>
                <c:pt idx="65">
                  <c:v>50</c:v>
                </c:pt>
                <c:pt idx="66">
                  <c:v>54.1</c:v>
                </c:pt>
                <c:pt idx="67">
                  <c:v>53.8</c:v>
                </c:pt>
                <c:pt idx="68">
                  <c:v>47.9</c:v>
                </c:pt>
                <c:pt idx="69">
                  <c:v>37.799999999999997</c:v>
                </c:pt>
                <c:pt idx="70">
                  <c:v>29.4</c:v>
                </c:pt>
                <c:pt idx="71">
                  <c:v>25.8</c:v>
                </c:pt>
                <c:pt idx="72">
                  <c:v>25.7</c:v>
                </c:pt>
                <c:pt idx="73">
                  <c:v>28.9</c:v>
                </c:pt>
                <c:pt idx="74">
                  <c:v>33.700000000000003</c:v>
                </c:pt>
                <c:pt idx="75">
                  <c:v>40.799999999999997</c:v>
                </c:pt>
                <c:pt idx="76">
                  <c:v>47.9</c:v>
                </c:pt>
                <c:pt idx="77">
                  <c:v>53.9</c:v>
                </c:pt>
                <c:pt idx="78">
                  <c:v>56.8</c:v>
                </c:pt>
                <c:pt idx="79">
                  <c:v>55.7</c:v>
                </c:pt>
                <c:pt idx="80">
                  <c:v>50</c:v>
                </c:pt>
                <c:pt idx="81">
                  <c:v>42.3</c:v>
                </c:pt>
                <c:pt idx="82">
                  <c:v>33.299999999999997</c:v>
                </c:pt>
                <c:pt idx="83">
                  <c:v>28.7</c:v>
                </c:pt>
                <c:pt idx="84">
                  <c:v>15.4</c:v>
                </c:pt>
                <c:pt idx="85">
                  <c:v>15.6</c:v>
                </c:pt>
                <c:pt idx="86">
                  <c:v>23.5</c:v>
                </c:pt>
                <c:pt idx="87">
                  <c:v>33.1</c:v>
                </c:pt>
                <c:pt idx="88">
                  <c:v>43.5</c:v>
                </c:pt>
                <c:pt idx="89">
                  <c:v>50.9</c:v>
                </c:pt>
                <c:pt idx="90">
                  <c:v>55.7</c:v>
                </c:pt>
                <c:pt idx="91">
                  <c:v>54.8</c:v>
                </c:pt>
                <c:pt idx="92">
                  <c:v>47.6</c:v>
                </c:pt>
                <c:pt idx="93">
                  <c:v>33.299999999999997</c:v>
                </c:pt>
                <c:pt idx="94">
                  <c:v>23.2</c:v>
                </c:pt>
                <c:pt idx="95">
                  <c:v>17.2</c:v>
                </c:pt>
                <c:pt idx="96">
                  <c:v>29.7</c:v>
                </c:pt>
                <c:pt idx="97">
                  <c:v>29.9</c:v>
                </c:pt>
                <c:pt idx="98">
                  <c:v>32.6</c:v>
                </c:pt>
                <c:pt idx="99">
                  <c:v>37.299999999999997</c:v>
                </c:pt>
                <c:pt idx="100">
                  <c:v>43.5</c:v>
                </c:pt>
                <c:pt idx="101">
                  <c:v>49.2</c:v>
                </c:pt>
                <c:pt idx="102">
                  <c:v>54.1</c:v>
                </c:pt>
                <c:pt idx="103">
                  <c:v>55</c:v>
                </c:pt>
                <c:pt idx="104">
                  <c:v>49.4</c:v>
                </c:pt>
                <c:pt idx="105">
                  <c:v>40.299999999999997</c:v>
                </c:pt>
                <c:pt idx="106">
                  <c:v>34</c:v>
                </c:pt>
                <c:pt idx="107">
                  <c:v>30.6</c:v>
                </c:pt>
                <c:pt idx="108">
                  <c:v>-2.5</c:v>
                </c:pt>
                <c:pt idx="109">
                  <c:v>-3.5</c:v>
                </c:pt>
                <c:pt idx="110">
                  <c:v>-0.3</c:v>
                </c:pt>
                <c:pt idx="111">
                  <c:v>11.5</c:v>
                </c:pt>
                <c:pt idx="112">
                  <c:v>31.6</c:v>
                </c:pt>
                <c:pt idx="113">
                  <c:v>44.8</c:v>
                </c:pt>
                <c:pt idx="114">
                  <c:v>54.7</c:v>
                </c:pt>
                <c:pt idx="115">
                  <c:v>52.1</c:v>
                </c:pt>
                <c:pt idx="116">
                  <c:v>41.8</c:v>
                </c:pt>
                <c:pt idx="117">
                  <c:v>23.2</c:v>
                </c:pt>
                <c:pt idx="118">
                  <c:v>8.3000000000000007</c:v>
                </c:pt>
                <c:pt idx="119">
                  <c:v>-0.2</c:v>
                </c:pt>
                <c:pt idx="120">
                  <c:v>-6.7</c:v>
                </c:pt>
                <c:pt idx="121">
                  <c:v>-0.9</c:v>
                </c:pt>
                <c:pt idx="122">
                  <c:v>11.8</c:v>
                </c:pt>
                <c:pt idx="123">
                  <c:v>29.1</c:v>
                </c:pt>
                <c:pt idx="124">
                  <c:v>46.2</c:v>
                </c:pt>
                <c:pt idx="125">
                  <c:v>56.7</c:v>
                </c:pt>
                <c:pt idx="126">
                  <c:v>59.8</c:v>
                </c:pt>
                <c:pt idx="127">
                  <c:v>54.9</c:v>
                </c:pt>
                <c:pt idx="128">
                  <c:v>44.7</c:v>
                </c:pt>
                <c:pt idx="129">
                  <c:v>25.3</c:v>
                </c:pt>
                <c:pt idx="130">
                  <c:v>5.8</c:v>
                </c:pt>
                <c:pt idx="131">
                  <c:v>-3.8</c:v>
                </c:pt>
                <c:pt idx="132">
                  <c:v>5.8</c:v>
                </c:pt>
                <c:pt idx="133">
                  <c:v>5.7</c:v>
                </c:pt>
                <c:pt idx="134">
                  <c:v>9.4</c:v>
                </c:pt>
                <c:pt idx="135">
                  <c:v>19.600000000000001</c:v>
                </c:pt>
                <c:pt idx="136">
                  <c:v>37.1</c:v>
                </c:pt>
                <c:pt idx="137">
                  <c:v>47.3</c:v>
                </c:pt>
                <c:pt idx="138">
                  <c:v>52.6</c:v>
                </c:pt>
                <c:pt idx="139">
                  <c:v>50.6</c:v>
                </c:pt>
                <c:pt idx="140">
                  <c:v>42.9</c:v>
                </c:pt>
                <c:pt idx="141">
                  <c:v>28.5</c:v>
                </c:pt>
                <c:pt idx="142">
                  <c:v>16.899999999999999</c:v>
                </c:pt>
                <c:pt idx="143">
                  <c:v>8.4</c:v>
                </c:pt>
                <c:pt idx="144">
                  <c:v>25.7</c:v>
                </c:pt>
                <c:pt idx="145">
                  <c:v>23.3</c:v>
                </c:pt>
                <c:pt idx="146">
                  <c:v>24.2</c:v>
                </c:pt>
                <c:pt idx="147">
                  <c:v>28.4</c:v>
                </c:pt>
                <c:pt idx="148">
                  <c:v>35.700000000000003</c:v>
                </c:pt>
                <c:pt idx="149">
                  <c:v>41.9</c:v>
                </c:pt>
                <c:pt idx="150">
                  <c:v>46.7</c:v>
                </c:pt>
                <c:pt idx="151">
                  <c:v>48.4</c:v>
                </c:pt>
                <c:pt idx="152">
                  <c:v>45</c:v>
                </c:pt>
                <c:pt idx="153">
                  <c:v>38.299999999999997</c:v>
                </c:pt>
                <c:pt idx="154">
                  <c:v>33.1</c:v>
                </c:pt>
                <c:pt idx="155">
                  <c:v>28.8</c:v>
                </c:pt>
                <c:pt idx="156">
                  <c:v>11</c:v>
                </c:pt>
                <c:pt idx="157">
                  <c:v>15.4</c:v>
                </c:pt>
                <c:pt idx="158">
                  <c:v>22.6</c:v>
                </c:pt>
                <c:pt idx="159">
                  <c:v>34.299999999999997</c:v>
                </c:pt>
                <c:pt idx="160">
                  <c:v>45.8</c:v>
                </c:pt>
                <c:pt idx="161">
                  <c:v>55.3</c:v>
                </c:pt>
                <c:pt idx="162">
                  <c:v>58.9</c:v>
                </c:pt>
                <c:pt idx="163">
                  <c:v>55.6</c:v>
                </c:pt>
                <c:pt idx="164">
                  <c:v>46.2</c:v>
                </c:pt>
                <c:pt idx="165">
                  <c:v>31.4</c:v>
                </c:pt>
                <c:pt idx="166">
                  <c:v>17.5</c:v>
                </c:pt>
                <c:pt idx="167">
                  <c:v>13</c:v>
                </c:pt>
                <c:pt idx="168">
                  <c:v>3.3</c:v>
                </c:pt>
                <c:pt idx="169">
                  <c:v>4.3</c:v>
                </c:pt>
                <c:pt idx="170">
                  <c:v>10.7</c:v>
                </c:pt>
                <c:pt idx="171">
                  <c:v>22.7</c:v>
                </c:pt>
                <c:pt idx="172">
                  <c:v>39.5</c:v>
                </c:pt>
                <c:pt idx="173">
                  <c:v>49</c:v>
                </c:pt>
                <c:pt idx="174">
                  <c:v>55.5</c:v>
                </c:pt>
                <c:pt idx="175">
                  <c:v>53.1</c:v>
                </c:pt>
                <c:pt idx="176">
                  <c:v>43.6</c:v>
                </c:pt>
                <c:pt idx="177">
                  <c:v>26.5</c:v>
                </c:pt>
                <c:pt idx="178">
                  <c:v>12.6</c:v>
                </c:pt>
                <c:pt idx="179">
                  <c:v>6.1</c:v>
                </c:pt>
                <c:pt idx="180">
                  <c:v>21.9</c:v>
                </c:pt>
                <c:pt idx="181">
                  <c:v>24.8</c:v>
                </c:pt>
                <c:pt idx="182">
                  <c:v>29.8</c:v>
                </c:pt>
                <c:pt idx="183">
                  <c:v>37.700000000000003</c:v>
                </c:pt>
                <c:pt idx="184">
                  <c:v>45.8</c:v>
                </c:pt>
                <c:pt idx="185">
                  <c:v>52.2</c:v>
                </c:pt>
                <c:pt idx="186">
                  <c:v>55.2</c:v>
                </c:pt>
                <c:pt idx="187">
                  <c:v>53.6</c:v>
                </c:pt>
                <c:pt idx="188">
                  <c:v>47.1</c:v>
                </c:pt>
                <c:pt idx="189">
                  <c:v>38.200000000000003</c:v>
                </c:pt>
                <c:pt idx="190">
                  <c:v>28.3</c:v>
                </c:pt>
                <c:pt idx="191">
                  <c:v>24.7</c:v>
                </c:pt>
                <c:pt idx="192">
                  <c:v>25.8</c:v>
                </c:pt>
                <c:pt idx="193">
                  <c:v>28.4</c:v>
                </c:pt>
                <c:pt idx="194">
                  <c:v>31.5</c:v>
                </c:pt>
                <c:pt idx="195">
                  <c:v>37.200000000000003</c:v>
                </c:pt>
                <c:pt idx="196">
                  <c:v>43.6</c:v>
                </c:pt>
                <c:pt idx="197">
                  <c:v>49.7</c:v>
                </c:pt>
                <c:pt idx="198">
                  <c:v>53.6</c:v>
                </c:pt>
                <c:pt idx="199">
                  <c:v>53.3</c:v>
                </c:pt>
                <c:pt idx="200">
                  <c:v>48.2</c:v>
                </c:pt>
                <c:pt idx="201">
                  <c:v>41.1</c:v>
                </c:pt>
                <c:pt idx="202">
                  <c:v>32.4</c:v>
                </c:pt>
                <c:pt idx="203">
                  <c:v>28.6</c:v>
                </c:pt>
                <c:pt idx="204">
                  <c:v>39.799999999999997</c:v>
                </c:pt>
                <c:pt idx="205">
                  <c:v>44.3</c:v>
                </c:pt>
                <c:pt idx="206">
                  <c:v>52.3</c:v>
                </c:pt>
                <c:pt idx="207">
                  <c:v>60.4</c:v>
                </c:pt>
                <c:pt idx="208">
                  <c:v>68.599999999999994</c:v>
                </c:pt>
                <c:pt idx="209">
                  <c:v>76</c:v>
                </c:pt>
                <c:pt idx="210">
                  <c:v>79.5</c:v>
                </c:pt>
                <c:pt idx="211">
                  <c:v>78.599999999999994</c:v>
                </c:pt>
                <c:pt idx="212">
                  <c:v>72.400000000000006</c:v>
                </c:pt>
                <c:pt idx="213">
                  <c:v>61.3</c:v>
                </c:pt>
                <c:pt idx="214">
                  <c:v>51.2</c:v>
                </c:pt>
                <c:pt idx="215">
                  <c:v>43.1</c:v>
                </c:pt>
                <c:pt idx="216">
                  <c:v>50.1</c:v>
                </c:pt>
                <c:pt idx="217">
                  <c:v>53.5</c:v>
                </c:pt>
                <c:pt idx="218">
                  <c:v>60.2</c:v>
                </c:pt>
                <c:pt idx="219">
                  <c:v>66.099999999999994</c:v>
                </c:pt>
                <c:pt idx="220">
                  <c:v>73.5</c:v>
                </c:pt>
                <c:pt idx="221">
                  <c:v>79.3</c:v>
                </c:pt>
                <c:pt idx="222">
                  <c:v>81.5</c:v>
                </c:pt>
                <c:pt idx="223">
                  <c:v>81.3</c:v>
                </c:pt>
                <c:pt idx="224">
                  <c:v>77.2</c:v>
                </c:pt>
                <c:pt idx="225">
                  <c:v>67.7</c:v>
                </c:pt>
                <c:pt idx="226">
                  <c:v>58.9</c:v>
                </c:pt>
                <c:pt idx="227">
                  <c:v>52.3</c:v>
                </c:pt>
                <c:pt idx="228">
                  <c:v>46.6</c:v>
                </c:pt>
                <c:pt idx="229">
                  <c:v>50.5</c:v>
                </c:pt>
                <c:pt idx="230">
                  <c:v>57.9</c:v>
                </c:pt>
                <c:pt idx="231">
                  <c:v>64.3</c:v>
                </c:pt>
                <c:pt idx="232">
                  <c:v>72.3</c:v>
                </c:pt>
                <c:pt idx="233">
                  <c:v>78.900000000000006</c:v>
                </c:pt>
                <c:pt idx="234">
                  <c:v>81.8</c:v>
                </c:pt>
                <c:pt idx="235">
                  <c:v>81.2</c:v>
                </c:pt>
                <c:pt idx="236">
                  <c:v>76.3</c:v>
                </c:pt>
                <c:pt idx="237">
                  <c:v>65.400000000000006</c:v>
                </c:pt>
                <c:pt idx="238">
                  <c:v>56.1</c:v>
                </c:pt>
                <c:pt idx="239">
                  <c:v>49</c:v>
                </c:pt>
                <c:pt idx="240">
                  <c:v>81.5</c:v>
                </c:pt>
                <c:pt idx="241">
                  <c:v>81.8</c:v>
                </c:pt>
                <c:pt idx="242">
                  <c:v>82</c:v>
                </c:pt>
                <c:pt idx="243">
                  <c:v>81.599999999999994</c:v>
                </c:pt>
                <c:pt idx="244">
                  <c:v>80.900000000000006</c:v>
                </c:pt>
                <c:pt idx="245">
                  <c:v>80.3</c:v>
                </c:pt>
                <c:pt idx="246">
                  <c:v>79.7</c:v>
                </c:pt>
                <c:pt idx="247">
                  <c:v>79.8</c:v>
                </c:pt>
                <c:pt idx="248">
                  <c:v>80.3</c:v>
                </c:pt>
                <c:pt idx="249">
                  <c:v>80.7</c:v>
                </c:pt>
                <c:pt idx="250">
                  <c:v>81.2</c:v>
                </c:pt>
                <c:pt idx="251">
                  <c:v>81.7</c:v>
                </c:pt>
                <c:pt idx="252">
                  <c:v>38</c:v>
                </c:pt>
                <c:pt idx="253">
                  <c:v>43.7</c:v>
                </c:pt>
                <c:pt idx="254">
                  <c:v>52.6</c:v>
                </c:pt>
                <c:pt idx="255">
                  <c:v>61.1</c:v>
                </c:pt>
                <c:pt idx="256">
                  <c:v>69.5</c:v>
                </c:pt>
                <c:pt idx="257">
                  <c:v>77.5</c:v>
                </c:pt>
                <c:pt idx="258">
                  <c:v>82.2</c:v>
                </c:pt>
                <c:pt idx="259">
                  <c:v>81.5</c:v>
                </c:pt>
                <c:pt idx="260">
                  <c:v>73.900000000000006</c:v>
                </c:pt>
                <c:pt idx="261">
                  <c:v>62.8</c:v>
                </c:pt>
                <c:pt idx="262">
                  <c:v>50.5</c:v>
                </c:pt>
                <c:pt idx="263">
                  <c:v>41</c:v>
                </c:pt>
                <c:pt idx="264">
                  <c:v>40.1</c:v>
                </c:pt>
                <c:pt idx="265">
                  <c:v>45.2</c:v>
                </c:pt>
                <c:pt idx="266">
                  <c:v>53.4</c:v>
                </c:pt>
                <c:pt idx="267">
                  <c:v>61.4</c:v>
                </c:pt>
                <c:pt idx="268">
                  <c:v>70.099999999999994</c:v>
                </c:pt>
                <c:pt idx="269">
                  <c:v>78.400000000000006</c:v>
                </c:pt>
                <c:pt idx="270">
                  <c:v>82.4</c:v>
                </c:pt>
                <c:pt idx="271">
                  <c:v>81.3</c:v>
                </c:pt>
                <c:pt idx="272">
                  <c:v>74.400000000000006</c:v>
                </c:pt>
                <c:pt idx="273">
                  <c:v>63.3</c:v>
                </c:pt>
                <c:pt idx="274">
                  <c:v>51.7</c:v>
                </c:pt>
                <c:pt idx="275">
                  <c:v>43.2</c:v>
                </c:pt>
                <c:pt idx="276">
                  <c:v>40.200000000000003</c:v>
                </c:pt>
                <c:pt idx="277">
                  <c:v>45.6</c:v>
                </c:pt>
                <c:pt idx="278">
                  <c:v>54.3</c:v>
                </c:pt>
                <c:pt idx="279">
                  <c:v>63</c:v>
                </c:pt>
                <c:pt idx="280">
                  <c:v>70.900000000000006</c:v>
                </c:pt>
                <c:pt idx="281">
                  <c:v>78.8</c:v>
                </c:pt>
                <c:pt idx="282">
                  <c:v>83.2</c:v>
                </c:pt>
                <c:pt idx="283">
                  <c:v>82.1</c:v>
                </c:pt>
                <c:pt idx="284">
                  <c:v>75</c:v>
                </c:pt>
                <c:pt idx="285">
                  <c:v>64.5</c:v>
                </c:pt>
                <c:pt idx="286">
                  <c:v>52.5</c:v>
                </c:pt>
                <c:pt idx="287">
                  <c:v>43.4</c:v>
                </c:pt>
                <c:pt idx="288">
                  <c:v>29.7</c:v>
                </c:pt>
                <c:pt idx="289">
                  <c:v>32.200000000000003</c:v>
                </c:pt>
                <c:pt idx="290">
                  <c:v>36.6</c:v>
                </c:pt>
                <c:pt idx="291">
                  <c:v>42.9</c:v>
                </c:pt>
                <c:pt idx="292">
                  <c:v>50.8</c:v>
                </c:pt>
                <c:pt idx="293">
                  <c:v>60.1</c:v>
                </c:pt>
                <c:pt idx="294">
                  <c:v>66.099999999999994</c:v>
                </c:pt>
                <c:pt idx="295">
                  <c:v>64.400000000000006</c:v>
                </c:pt>
                <c:pt idx="296">
                  <c:v>57.8</c:v>
                </c:pt>
                <c:pt idx="297">
                  <c:v>47.1</c:v>
                </c:pt>
                <c:pt idx="298">
                  <c:v>36.5</c:v>
                </c:pt>
                <c:pt idx="299">
                  <c:v>30.2</c:v>
                </c:pt>
                <c:pt idx="300">
                  <c:v>54.2</c:v>
                </c:pt>
                <c:pt idx="301">
                  <c:v>58.2</c:v>
                </c:pt>
                <c:pt idx="302">
                  <c:v>62.7</c:v>
                </c:pt>
                <c:pt idx="303">
                  <c:v>70.2</c:v>
                </c:pt>
                <c:pt idx="304">
                  <c:v>79.099999999999994</c:v>
                </c:pt>
                <c:pt idx="305">
                  <c:v>88.6</c:v>
                </c:pt>
                <c:pt idx="306">
                  <c:v>92.8</c:v>
                </c:pt>
                <c:pt idx="307">
                  <c:v>91.4</c:v>
                </c:pt>
                <c:pt idx="308">
                  <c:v>86</c:v>
                </c:pt>
                <c:pt idx="309">
                  <c:v>74.599999999999994</c:v>
                </c:pt>
                <c:pt idx="310">
                  <c:v>61.6</c:v>
                </c:pt>
                <c:pt idx="311">
                  <c:v>54.3</c:v>
                </c:pt>
                <c:pt idx="312">
                  <c:v>51.7</c:v>
                </c:pt>
                <c:pt idx="313">
                  <c:v>55</c:v>
                </c:pt>
                <c:pt idx="314">
                  <c:v>59.2</c:v>
                </c:pt>
                <c:pt idx="315">
                  <c:v>66</c:v>
                </c:pt>
                <c:pt idx="316">
                  <c:v>74.5</c:v>
                </c:pt>
                <c:pt idx="317">
                  <c:v>84.1</c:v>
                </c:pt>
                <c:pt idx="318">
                  <c:v>86.5</c:v>
                </c:pt>
                <c:pt idx="319">
                  <c:v>84.9</c:v>
                </c:pt>
                <c:pt idx="320">
                  <c:v>80.900000000000006</c:v>
                </c:pt>
                <c:pt idx="321">
                  <c:v>70.5</c:v>
                </c:pt>
                <c:pt idx="322">
                  <c:v>58.7</c:v>
                </c:pt>
                <c:pt idx="323">
                  <c:v>51.9</c:v>
                </c:pt>
                <c:pt idx="324">
                  <c:v>34.200000000000003</c:v>
                </c:pt>
                <c:pt idx="325">
                  <c:v>40</c:v>
                </c:pt>
                <c:pt idx="326">
                  <c:v>46.3</c:v>
                </c:pt>
                <c:pt idx="327">
                  <c:v>53.4</c:v>
                </c:pt>
                <c:pt idx="328">
                  <c:v>62.2</c:v>
                </c:pt>
                <c:pt idx="329">
                  <c:v>72.099999999999994</c:v>
                </c:pt>
                <c:pt idx="330">
                  <c:v>77.5</c:v>
                </c:pt>
                <c:pt idx="331">
                  <c:v>75.599999999999994</c:v>
                </c:pt>
                <c:pt idx="332">
                  <c:v>68.2</c:v>
                </c:pt>
                <c:pt idx="333">
                  <c:v>55.9</c:v>
                </c:pt>
                <c:pt idx="334">
                  <c:v>43.2</c:v>
                </c:pt>
                <c:pt idx="335">
                  <c:v>34.1</c:v>
                </c:pt>
                <c:pt idx="336">
                  <c:v>58.1</c:v>
                </c:pt>
                <c:pt idx="337">
                  <c:v>62</c:v>
                </c:pt>
                <c:pt idx="338">
                  <c:v>66.5</c:v>
                </c:pt>
                <c:pt idx="339">
                  <c:v>72.7</c:v>
                </c:pt>
                <c:pt idx="340">
                  <c:v>79.900000000000006</c:v>
                </c:pt>
                <c:pt idx="341">
                  <c:v>88.8</c:v>
                </c:pt>
                <c:pt idx="342">
                  <c:v>94.1</c:v>
                </c:pt>
                <c:pt idx="343">
                  <c:v>93.5</c:v>
                </c:pt>
                <c:pt idx="344">
                  <c:v>88.2</c:v>
                </c:pt>
                <c:pt idx="345">
                  <c:v>77.2</c:v>
                </c:pt>
                <c:pt idx="346">
                  <c:v>64.8</c:v>
                </c:pt>
                <c:pt idx="347">
                  <c:v>57.4</c:v>
                </c:pt>
                <c:pt idx="348">
                  <c:v>47.8</c:v>
                </c:pt>
                <c:pt idx="349">
                  <c:v>53.3</c:v>
                </c:pt>
                <c:pt idx="350">
                  <c:v>57.3</c:v>
                </c:pt>
                <c:pt idx="351">
                  <c:v>62.7</c:v>
                </c:pt>
                <c:pt idx="352">
                  <c:v>70.3</c:v>
                </c:pt>
                <c:pt idx="353">
                  <c:v>77.7</c:v>
                </c:pt>
                <c:pt idx="354">
                  <c:v>83.1</c:v>
                </c:pt>
                <c:pt idx="355">
                  <c:v>81.900000000000006</c:v>
                </c:pt>
                <c:pt idx="356">
                  <c:v>76.7</c:v>
                </c:pt>
                <c:pt idx="357">
                  <c:v>67.2</c:v>
                </c:pt>
                <c:pt idx="358">
                  <c:v>54.8</c:v>
                </c:pt>
                <c:pt idx="359">
                  <c:v>47.2</c:v>
                </c:pt>
                <c:pt idx="360">
                  <c:v>38</c:v>
                </c:pt>
                <c:pt idx="361">
                  <c:v>42.4</c:v>
                </c:pt>
                <c:pt idx="362">
                  <c:v>47.7</c:v>
                </c:pt>
                <c:pt idx="363">
                  <c:v>54.1</c:v>
                </c:pt>
                <c:pt idx="364">
                  <c:v>62.5</c:v>
                </c:pt>
                <c:pt idx="365">
                  <c:v>71.099999999999994</c:v>
                </c:pt>
                <c:pt idx="366">
                  <c:v>76.8</c:v>
                </c:pt>
                <c:pt idx="367">
                  <c:v>74.8</c:v>
                </c:pt>
                <c:pt idx="368">
                  <c:v>67.3</c:v>
                </c:pt>
                <c:pt idx="369">
                  <c:v>56.6</c:v>
                </c:pt>
                <c:pt idx="370">
                  <c:v>44.8</c:v>
                </c:pt>
                <c:pt idx="371">
                  <c:v>38</c:v>
                </c:pt>
                <c:pt idx="372">
                  <c:v>46</c:v>
                </c:pt>
                <c:pt idx="373">
                  <c:v>51.4</c:v>
                </c:pt>
                <c:pt idx="374">
                  <c:v>55.5</c:v>
                </c:pt>
                <c:pt idx="375">
                  <c:v>61.2</c:v>
                </c:pt>
                <c:pt idx="376">
                  <c:v>68.8</c:v>
                </c:pt>
                <c:pt idx="377">
                  <c:v>76.099999999999994</c:v>
                </c:pt>
                <c:pt idx="378">
                  <c:v>81.400000000000006</c:v>
                </c:pt>
                <c:pt idx="379">
                  <c:v>79.900000000000006</c:v>
                </c:pt>
                <c:pt idx="380">
                  <c:v>74.599999999999994</c:v>
                </c:pt>
                <c:pt idx="381">
                  <c:v>65</c:v>
                </c:pt>
                <c:pt idx="382">
                  <c:v>52.7</c:v>
                </c:pt>
                <c:pt idx="383">
                  <c:v>45.2</c:v>
                </c:pt>
                <c:pt idx="384">
                  <c:v>57</c:v>
                </c:pt>
                <c:pt idx="385">
                  <c:v>58.3</c:v>
                </c:pt>
                <c:pt idx="386">
                  <c:v>59.7</c:v>
                </c:pt>
                <c:pt idx="387">
                  <c:v>63</c:v>
                </c:pt>
                <c:pt idx="388">
                  <c:v>65.900000000000006</c:v>
                </c:pt>
                <c:pt idx="389">
                  <c:v>69.8</c:v>
                </c:pt>
                <c:pt idx="390">
                  <c:v>73.8</c:v>
                </c:pt>
                <c:pt idx="391">
                  <c:v>75.099999999999994</c:v>
                </c:pt>
                <c:pt idx="392">
                  <c:v>73.400000000000006</c:v>
                </c:pt>
                <c:pt idx="393">
                  <c:v>68.599999999999994</c:v>
                </c:pt>
                <c:pt idx="394">
                  <c:v>61.8</c:v>
                </c:pt>
                <c:pt idx="395">
                  <c:v>57.1</c:v>
                </c:pt>
                <c:pt idx="396">
                  <c:v>57.1</c:v>
                </c:pt>
                <c:pt idx="397">
                  <c:v>58</c:v>
                </c:pt>
                <c:pt idx="398">
                  <c:v>58.3</c:v>
                </c:pt>
                <c:pt idx="399">
                  <c:v>60.8</c:v>
                </c:pt>
                <c:pt idx="400">
                  <c:v>63.1</c:v>
                </c:pt>
                <c:pt idx="401">
                  <c:v>66.400000000000006</c:v>
                </c:pt>
                <c:pt idx="402">
                  <c:v>69.3</c:v>
                </c:pt>
                <c:pt idx="403">
                  <c:v>70.7</c:v>
                </c:pt>
                <c:pt idx="404">
                  <c:v>70.099999999999994</c:v>
                </c:pt>
                <c:pt idx="405">
                  <c:v>66.900000000000006</c:v>
                </c:pt>
                <c:pt idx="406">
                  <c:v>61.6</c:v>
                </c:pt>
                <c:pt idx="407">
                  <c:v>57.6</c:v>
                </c:pt>
                <c:pt idx="408">
                  <c:v>58.3</c:v>
                </c:pt>
                <c:pt idx="409">
                  <c:v>60</c:v>
                </c:pt>
                <c:pt idx="410">
                  <c:v>60.7</c:v>
                </c:pt>
                <c:pt idx="411">
                  <c:v>63.8</c:v>
                </c:pt>
                <c:pt idx="412">
                  <c:v>66.2</c:v>
                </c:pt>
                <c:pt idx="413">
                  <c:v>70.5</c:v>
                </c:pt>
                <c:pt idx="414">
                  <c:v>74.2</c:v>
                </c:pt>
                <c:pt idx="415">
                  <c:v>75.2</c:v>
                </c:pt>
                <c:pt idx="416">
                  <c:v>74</c:v>
                </c:pt>
                <c:pt idx="417">
                  <c:v>69.5</c:v>
                </c:pt>
                <c:pt idx="418">
                  <c:v>62.9</c:v>
                </c:pt>
                <c:pt idx="419">
                  <c:v>58.5</c:v>
                </c:pt>
                <c:pt idx="420">
                  <c:v>35.299999999999997</c:v>
                </c:pt>
                <c:pt idx="421">
                  <c:v>38.200000000000003</c:v>
                </c:pt>
                <c:pt idx="422">
                  <c:v>41.2</c:v>
                </c:pt>
                <c:pt idx="423">
                  <c:v>46.3</c:v>
                </c:pt>
                <c:pt idx="424">
                  <c:v>53.2</c:v>
                </c:pt>
                <c:pt idx="425">
                  <c:v>60.2</c:v>
                </c:pt>
                <c:pt idx="426">
                  <c:v>66.099999999999994</c:v>
                </c:pt>
                <c:pt idx="427">
                  <c:v>65.099999999999994</c:v>
                </c:pt>
                <c:pt idx="428">
                  <c:v>59.5</c:v>
                </c:pt>
                <c:pt idx="429">
                  <c:v>50.5</c:v>
                </c:pt>
                <c:pt idx="430">
                  <c:v>39.9</c:v>
                </c:pt>
                <c:pt idx="431">
                  <c:v>34.799999999999997</c:v>
                </c:pt>
                <c:pt idx="432">
                  <c:v>45.5</c:v>
                </c:pt>
                <c:pt idx="433">
                  <c:v>49.1</c:v>
                </c:pt>
                <c:pt idx="434">
                  <c:v>52.5</c:v>
                </c:pt>
                <c:pt idx="435">
                  <c:v>57.8</c:v>
                </c:pt>
                <c:pt idx="436">
                  <c:v>66.2</c:v>
                </c:pt>
                <c:pt idx="437">
                  <c:v>75.2</c:v>
                </c:pt>
                <c:pt idx="438">
                  <c:v>81.3</c:v>
                </c:pt>
                <c:pt idx="439">
                  <c:v>78.900000000000006</c:v>
                </c:pt>
                <c:pt idx="440">
                  <c:v>73.400000000000006</c:v>
                </c:pt>
                <c:pt idx="441">
                  <c:v>63.2</c:v>
                </c:pt>
                <c:pt idx="442">
                  <c:v>51.1</c:v>
                </c:pt>
                <c:pt idx="443">
                  <c:v>45.3</c:v>
                </c:pt>
                <c:pt idx="444">
                  <c:v>46.3</c:v>
                </c:pt>
                <c:pt idx="445">
                  <c:v>51.2</c:v>
                </c:pt>
                <c:pt idx="446">
                  <c:v>54.5</c:v>
                </c:pt>
                <c:pt idx="447">
                  <c:v>58.9</c:v>
                </c:pt>
                <c:pt idx="448">
                  <c:v>65.5</c:v>
                </c:pt>
                <c:pt idx="449">
                  <c:v>71.5</c:v>
                </c:pt>
                <c:pt idx="450">
                  <c:v>75.400000000000006</c:v>
                </c:pt>
                <c:pt idx="451">
                  <c:v>74.8</c:v>
                </c:pt>
                <c:pt idx="452">
                  <c:v>71.7</c:v>
                </c:pt>
                <c:pt idx="453">
                  <c:v>64.400000000000006</c:v>
                </c:pt>
                <c:pt idx="454">
                  <c:v>53.3</c:v>
                </c:pt>
                <c:pt idx="455">
                  <c:v>45.8</c:v>
                </c:pt>
                <c:pt idx="456">
                  <c:v>57.8</c:v>
                </c:pt>
                <c:pt idx="457">
                  <c:v>58.9</c:v>
                </c:pt>
                <c:pt idx="458">
                  <c:v>60</c:v>
                </c:pt>
                <c:pt idx="459">
                  <c:v>62.6</c:v>
                </c:pt>
                <c:pt idx="460">
                  <c:v>64.599999999999994</c:v>
                </c:pt>
                <c:pt idx="461">
                  <c:v>67.400000000000006</c:v>
                </c:pt>
                <c:pt idx="462">
                  <c:v>70.900000000000006</c:v>
                </c:pt>
                <c:pt idx="463">
                  <c:v>72.5</c:v>
                </c:pt>
                <c:pt idx="464">
                  <c:v>71.599999999999994</c:v>
                </c:pt>
                <c:pt idx="465">
                  <c:v>67.599999999999994</c:v>
                </c:pt>
                <c:pt idx="466">
                  <c:v>61.8</c:v>
                </c:pt>
                <c:pt idx="467">
                  <c:v>57.6</c:v>
                </c:pt>
                <c:pt idx="468">
                  <c:v>49.4</c:v>
                </c:pt>
                <c:pt idx="469">
                  <c:v>52.4</c:v>
                </c:pt>
                <c:pt idx="470">
                  <c:v>54</c:v>
                </c:pt>
                <c:pt idx="471">
                  <c:v>56.2</c:v>
                </c:pt>
                <c:pt idx="472">
                  <c:v>58.7</c:v>
                </c:pt>
                <c:pt idx="473">
                  <c:v>61.4</c:v>
                </c:pt>
                <c:pt idx="474">
                  <c:v>62.8</c:v>
                </c:pt>
                <c:pt idx="475">
                  <c:v>63.6</c:v>
                </c:pt>
                <c:pt idx="476">
                  <c:v>63.9</c:v>
                </c:pt>
                <c:pt idx="477">
                  <c:v>61</c:v>
                </c:pt>
                <c:pt idx="478">
                  <c:v>54.7</c:v>
                </c:pt>
                <c:pt idx="479">
                  <c:v>49.5</c:v>
                </c:pt>
                <c:pt idx="480">
                  <c:v>52.3</c:v>
                </c:pt>
                <c:pt idx="481">
                  <c:v>55</c:v>
                </c:pt>
                <c:pt idx="482">
                  <c:v>55.9</c:v>
                </c:pt>
                <c:pt idx="483">
                  <c:v>57.3</c:v>
                </c:pt>
                <c:pt idx="484">
                  <c:v>58.4</c:v>
                </c:pt>
                <c:pt idx="485">
                  <c:v>60.5</c:v>
                </c:pt>
                <c:pt idx="486">
                  <c:v>61.3</c:v>
                </c:pt>
                <c:pt idx="487">
                  <c:v>62.4</c:v>
                </c:pt>
                <c:pt idx="488">
                  <c:v>63.7</c:v>
                </c:pt>
                <c:pt idx="489">
                  <c:v>62.5</c:v>
                </c:pt>
                <c:pt idx="490">
                  <c:v>57.5</c:v>
                </c:pt>
                <c:pt idx="491">
                  <c:v>52.7</c:v>
                </c:pt>
                <c:pt idx="492">
                  <c:v>53.1</c:v>
                </c:pt>
                <c:pt idx="493">
                  <c:v>55.2</c:v>
                </c:pt>
                <c:pt idx="494">
                  <c:v>56.7</c:v>
                </c:pt>
                <c:pt idx="495">
                  <c:v>58.9</c:v>
                </c:pt>
                <c:pt idx="496">
                  <c:v>60.9</c:v>
                </c:pt>
                <c:pt idx="497">
                  <c:v>64.2</c:v>
                </c:pt>
                <c:pt idx="498">
                  <c:v>67</c:v>
                </c:pt>
                <c:pt idx="499">
                  <c:v>68.599999999999994</c:v>
                </c:pt>
                <c:pt idx="500">
                  <c:v>67.400000000000006</c:v>
                </c:pt>
                <c:pt idx="501">
                  <c:v>63.5</c:v>
                </c:pt>
                <c:pt idx="502">
                  <c:v>57.5</c:v>
                </c:pt>
                <c:pt idx="503">
                  <c:v>53.2</c:v>
                </c:pt>
                <c:pt idx="504">
                  <c:v>51.6</c:v>
                </c:pt>
                <c:pt idx="505">
                  <c:v>53.1</c:v>
                </c:pt>
                <c:pt idx="506">
                  <c:v>53.8</c:v>
                </c:pt>
                <c:pt idx="507">
                  <c:v>55.5</c:v>
                </c:pt>
                <c:pt idx="508">
                  <c:v>57.8</c:v>
                </c:pt>
                <c:pt idx="509">
                  <c:v>60.9</c:v>
                </c:pt>
                <c:pt idx="510">
                  <c:v>63.5</c:v>
                </c:pt>
                <c:pt idx="511">
                  <c:v>64.2</c:v>
                </c:pt>
                <c:pt idx="512">
                  <c:v>63.9</c:v>
                </c:pt>
                <c:pt idx="513">
                  <c:v>61.1</c:v>
                </c:pt>
                <c:pt idx="514">
                  <c:v>55.5</c:v>
                </c:pt>
                <c:pt idx="515">
                  <c:v>51.6</c:v>
                </c:pt>
                <c:pt idx="516">
                  <c:v>46</c:v>
                </c:pt>
                <c:pt idx="517">
                  <c:v>51.1</c:v>
                </c:pt>
                <c:pt idx="518">
                  <c:v>54.9</c:v>
                </c:pt>
                <c:pt idx="519">
                  <c:v>60</c:v>
                </c:pt>
                <c:pt idx="520">
                  <c:v>66.7</c:v>
                </c:pt>
                <c:pt idx="521">
                  <c:v>73.2</c:v>
                </c:pt>
                <c:pt idx="522">
                  <c:v>77.3</c:v>
                </c:pt>
                <c:pt idx="523">
                  <c:v>76.5</c:v>
                </c:pt>
                <c:pt idx="524">
                  <c:v>72.8</c:v>
                </c:pt>
                <c:pt idx="525">
                  <c:v>64.599999999999994</c:v>
                </c:pt>
                <c:pt idx="526">
                  <c:v>53.1</c:v>
                </c:pt>
                <c:pt idx="527">
                  <c:v>45.3</c:v>
                </c:pt>
                <c:pt idx="528">
                  <c:v>47.9</c:v>
                </c:pt>
                <c:pt idx="529">
                  <c:v>48.9</c:v>
                </c:pt>
                <c:pt idx="530">
                  <c:v>49.2</c:v>
                </c:pt>
                <c:pt idx="531">
                  <c:v>50.7</c:v>
                </c:pt>
                <c:pt idx="532">
                  <c:v>53.6</c:v>
                </c:pt>
                <c:pt idx="533">
                  <c:v>56.3</c:v>
                </c:pt>
                <c:pt idx="534">
                  <c:v>58.1</c:v>
                </c:pt>
                <c:pt idx="535">
                  <c:v>58.7</c:v>
                </c:pt>
                <c:pt idx="536">
                  <c:v>57.4</c:v>
                </c:pt>
                <c:pt idx="537">
                  <c:v>54.5</c:v>
                </c:pt>
                <c:pt idx="538">
                  <c:v>51</c:v>
                </c:pt>
                <c:pt idx="539">
                  <c:v>47.9</c:v>
                </c:pt>
                <c:pt idx="540">
                  <c:v>80.8</c:v>
                </c:pt>
                <c:pt idx="541">
                  <c:v>81.099999999999994</c:v>
                </c:pt>
                <c:pt idx="542">
                  <c:v>81.400000000000006</c:v>
                </c:pt>
                <c:pt idx="543">
                  <c:v>81.2</c:v>
                </c:pt>
                <c:pt idx="544">
                  <c:v>81.2</c:v>
                </c:pt>
                <c:pt idx="545">
                  <c:v>81</c:v>
                </c:pt>
                <c:pt idx="546">
                  <c:v>80.7</c:v>
                </c:pt>
                <c:pt idx="547">
                  <c:v>80.7</c:v>
                </c:pt>
                <c:pt idx="548">
                  <c:v>80.7</c:v>
                </c:pt>
                <c:pt idx="549">
                  <c:v>80.7</c:v>
                </c:pt>
                <c:pt idx="550">
                  <c:v>81</c:v>
                </c:pt>
                <c:pt idx="551">
                  <c:v>80.900000000000006</c:v>
                </c:pt>
                <c:pt idx="552">
                  <c:v>14.7</c:v>
                </c:pt>
                <c:pt idx="553">
                  <c:v>22.5</c:v>
                </c:pt>
                <c:pt idx="554">
                  <c:v>32.700000000000003</c:v>
                </c:pt>
                <c:pt idx="555">
                  <c:v>40.799999999999997</c:v>
                </c:pt>
                <c:pt idx="556">
                  <c:v>50.4</c:v>
                </c:pt>
                <c:pt idx="557">
                  <c:v>59.4</c:v>
                </c:pt>
                <c:pt idx="558">
                  <c:v>64.099999999999994</c:v>
                </c:pt>
                <c:pt idx="559">
                  <c:v>62.1</c:v>
                </c:pt>
                <c:pt idx="560">
                  <c:v>54.5</c:v>
                </c:pt>
                <c:pt idx="561">
                  <c:v>42.8</c:v>
                </c:pt>
                <c:pt idx="562">
                  <c:v>28.4</c:v>
                </c:pt>
                <c:pt idx="563">
                  <c:v>17.100000000000001</c:v>
                </c:pt>
                <c:pt idx="564">
                  <c:v>28.1</c:v>
                </c:pt>
                <c:pt idx="565">
                  <c:v>31.7</c:v>
                </c:pt>
                <c:pt idx="566">
                  <c:v>37.799999999999997</c:v>
                </c:pt>
                <c:pt idx="567">
                  <c:v>45.3</c:v>
                </c:pt>
                <c:pt idx="568">
                  <c:v>54.6</c:v>
                </c:pt>
                <c:pt idx="569">
                  <c:v>64.400000000000006</c:v>
                </c:pt>
                <c:pt idx="570">
                  <c:v>69.599999999999994</c:v>
                </c:pt>
                <c:pt idx="571">
                  <c:v>67.599999999999994</c:v>
                </c:pt>
                <c:pt idx="572">
                  <c:v>59.8</c:v>
                </c:pt>
                <c:pt idx="573">
                  <c:v>48.9</c:v>
                </c:pt>
                <c:pt idx="574">
                  <c:v>36.200000000000003</c:v>
                </c:pt>
                <c:pt idx="575">
                  <c:v>29</c:v>
                </c:pt>
                <c:pt idx="576">
                  <c:v>29.2</c:v>
                </c:pt>
                <c:pt idx="577">
                  <c:v>33.200000000000003</c:v>
                </c:pt>
                <c:pt idx="578">
                  <c:v>39.6</c:v>
                </c:pt>
                <c:pt idx="579">
                  <c:v>47.6</c:v>
                </c:pt>
                <c:pt idx="580">
                  <c:v>57.2</c:v>
                </c:pt>
                <c:pt idx="581">
                  <c:v>67.599999999999994</c:v>
                </c:pt>
                <c:pt idx="582">
                  <c:v>73.400000000000006</c:v>
                </c:pt>
                <c:pt idx="583">
                  <c:v>71.7</c:v>
                </c:pt>
                <c:pt idx="584">
                  <c:v>62.4</c:v>
                </c:pt>
                <c:pt idx="585">
                  <c:v>51</c:v>
                </c:pt>
                <c:pt idx="586">
                  <c:v>37.5</c:v>
                </c:pt>
                <c:pt idx="587">
                  <c:v>30.3</c:v>
                </c:pt>
                <c:pt idx="588">
                  <c:v>26.1</c:v>
                </c:pt>
                <c:pt idx="589">
                  <c:v>34.1</c:v>
                </c:pt>
                <c:pt idx="590">
                  <c:v>43.4</c:v>
                </c:pt>
                <c:pt idx="591">
                  <c:v>50.9</c:v>
                </c:pt>
                <c:pt idx="592">
                  <c:v>60.5</c:v>
                </c:pt>
                <c:pt idx="593">
                  <c:v>71.099999999999994</c:v>
                </c:pt>
                <c:pt idx="594">
                  <c:v>76.8</c:v>
                </c:pt>
                <c:pt idx="595">
                  <c:v>74.7</c:v>
                </c:pt>
                <c:pt idx="596">
                  <c:v>65.400000000000006</c:v>
                </c:pt>
                <c:pt idx="597">
                  <c:v>52.7</c:v>
                </c:pt>
                <c:pt idx="598">
                  <c:v>38.1</c:v>
                </c:pt>
                <c:pt idx="599">
                  <c:v>28.2</c:v>
                </c:pt>
                <c:pt idx="600">
                  <c:v>29.3</c:v>
                </c:pt>
                <c:pt idx="601">
                  <c:v>34.6</c:v>
                </c:pt>
                <c:pt idx="602">
                  <c:v>41.8</c:v>
                </c:pt>
                <c:pt idx="603">
                  <c:v>49.9</c:v>
                </c:pt>
                <c:pt idx="604">
                  <c:v>59.7</c:v>
                </c:pt>
                <c:pt idx="605">
                  <c:v>69.8</c:v>
                </c:pt>
                <c:pt idx="606">
                  <c:v>75.400000000000006</c:v>
                </c:pt>
                <c:pt idx="607">
                  <c:v>73.5</c:v>
                </c:pt>
                <c:pt idx="608">
                  <c:v>64.8</c:v>
                </c:pt>
                <c:pt idx="609">
                  <c:v>52.4</c:v>
                </c:pt>
                <c:pt idx="610">
                  <c:v>38.4</c:v>
                </c:pt>
                <c:pt idx="611">
                  <c:v>30.3</c:v>
                </c:pt>
                <c:pt idx="612">
                  <c:v>29.9</c:v>
                </c:pt>
                <c:pt idx="613">
                  <c:v>31.9</c:v>
                </c:pt>
                <c:pt idx="614">
                  <c:v>39.5</c:v>
                </c:pt>
                <c:pt idx="615">
                  <c:v>48.9</c:v>
                </c:pt>
                <c:pt idx="616">
                  <c:v>59</c:v>
                </c:pt>
                <c:pt idx="617">
                  <c:v>68</c:v>
                </c:pt>
                <c:pt idx="618">
                  <c:v>74</c:v>
                </c:pt>
                <c:pt idx="619">
                  <c:v>73.099999999999994</c:v>
                </c:pt>
                <c:pt idx="620">
                  <c:v>65.7</c:v>
                </c:pt>
                <c:pt idx="621">
                  <c:v>54.7</c:v>
                </c:pt>
                <c:pt idx="622">
                  <c:v>45.1</c:v>
                </c:pt>
                <c:pt idx="623">
                  <c:v>35.1</c:v>
                </c:pt>
                <c:pt idx="624">
                  <c:v>25.7</c:v>
                </c:pt>
                <c:pt idx="625">
                  <c:v>28.8</c:v>
                </c:pt>
                <c:pt idx="626">
                  <c:v>38</c:v>
                </c:pt>
                <c:pt idx="627">
                  <c:v>48.9</c:v>
                </c:pt>
                <c:pt idx="628">
                  <c:v>59.9</c:v>
                </c:pt>
                <c:pt idx="629">
                  <c:v>68.5</c:v>
                </c:pt>
                <c:pt idx="630">
                  <c:v>73.7</c:v>
                </c:pt>
                <c:pt idx="631">
                  <c:v>71.599999999999994</c:v>
                </c:pt>
                <c:pt idx="632">
                  <c:v>63.2</c:v>
                </c:pt>
                <c:pt idx="633">
                  <c:v>51.9</c:v>
                </c:pt>
                <c:pt idx="634">
                  <c:v>41.8</c:v>
                </c:pt>
                <c:pt idx="635">
                  <c:v>30.8</c:v>
                </c:pt>
                <c:pt idx="636">
                  <c:v>31.7</c:v>
                </c:pt>
                <c:pt idx="637">
                  <c:v>34.799999999999997</c:v>
                </c:pt>
                <c:pt idx="638">
                  <c:v>43.4</c:v>
                </c:pt>
                <c:pt idx="639">
                  <c:v>53.1</c:v>
                </c:pt>
                <c:pt idx="640">
                  <c:v>62.3</c:v>
                </c:pt>
                <c:pt idx="641">
                  <c:v>70.900000000000006</c:v>
                </c:pt>
                <c:pt idx="642">
                  <c:v>75.7</c:v>
                </c:pt>
                <c:pt idx="643">
                  <c:v>74.400000000000006</c:v>
                </c:pt>
                <c:pt idx="644">
                  <c:v>67.3</c:v>
                </c:pt>
                <c:pt idx="645">
                  <c:v>55</c:v>
                </c:pt>
                <c:pt idx="646">
                  <c:v>45.2</c:v>
                </c:pt>
                <c:pt idx="647">
                  <c:v>36</c:v>
                </c:pt>
                <c:pt idx="648">
                  <c:v>34.9</c:v>
                </c:pt>
                <c:pt idx="649">
                  <c:v>38.1</c:v>
                </c:pt>
                <c:pt idx="650">
                  <c:v>46.5</c:v>
                </c:pt>
                <c:pt idx="651">
                  <c:v>56.1</c:v>
                </c:pt>
                <c:pt idx="652">
                  <c:v>65.599999999999994</c:v>
                </c:pt>
                <c:pt idx="653">
                  <c:v>74.5</c:v>
                </c:pt>
                <c:pt idx="654">
                  <c:v>79.2</c:v>
                </c:pt>
                <c:pt idx="655">
                  <c:v>77.400000000000006</c:v>
                </c:pt>
                <c:pt idx="656">
                  <c:v>70.5</c:v>
                </c:pt>
                <c:pt idx="657">
                  <c:v>58.8</c:v>
                </c:pt>
                <c:pt idx="658">
                  <c:v>48.7</c:v>
                </c:pt>
                <c:pt idx="659">
                  <c:v>39.5</c:v>
                </c:pt>
                <c:pt idx="660">
                  <c:v>31.5</c:v>
                </c:pt>
                <c:pt idx="661">
                  <c:v>34.200000000000003</c:v>
                </c:pt>
                <c:pt idx="662">
                  <c:v>42.7</c:v>
                </c:pt>
                <c:pt idx="663">
                  <c:v>52.4</c:v>
                </c:pt>
                <c:pt idx="664">
                  <c:v>62.5</c:v>
                </c:pt>
                <c:pt idx="665">
                  <c:v>71.5</c:v>
                </c:pt>
                <c:pt idx="666">
                  <c:v>76.599999999999994</c:v>
                </c:pt>
                <c:pt idx="667">
                  <c:v>75</c:v>
                </c:pt>
                <c:pt idx="668">
                  <c:v>67.7</c:v>
                </c:pt>
                <c:pt idx="669">
                  <c:v>55.8</c:v>
                </c:pt>
                <c:pt idx="670">
                  <c:v>45.9</c:v>
                </c:pt>
                <c:pt idx="671">
                  <c:v>36.4</c:v>
                </c:pt>
                <c:pt idx="672">
                  <c:v>52.7</c:v>
                </c:pt>
                <c:pt idx="673">
                  <c:v>55.3</c:v>
                </c:pt>
                <c:pt idx="674">
                  <c:v>60.7</c:v>
                </c:pt>
                <c:pt idx="675">
                  <c:v>66.8</c:v>
                </c:pt>
                <c:pt idx="676">
                  <c:v>74.099999999999994</c:v>
                </c:pt>
                <c:pt idx="677">
                  <c:v>80</c:v>
                </c:pt>
                <c:pt idx="678">
                  <c:v>81.900000000000006</c:v>
                </c:pt>
                <c:pt idx="679">
                  <c:v>81.7</c:v>
                </c:pt>
                <c:pt idx="680">
                  <c:v>79.099999999999994</c:v>
                </c:pt>
                <c:pt idx="681">
                  <c:v>70.2</c:v>
                </c:pt>
                <c:pt idx="682">
                  <c:v>62</c:v>
                </c:pt>
                <c:pt idx="683">
                  <c:v>55.2</c:v>
                </c:pt>
                <c:pt idx="684">
                  <c:v>58.4</c:v>
                </c:pt>
                <c:pt idx="685">
                  <c:v>60</c:v>
                </c:pt>
                <c:pt idx="686">
                  <c:v>64.7</c:v>
                </c:pt>
                <c:pt idx="687">
                  <c:v>68.900000000000006</c:v>
                </c:pt>
                <c:pt idx="688">
                  <c:v>74.8</c:v>
                </c:pt>
                <c:pt idx="689">
                  <c:v>79.7</c:v>
                </c:pt>
                <c:pt idx="690">
                  <c:v>81.7</c:v>
                </c:pt>
                <c:pt idx="691">
                  <c:v>81.5</c:v>
                </c:pt>
                <c:pt idx="692">
                  <c:v>79.900000000000006</c:v>
                </c:pt>
                <c:pt idx="693">
                  <c:v>74</c:v>
                </c:pt>
                <c:pt idx="694">
                  <c:v>67</c:v>
                </c:pt>
                <c:pt idx="695">
                  <c:v>60.8</c:v>
                </c:pt>
                <c:pt idx="696">
                  <c:v>64.900000000000006</c:v>
                </c:pt>
                <c:pt idx="697">
                  <c:v>66</c:v>
                </c:pt>
                <c:pt idx="698">
                  <c:v>69.900000000000006</c:v>
                </c:pt>
                <c:pt idx="699">
                  <c:v>73.599999999999994</c:v>
                </c:pt>
                <c:pt idx="700">
                  <c:v>78.8</c:v>
                </c:pt>
                <c:pt idx="701">
                  <c:v>82.2</c:v>
                </c:pt>
                <c:pt idx="702">
                  <c:v>83</c:v>
                </c:pt>
                <c:pt idx="703">
                  <c:v>83.1</c:v>
                </c:pt>
                <c:pt idx="704">
                  <c:v>82.1</c:v>
                </c:pt>
                <c:pt idx="705">
                  <c:v>77.5</c:v>
                </c:pt>
                <c:pt idx="706">
                  <c:v>71.7</c:v>
                </c:pt>
                <c:pt idx="707">
                  <c:v>66.400000000000006</c:v>
                </c:pt>
                <c:pt idx="708">
                  <c:v>54.3</c:v>
                </c:pt>
                <c:pt idx="709">
                  <c:v>57</c:v>
                </c:pt>
                <c:pt idx="710">
                  <c:v>62.5</c:v>
                </c:pt>
                <c:pt idx="711">
                  <c:v>67.599999999999994</c:v>
                </c:pt>
                <c:pt idx="712">
                  <c:v>74.3</c:v>
                </c:pt>
                <c:pt idx="713">
                  <c:v>79.2</c:v>
                </c:pt>
                <c:pt idx="714">
                  <c:v>80.900000000000006</c:v>
                </c:pt>
                <c:pt idx="715">
                  <c:v>80.400000000000006</c:v>
                </c:pt>
                <c:pt idx="716">
                  <c:v>77.8</c:v>
                </c:pt>
                <c:pt idx="717">
                  <c:v>70.099999999999994</c:v>
                </c:pt>
                <c:pt idx="718">
                  <c:v>62.8</c:v>
                </c:pt>
                <c:pt idx="719">
                  <c:v>56.3</c:v>
                </c:pt>
                <c:pt idx="720">
                  <c:v>53.1</c:v>
                </c:pt>
                <c:pt idx="721">
                  <c:v>55.8</c:v>
                </c:pt>
                <c:pt idx="722">
                  <c:v>61.6</c:v>
                </c:pt>
                <c:pt idx="723">
                  <c:v>66.599999999999994</c:v>
                </c:pt>
                <c:pt idx="724">
                  <c:v>73.400000000000006</c:v>
                </c:pt>
                <c:pt idx="725">
                  <c:v>79.099999999999994</c:v>
                </c:pt>
                <c:pt idx="726">
                  <c:v>81.599999999999994</c:v>
                </c:pt>
                <c:pt idx="727">
                  <c:v>80.8</c:v>
                </c:pt>
                <c:pt idx="728">
                  <c:v>77.8</c:v>
                </c:pt>
                <c:pt idx="729">
                  <c:v>69.400000000000006</c:v>
                </c:pt>
                <c:pt idx="730">
                  <c:v>61.7</c:v>
                </c:pt>
                <c:pt idx="731">
                  <c:v>55</c:v>
                </c:pt>
                <c:pt idx="732">
                  <c:v>70.3</c:v>
                </c:pt>
                <c:pt idx="733">
                  <c:v>70.8</c:v>
                </c:pt>
                <c:pt idx="734">
                  <c:v>73.8</c:v>
                </c:pt>
                <c:pt idx="735">
                  <c:v>77</c:v>
                </c:pt>
                <c:pt idx="736">
                  <c:v>80.7</c:v>
                </c:pt>
                <c:pt idx="737">
                  <c:v>83.4</c:v>
                </c:pt>
                <c:pt idx="738">
                  <c:v>84.5</c:v>
                </c:pt>
                <c:pt idx="739">
                  <c:v>84.4</c:v>
                </c:pt>
                <c:pt idx="740">
                  <c:v>83.4</c:v>
                </c:pt>
                <c:pt idx="741">
                  <c:v>80.2</c:v>
                </c:pt>
                <c:pt idx="742">
                  <c:v>76.3</c:v>
                </c:pt>
                <c:pt idx="743">
                  <c:v>72</c:v>
                </c:pt>
                <c:pt idx="744">
                  <c:v>68.099999999999994</c:v>
                </c:pt>
                <c:pt idx="745">
                  <c:v>69.099999999999994</c:v>
                </c:pt>
                <c:pt idx="746">
                  <c:v>72.400000000000006</c:v>
                </c:pt>
                <c:pt idx="747">
                  <c:v>75.7</c:v>
                </c:pt>
                <c:pt idx="748">
                  <c:v>79.599999999999994</c:v>
                </c:pt>
                <c:pt idx="749">
                  <c:v>82.4</c:v>
                </c:pt>
                <c:pt idx="750">
                  <c:v>83.7</c:v>
                </c:pt>
                <c:pt idx="751">
                  <c:v>83.6</c:v>
                </c:pt>
                <c:pt idx="752">
                  <c:v>82.4</c:v>
                </c:pt>
                <c:pt idx="753">
                  <c:v>78.8</c:v>
                </c:pt>
                <c:pt idx="754">
                  <c:v>74.400000000000006</c:v>
                </c:pt>
                <c:pt idx="755">
                  <c:v>69.900000000000006</c:v>
                </c:pt>
                <c:pt idx="756">
                  <c:v>60.9</c:v>
                </c:pt>
                <c:pt idx="757">
                  <c:v>62.6</c:v>
                </c:pt>
                <c:pt idx="758">
                  <c:v>67.400000000000006</c:v>
                </c:pt>
                <c:pt idx="759">
                  <c:v>71.5</c:v>
                </c:pt>
                <c:pt idx="760">
                  <c:v>77.099999999999994</c:v>
                </c:pt>
                <c:pt idx="761">
                  <c:v>81.2</c:v>
                </c:pt>
                <c:pt idx="762">
                  <c:v>82.4</c:v>
                </c:pt>
                <c:pt idx="763">
                  <c:v>82.5</c:v>
                </c:pt>
                <c:pt idx="764">
                  <c:v>81.099999999999994</c:v>
                </c:pt>
                <c:pt idx="765">
                  <c:v>75.3</c:v>
                </c:pt>
                <c:pt idx="766">
                  <c:v>68.8</c:v>
                </c:pt>
                <c:pt idx="767">
                  <c:v>63</c:v>
                </c:pt>
                <c:pt idx="768">
                  <c:v>52</c:v>
                </c:pt>
                <c:pt idx="769">
                  <c:v>54.9</c:v>
                </c:pt>
                <c:pt idx="770">
                  <c:v>61</c:v>
                </c:pt>
                <c:pt idx="771">
                  <c:v>66.900000000000006</c:v>
                </c:pt>
                <c:pt idx="772">
                  <c:v>74.599999999999994</c:v>
                </c:pt>
                <c:pt idx="773">
                  <c:v>80.599999999999994</c:v>
                </c:pt>
                <c:pt idx="774">
                  <c:v>82.6</c:v>
                </c:pt>
                <c:pt idx="775">
                  <c:v>82.2</c:v>
                </c:pt>
                <c:pt idx="776">
                  <c:v>78.7</c:v>
                </c:pt>
                <c:pt idx="777">
                  <c:v>69.5</c:v>
                </c:pt>
                <c:pt idx="778">
                  <c:v>60.7</c:v>
                </c:pt>
                <c:pt idx="779">
                  <c:v>54.1</c:v>
                </c:pt>
                <c:pt idx="780">
                  <c:v>51.8</c:v>
                </c:pt>
                <c:pt idx="781">
                  <c:v>54.8</c:v>
                </c:pt>
                <c:pt idx="782">
                  <c:v>61.1</c:v>
                </c:pt>
                <c:pt idx="783">
                  <c:v>66.400000000000006</c:v>
                </c:pt>
                <c:pt idx="784">
                  <c:v>74.400000000000006</c:v>
                </c:pt>
                <c:pt idx="785">
                  <c:v>80.400000000000006</c:v>
                </c:pt>
                <c:pt idx="786">
                  <c:v>82.4</c:v>
                </c:pt>
                <c:pt idx="787">
                  <c:v>82.1</c:v>
                </c:pt>
                <c:pt idx="788">
                  <c:v>78.900000000000006</c:v>
                </c:pt>
                <c:pt idx="789">
                  <c:v>69.099999999999994</c:v>
                </c:pt>
                <c:pt idx="790">
                  <c:v>60.4</c:v>
                </c:pt>
                <c:pt idx="791">
                  <c:v>53.7</c:v>
                </c:pt>
                <c:pt idx="792">
                  <c:v>61.3</c:v>
                </c:pt>
                <c:pt idx="793">
                  <c:v>62.7</c:v>
                </c:pt>
                <c:pt idx="794">
                  <c:v>67.400000000000006</c:v>
                </c:pt>
                <c:pt idx="795">
                  <c:v>71.5</c:v>
                </c:pt>
                <c:pt idx="796">
                  <c:v>77.599999999999994</c:v>
                </c:pt>
                <c:pt idx="797">
                  <c:v>81.5</c:v>
                </c:pt>
                <c:pt idx="798">
                  <c:v>82.5</c:v>
                </c:pt>
                <c:pt idx="799">
                  <c:v>82.7</c:v>
                </c:pt>
                <c:pt idx="800">
                  <c:v>81.599999999999994</c:v>
                </c:pt>
                <c:pt idx="801">
                  <c:v>75.8</c:v>
                </c:pt>
                <c:pt idx="802">
                  <c:v>69.3</c:v>
                </c:pt>
                <c:pt idx="803">
                  <c:v>63.3</c:v>
                </c:pt>
                <c:pt idx="804">
                  <c:v>63</c:v>
                </c:pt>
                <c:pt idx="805">
                  <c:v>63.9</c:v>
                </c:pt>
                <c:pt idx="806">
                  <c:v>67.7</c:v>
                </c:pt>
                <c:pt idx="807">
                  <c:v>71.5</c:v>
                </c:pt>
                <c:pt idx="808">
                  <c:v>76.2</c:v>
                </c:pt>
                <c:pt idx="809">
                  <c:v>80.400000000000006</c:v>
                </c:pt>
                <c:pt idx="810">
                  <c:v>81.7</c:v>
                </c:pt>
                <c:pt idx="811">
                  <c:v>81.599999999999994</c:v>
                </c:pt>
                <c:pt idx="812">
                  <c:v>80.7</c:v>
                </c:pt>
                <c:pt idx="813">
                  <c:v>76.400000000000006</c:v>
                </c:pt>
                <c:pt idx="814">
                  <c:v>70.5</c:v>
                </c:pt>
                <c:pt idx="815">
                  <c:v>64.7</c:v>
                </c:pt>
                <c:pt idx="816">
                  <c:v>66.2</c:v>
                </c:pt>
                <c:pt idx="817">
                  <c:v>67.2</c:v>
                </c:pt>
                <c:pt idx="818">
                  <c:v>70.599999999999994</c:v>
                </c:pt>
                <c:pt idx="819">
                  <c:v>73.8</c:v>
                </c:pt>
                <c:pt idx="820">
                  <c:v>78.2</c:v>
                </c:pt>
                <c:pt idx="821">
                  <c:v>81.2</c:v>
                </c:pt>
                <c:pt idx="822">
                  <c:v>82.5</c:v>
                </c:pt>
                <c:pt idx="823">
                  <c:v>82.8</c:v>
                </c:pt>
                <c:pt idx="824">
                  <c:v>81.7</c:v>
                </c:pt>
                <c:pt idx="825">
                  <c:v>78.099999999999994</c:v>
                </c:pt>
                <c:pt idx="826">
                  <c:v>73.099999999999994</c:v>
                </c:pt>
                <c:pt idx="827">
                  <c:v>68.3</c:v>
                </c:pt>
                <c:pt idx="828">
                  <c:v>42.2</c:v>
                </c:pt>
                <c:pt idx="829">
                  <c:v>46</c:v>
                </c:pt>
                <c:pt idx="830">
                  <c:v>53.5</c:v>
                </c:pt>
                <c:pt idx="831">
                  <c:v>60.9</c:v>
                </c:pt>
                <c:pt idx="832">
                  <c:v>69.099999999999994</c:v>
                </c:pt>
                <c:pt idx="833">
                  <c:v>76.3</c:v>
                </c:pt>
                <c:pt idx="834">
                  <c:v>79.8</c:v>
                </c:pt>
                <c:pt idx="835">
                  <c:v>78.400000000000006</c:v>
                </c:pt>
                <c:pt idx="836">
                  <c:v>72.599999999999994</c:v>
                </c:pt>
                <c:pt idx="837">
                  <c:v>61.8</c:v>
                </c:pt>
                <c:pt idx="838">
                  <c:v>52.7</c:v>
                </c:pt>
                <c:pt idx="839">
                  <c:v>44.8</c:v>
                </c:pt>
                <c:pt idx="840">
                  <c:v>42.7</c:v>
                </c:pt>
                <c:pt idx="841">
                  <c:v>46.7</c:v>
                </c:pt>
                <c:pt idx="842">
                  <c:v>54.3</c:v>
                </c:pt>
                <c:pt idx="843">
                  <c:v>61.6</c:v>
                </c:pt>
                <c:pt idx="844">
                  <c:v>69.8</c:v>
                </c:pt>
                <c:pt idx="845">
                  <c:v>76.8</c:v>
                </c:pt>
                <c:pt idx="846">
                  <c:v>80</c:v>
                </c:pt>
                <c:pt idx="847">
                  <c:v>78.900000000000006</c:v>
                </c:pt>
                <c:pt idx="848">
                  <c:v>73.3</c:v>
                </c:pt>
                <c:pt idx="849">
                  <c:v>62.8</c:v>
                </c:pt>
                <c:pt idx="850">
                  <c:v>53.4</c:v>
                </c:pt>
                <c:pt idx="851">
                  <c:v>45.4</c:v>
                </c:pt>
                <c:pt idx="852">
                  <c:v>46.8</c:v>
                </c:pt>
                <c:pt idx="853">
                  <c:v>50.3</c:v>
                </c:pt>
                <c:pt idx="854">
                  <c:v>57.6</c:v>
                </c:pt>
                <c:pt idx="855">
                  <c:v>64.2</c:v>
                </c:pt>
                <c:pt idx="856">
                  <c:v>72.3</c:v>
                </c:pt>
                <c:pt idx="857">
                  <c:v>79.2</c:v>
                </c:pt>
                <c:pt idx="858">
                  <c:v>82</c:v>
                </c:pt>
                <c:pt idx="859">
                  <c:v>81.3</c:v>
                </c:pt>
                <c:pt idx="860">
                  <c:v>76.2</c:v>
                </c:pt>
                <c:pt idx="861">
                  <c:v>65.8</c:v>
                </c:pt>
                <c:pt idx="862">
                  <c:v>56.7</c:v>
                </c:pt>
                <c:pt idx="863">
                  <c:v>49.1</c:v>
                </c:pt>
                <c:pt idx="864">
                  <c:v>45.5</c:v>
                </c:pt>
                <c:pt idx="865">
                  <c:v>48.9</c:v>
                </c:pt>
                <c:pt idx="866">
                  <c:v>56.2</c:v>
                </c:pt>
                <c:pt idx="867">
                  <c:v>62.7</c:v>
                </c:pt>
                <c:pt idx="868">
                  <c:v>71</c:v>
                </c:pt>
                <c:pt idx="869">
                  <c:v>78</c:v>
                </c:pt>
                <c:pt idx="870">
                  <c:v>81.099999999999994</c:v>
                </c:pt>
                <c:pt idx="871">
                  <c:v>80</c:v>
                </c:pt>
                <c:pt idx="872">
                  <c:v>74.5</c:v>
                </c:pt>
                <c:pt idx="873">
                  <c:v>63.9</c:v>
                </c:pt>
                <c:pt idx="874">
                  <c:v>55.1</c:v>
                </c:pt>
                <c:pt idx="875">
                  <c:v>47.8</c:v>
                </c:pt>
                <c:pt idx="876">
                  <c:v>49.2</c:v>
                </c:pt>
                <c:pt idx="877">
                  <c:v>52.5</c:v>
                </c:pt>
                <c:pt idx="878">
                  <c:v>59.3</c:v>
                </c:pt>
                <c:pt idx="879">
                  <c:v>65.3</c:v>
                </c:pt>
                <c:pt idx="880">
                  <c:v>72.8</c:v>
                </c:pt>
                <c:pt idx="881">
                  <c:v>78.8</c:v>
                </c:pt>
                <c:pt idx="882">
                  <c:v>82.1</c:v>
                </c:pt>
                <c:pt idx="883">
                  <c:v>80.8</c:v>
                </c:pt>
                <c:pt idx="884">
                  <c:v>76.7</c:v>
                </c:pt>
                <c:pt idx="885">
                  <c:v>67.099999999999994</c:v>
                </c:pt>
                <c:pt idx="886">
                  <c:v>58.7</c:v>
                </c:pt>
                <c:pt idx="887">
                  <c:v>51.4</c:v>
                </c:pt>
                <c:pt idx="888">
                  <c:v>71.400000000000006</c:v>
                </c:pt>
                <c:pt idx="889">
                  <c:v>71.5</c:v>
                </c:pt>
                <c:pt idx="890">
                  <c:v>72</c:v>
                </c:pt>
                <c:pt idx="891">
                  <c:v>72.5</c:v>
                </c:pt>
                <c:pt idx="892">
                  <c:v>73.7</c:v>
                </c:pt>
                <c:pt idx="893">
                  <c:v>75.099999999999994</c:v>
                </c:pt>
                <c:pt idx="894">
                  <c:v>75.900000000000006</c:v>
                </c:pt>
                <c:pt idx="895">
                  <c:v>76.3</c:v>
                </c:pt>
                <c:pt idx="896">
                  <c:v>76.2</c:v>
                </c:pt>
                <c:pt idx="897">
                  <c:v>75.599999999999994</c:v>
                </c:pt>
                <c:pt idx="898">
                  <c:v>74</c:v>
                </c:pt>
                <c:pt idx="899">
                  <c:v>72.2</c:v>
                </c:pt>
                <c:pt idx="900">
                  <c:v>71.8</c:v>
                </c:pt>
                <c:pt idx="901">
                  <c:v>71.900000000000006</c:v>
                </c:pt>
                <c:pt idx="902">
                  <c:v>73.099999999999994</c:v>
                </c:pt>
                <c:pt idx="903">
                  <c:v>74.2</c:v>
                </c:pt>
                <c:pt idx="904">
                  <c:v>75.7</c:v>
                </c:pt>
                <c:pt idx="905">
                  <c:v>77.599999999999994</c:v>
                </c:pt>
                <c:pt idx="906">
                  <c:v>78.8</c:v>
                </c:pt>
                <c:pt idx="907">
                  <c:v>79.5</c:v>
                </c:pt>
                <c:pt idx="908">
                  <c:v>79.099999999999994</c:v>
                </c:pt>
                <c:pt idx="909">
                  <c:v>78.099999999999994</c:v>
                </c:pt>
                <c:pt idx="910">
                  <c:v>76</c:v>
                </c:pt>
                <c:pt idx="911">
                  <c:v>73.400000000000006</c:v>
                </c:pt>
                <c:pt idx="912">
                  <c:v>71.7</c:v>
                </c:pt>
                <c:pt idx="913">
                  <c:v>71.7</c:v>
                </c:pt>
                <c:pt idx="914">
                  <c:v>72.7</c:v>
                </c:pt>
                <c:pt idx="915">
                  <c:v>73.900000000000006</c:v>
                </c:pt>
                <c:pt idx="916">
                  <c:v>75.400000000000006</c:v>
                </c:pt>
                <c:pt idx="917">
                  <c:v>77.7</c:v>
                </c:pt>
                <c:pt idx="918">
                  <c:v>79</c:v>
                </c:pt>
                <c:pt idx="919">
                  <c:v>79.7</c:v>
                </c:pt>
                <c:pt idx="920">
                  <c:v>79.5</c:v>
                </c:pt>
                <c:pt idx="921">
                  <c:v>78.2</c:v>
                </c:pt>
                <c:pt idx="922">
                  <c:v>75.900000000000006</c:v>
                </c:pt>
                <c:pt idx="923">
                  <c:v>73.3</c:v>
                </c:pt>
                <c:pt idx="924">
                  <c:v>20.399999999999999</c:v>
                </c:pt>
                <c:pt idx="925">
                  <c:v>26.6</c:v>
                </c:pt>
                <c:pt idx="926">
                  <c:v>38.4</c:v>
                </c:pt>
                <c:pt idx="927">
                  <c:v>50.6</c:v>
                </c:pt>
                <c:pt idx="928">
                  <c:v>61.9</c:v>
                </c:pt>
                <c:pt idx="929">
                  <c:v>71.400000000000006</c:v>
                </c:pt>
                <c:pt idx="930">
                  <c:v>76.099999999999994</c:v>
                </c:pt>
                <c:pt idx="931">
                  <c:v>73.900000000000006</c:v>
                </c:pt>
                <c:pt idx="932">
                  <c:v>65.099999999999994</c:v>
                </c:pt>
                <c:pt idx="933">
                  <c:v>52.8</c:v>
                </c:pt>
                <c:pt idx="934">
                  <c:v>37.9</c:v>
                </c:pt>
                <c:pt idx="935">
                  <c:v>24.9</c:v>
                </c:pt>
                <c:pt idx="936">
                  <c:v>18.600000000000001</c:v>
                </c:pt>
                <c:pt idx="937">
                  <c:v>25.1</c:v>
                </c:pt>
                <c:pt idx="938">
                  <c:v>36.5</c:v>
                </c:pt>
                <c:pt idx="939">
                  <c:v>49.5</c:v>
                </c:pt>
                <c:pt idx="940">
                  <c:v>61.2</c:v>
                </c:pt>
                <c:pt idx="941">
                  <c:v>70.5</c:v>
                </c:pt>
                <c:pt idx="942">
                  <c:v>74.599999999999994</c:v>
                </c:pt>
                <c:pt idx="943">
                  <c:v>72.099999999999994</c:v>
                </c:pt>
                <c:pt idx="944">
                  <c:v>63.1</c:v>
                </c:pt>
                <c:pt idx="945">
                  <c:v>50.8</c:v>
                </c:pt>
                <c:pt idx="946">
                  <c:v>34.799999999999997</c:v>
                </c:pt>
                <c:pt idx="947">
                  <c:v>22.3</c:v>
                </c:pt>
                <c:pt idx="948">
                  <c:v>16.100000000000001</c:v>
                </c:pt>
                <c:pt idx="949">
                  <c:v>22.6</c:v>
                </c:pt>
                <c:pt idx="950">
                  <c:v>35</c:v>
                </c:pt>
                <c:pt idx="951">
                  <c:v>47.8</c:v>
                </c:pt>
                <c:pt idx="952">
                  <c:v>60.2</c:v>
                </c:pt>
                <c:pt idx="953">
                  <c:v>69.900000000000006</c:v>
                </c:pt>
                <c:pt idx="954">
                  <c:v>73.599999999999994</c:v>
                </c:pt>
                <c:pt idx="955">
                  <c:v>71.2</c:v>
                </c:pt>
                <c:pt idx="956">
                  <c:v>62.6</c:v>
                </c:pt>
                <c:pt idx="957">
                  <c:v>50.2</c:v>
                </c:pt>
                <c:pt idx="958">
                  <c:v>35.1</c:v>
                </c:pt>
                <c:pt idx="959">
                  <c:v>21.6</c:v>
                </c:pt>
                <c:pt idx="960">
                  <c:v>30.2</c:v>
                </c:pt>
                <c:pt idx="961">
                  <c:v>36.700000000000003</c:v>
                </c:pt>
                <c:pt idx="962">
                  <c:v>43.8</c:v>
                </c:pt>
                <c:pt idx="963">
                  <c:v>50.6</c:v>
                </c:pt>
                <c:pt idx="964">
                  <c:v>58.6</c:v>
                </c:pt>
                <c:pt idx="965">
                  <c:v>67.2</c:v>
                </c:pt>
                <c:pt idx="966">
                  <c:v>74.7</c:v>
                </c:pt>
                <c:pt idx="967">
                  <c:v>73.900000000000006</c:v>
                </c:pt>
                <c:pt idx="968">
                  <c:v>64.2</c:v>
                </c:pt>
                <c:pt idx="969">
                  <c:v>52.8</c:v>
                </c:pt>
                <c:pt idx="970">
                  <c:v>39.9</c:v>
                </c:pt>
                <c:pt idx="971">
                  <c:v>30.6</c:v>
                </c:pt>
                <c:pt idx="972">
                  <c:v>33.700000000000003</c:v>
                </c:pt>
                <c:pt idx="973">
                  <c:v>38.4</c:v>
                </c:pt>
                <c:pt idx="974">
                  <c:v>44.7</c:v>
                </c:pt>
                <c:pt idx="975">
                  <c:v>51.1</c:v>
                </c:pt>
                <c:pt idx="976">
                  <c:v>58.5</c:v>
                </c:pt>
                <c:pt idx="977">
                  <c:v>65.8</c:v>
                </c:pt>
                <c:pt idx="978">
                  <c:v>73.5</c:v>
                </c:pt>
                <c:pt idx="979">
                  <c:v>73.400000000000006</c:v>
                </c:pt>
                <c:pt idx="980">
                  <c:v>63.8</c:v>
                </c:pt>
                <c:pt idx="981">
                  <c:v>51.6</c:v>
                </c:pt>
                <c:pt idx="982">
                  <c:v>40.4</c:v>
                </c:pt>
                <c:pt idx="983">
                  <c:v>33.9</c:v>
                </c:pt>
                <c:pt idx="984">
                  <c:v>24.4</c:v>
                </c:pt>
                <c:pt idx="985">
                  <c:v>30</c:v>
                </c:pt>
                <c:pt idx="986">
                  <c:v>37.9</c:v>
                </c:pt>
                <c:pt idx="987">
                  <c:v>45.6</c:v>
                </c:pt>
                <c:pt idx="988">
                  <c:v>53.5</c:v>
                </c:pt>
                <c:pt idx="989">
                  <c:v>62</c:v>
                </c:pt>
                <c:pt idx="990">
                  <c:v>69.2</c:v>
                </c:pt>
                <c:pt idx="991">
                  <c:v>68.400000000000006</c:v>
                </c:pt>
                <c:pt idx="992">
                  <c:v>58.8</c:v>
                </c:pt>
                <c:pt idx="993">
                  <c:v>47.7</c:v>
                </c:pt>
                <c:pt idx="994">
                  <c:v>34.700000000000003</c:v>
                </c:pt>
                <c:pt idx="995">
                  <c:v>25.3</c:v>
                </c:pt>
                <c:pt idx="996">
                  <c:v>21.1</c:v>
                </c:pt>
                <c:pt idx="997">
                  <c:v>26.9</c:v>
                </c:pt>
                <c:pt idx="998">
                  <c:v>38.700000000000003</c:v>
                </c:pt>
                <c:pt idx="999">
                  <c:v>50.5</c:v>
                </c:pt>
                <c:pt idx="1000">
                  <c:v>61.7</c:v>
                </c:pt>
                <c:pt idx="1001">
                  <c:v>71.2</c:v>
                </c:pt>
                <c:pt idx="1002">
                  <c:v>75.3</c:v>
                </c:pt>
                <c:pt idx="1003">
                  <c:v>73.2</c:v>
                </c:pt>
                <c:pt idx="1004">
                  <c:v>65</c:v>
                </c:pt>
                <c:pt idx="1005">
                  <c:v>53</c:v>
                </c:pt>
                <c:pt idx="1006">
                  <c:v>39.1</c:v>
                </c:pt>
                <c:pt idx="1007">
                  <c:v>26.4</c:v>
                </c:pt>
                <c:pt idx="1008">
                  <c:v>22.5</c:v>
                </c:pt>
                <c:pt idx="1009">
                  <c:v>28.2</c:v>
                </c:pt>
                <c:pt idx="1010">
                  <c:v>39.799999999999997</c:v>
                </c:pt>
                <c:pt idx="1011">
                  <c:v>51.2</c:v>
                </c:pt>
                <c:pt idx="1012">
                  <c:v>61.9</c:v>
                </c:pt>
                <c:pt idx="1013">
                  <c:v>71.099999999999994</c:v>
                </c:pt>
                <c:pt idx="1014">
                  <c:v>75.099999999999994</c:v>
                </c:pt>
                <c:pt idx="1015">
                  <c:v>73.099999999999994</c:v>
                </c:pt>
                <c:pt idx="1016">
                  <c:v>65.400000000000006</c:v>
                </c:pt>
                <c:pt idx="1017">
                  <c:v>53.4</c:v>
                </c:pt>
                <c:pt idx="1018">
                  <c:v>40.1</c:v>
                </c:pt>
                <c:pt idx="1019">
                  <c:v>27.8</c:v>
                </c:pt>
                <c:pt idx="1020">
                  <c:v>19</c:v>
                </c:pt>
                <c:pt idx="1021">
                  <c:v>24.7</c:v>
                </c:pt>
                <c:pt idx="1022">
                  <c:v>36.1</c:v>
                </c:pt>
                <c:pt idx="1023">
                  <c:v>47.9</c:v>
                </c:pt>
                <c:pt idx="1024">
                  <c:v>59.6</c:v>
                </c:pt>
                <c:pt idx="1025">
                  <c:v>68.8</c:v>
                </c:pt>
                <c:pt idx="1026">
                  <c:v>72.900000000000006</c:v>
                </c:pt>
                <c:pt idx="1027">
                  <c:v>70.900000000000006</c:v>
                </c:pt>
                <c:pt idx="1028">
                  <c:v>62.8</c:v>
                </c:pt>
                <c:pt idx="1029">
                  <c:v>51</c:v>
                </c:pt>
                <c:pt idx="1030">
                  <c:v>37.200000000000003</c:v>
                </c:pt>
                <c:pt idx="1031">
                  <c:v>24.4</c:v>
                </c:pt>
                <c:pt idx="1032">
                  <c:v>25.1</c:v>
                </c:pt>
                <c:pt idx="1033">
                  <c:v>30.6</c:v>
                </c:pt>
                <c:pt idx="1034">
                  <c:v>41.8</c:v>
                </c:pt>
                <c:pt idx="1035">
                  <c:v>52.8</c:v>
                </c:pt>
                <c:pt idx="1036">
                  <c:v>63.6</c:v>
                </c:pt>
                <c:pt idx="1037">
                  <c:v>72.599999999999994</c:v>
                </c:pt>
                <c:pt idx="1038">
                  <c:v>76.3</c:v>
                </c:pt>
                <c:pt idx="1039">
                  <c:v>74.2</c:v>
                </c:pt>
                <c:pt idx="1040">
                  <c:v>67</c:v>
                </c:pt>
                <c:pt idx="1041">
                  <c:v>55.5</c:v>
                </c:pt>
                <c:pt idx="1042">
                  <c:v>42.3</c:v>
                </c:pt>
                <c:pt idx="1043">
                  <c:v>30.3</c:v>
                </c:pt>
                <c:pt idx="1044">
                  <c:v>31</c:v>
                </c:pt>
                <c:pt idx="1045">
                  <c:v>35.799999999999997</c:v>
                </c:pt>
                <c:pt idx="1046">
                  <c:v>45.8</c:v>
                </c:pt>
                <c:pt idx="1047">
                  <c:v>55.5</c:v>
                </c:pt>
                <c:pt idx="1048">
                  <c:v>65.599999999999994</c:v>
                </c:pt>
                <c:pt idx="1049">
                  <c:v>74.8</c:v>
                </c:pt>
                <c:pt idx="1050">
                  <c:v>78.599999999999994</c:v>
                </c:pt>
                <c:pt idx="1051">
                  <c:v>76.5</c:v>
                </c:pt>
                <c:pt idx="1052">
                  <c:v>69.099999999999994</c:v>
                </c:pt>
                <c:pt idx="1053">
                  <c:v>57.3</c:v>
                </c:pt>
                <c:pt idx="1054">
                  <c:v>45.9</c:v>
                </c:pt>
                <c:pt idx="1055">
                  <c:v>35.6</c:v>
                </c:pt>
                <c:pt idx="1056">
                  <c:v>23.6</c:v>
                </c:pt>
                <c:pt idx="1057">
                  <c:v>27.3</c:v>
                </c:pt>
                <c:pt idx="1058">
                  <c:v>38.1</c:v>
                </c:pt>
                <c:pt idx="1059">
                  <c:v>49</c:v>
                </c:pt>
                <c:pt idx="1060">
                  <c:v>60.4</c:v>
                </c:pt>
                <c:pt idx="1061">
                  <c:v>69.7</c:v>
                </c:pt>
                <c:pt idx="1062">
                  <c:v>73.400000000000006</c:v>
                </c:pt>
                <c:pt idx="1063">
                  <c:v>71.099999999999994</c:v>
                </c:pt>
                <c:pt idx="1064">
                  <c:v>64.099999999999994</c:v>
                </c:pt>
                <c:pt idx="1065">
                  <c:v>52.4</c:v>
                </c:pt>
                <c:pt idx="1066">
                  <c:v>40.6</c:v>
                </c:pt>
                <c:pt idx="1067">
                  <c:v>29</c:v>
                </c:pt>
                <c:pt idx="1068">
                  <c:v>26.5</c:v>
                </c:pt>
                <c:pt idx="1069">
                  <c:v>31.2</c:v>
                </c:pt>
                <c:pt idx="1070">
                  <c:v>41.7</c:v>
                </c:pt>
                <c:pt idx="1071">
                  <c:v>52</c:v>
                </c:pt>
                <c:pt idx="1072">
                  <c:v>62.6</c:v>
                </c:pt>
                <c:pt idx="1073">
                  <c:v>71.7</c:v>
                </c:pt>
                <c:pt idx="1074">
                  <c:v>75.400000000000006</c:v>
                </c:pt>
                <c:pt idx="1075">
                  <c:v>73.5</c:v>
                </c:pt>
                <c:pt idx="1076">
                  <c:v>66.3</c:v>
                </c:pt>
                <c:pt idx="1077">
                  <c:v>54.6</c:v>
                </c:pt>
                <c:pt idx="1078">
                  <c:v>42.9</c:v>
                </c:pt>
                <c:pt idx="1079">
                  <c:v>31.6</c:v>
                </c:pt>
                <c:pt idx="1080">
                  <c:v>23.4</c:v>
                </c:pt>
                <c:pt idx="1081">
                  <c:v>27.3</c:v>
                </c:pt>
                <c:pt idx="1082">
                  <c:v>37.5</c:v>
                </c:pt>
                <c:pt idx="1083">
                  <c:v>48.3</c:v>
                </c:pt>
                <c:pt idx="1084">
                  <c:v>59.6</c:v>
                </c:pt>
                <c:pt idx="1085">
                  <c:v>69</c:v>
                </c:pt>
                <c:pt idx="1086">
                  <c:v>73</c:v>
                </c:pt>
                <c:pt idx="1087">
                  <c:v>71</c:v>
                </c:pt>
                <c:pt idx="1088">
                  <c:v>63.4</c:v>
                </c:pt>
                <c:pt idx="1089">
                  <c:v>52.1</c:v>
                </c:pt>
                <c:pt idx="1090">
                  <c:v>40.1</c:v>
                </c:pt>
                <c:pt idx="1091">
                  <c:v>28.7</c:v>
                </c:pt>
                <c:pt idx="1092">
                  <c:v>26.6</c:v>
                </c:pt>
                <c:pt idx="1093">
                  <c:v>32.4</c:v>
                </c:pt>
                <c:pt idx="1094">
                  <c:v>42.5</c:v>
                </c:pt>
                <c:pt idx="1095">
                  <c:v>52.8</c:v>
                </c:pt>
                <c:pt idx="1096">
                  <c:v>63</c:v>
                </c:pt>
                <c:pt idx="1097">
                  <c:v>73.400000000000006</c:v>
                </c:pt>
                <c:pt idx="1098">
                  <c:v>79.099999999999994</c:v>
                </c:pt>
                <c:pt idx="1099">
                  <c:v>77</c:v>
                </c:pt>
                <c:pt idx="1100">
                  <c:v>68</c:v>
                </c:pt>
                <c:pt idx="1101">
                  <c:v>56</c:v>
                </c:pt>
                <c:pt idx="1102">
                  <c:v>40.799999999999997</c:v>
                </c:pt>
                <c:pt idx="1103">
                  <c:v>30.2</c:v>
                </c:pt>
                <c:pt idx="1104">
                  <c:v>30.1</c:v>
                </c:pt>
                <c:pt idx="1105">
                  <c:v>36</c:v>
                </c:pt>
                <c:pt idx="1106">
                  <c:v>44.3</c:v>
                </c:pt>
                <c:pt idx="1107">
                  <c:v>53.9</c:v>
                </c:pt>
                <c:pt idx="1108">
                  <c:v>63.8</c:v>
                </c:pt>
                <c:pt idx="1109">
                  <c:v>74.3</c:v>
                </c:pt>
                <c:pt idx="1110">
                  <c:v>79.8</c:v>
                </c:pt>
                <c:pt idx="1111">
                  <c:v>78.2</c:v>
                </c:pt>
                <c:pt idx="1112">
                  <c:v>69.3</c:v>
                </c:pt>
                <c:pt idx="1113">
                  <c:v>57.1</c:v>
                </c:pt>
                <c:pt idx="1114">
                  <c:v>42.4</c:v>
                </c:pt>
                <c:pt idx="1115">
                  <c:v>33.1</c:v>
                </c:pt>
                <c:pt idx="1116">
                  <c:v>27.6</c:v>
                </c:pt>
                <c:pt idx="1117">
                  <c:v>32.4</c:v>
                </c:pt>
                <c:pt idx="1118">
                  <c:v>39.799999999999997</c:v>
                </c:pt>
                <c:pt idx="1119">
                  <c:v>48.8</c:v>
                </c:pt>
                <c:pt idx="1120">
                  <c:v>58.7</c:v>
                </c:pt>
                <c:pt idx="1121">
                  <c:v>69.599999999999994</c:v>
                </c:pt>
                <c:pt idx="1122">
                  <c:v>75.099999999999994</c:v>
                </c:pt>
                <c:pt idx="1123">
                  <c:v>73.2</c:v>
                </c:pt>
                <c:pt idx="1124">
                  <c:v>64</c:v>
                </c:pt>
                <c:pt idx="1125">
                  <c:v>51.8</c:v>
                </c:pt>
                <c:pt idx="1126">
                  <c:v>37.4</c:v>
                </c:pt>
                <c:pt idx="1127">
                  <c:v>29.6</c:v>
                </c:pt>
                <c:pt idx="1128">
                  <c:v>27.2</c:v>
                </c:pt>
                <c:pt idx="1129">
                  <c:v>33.4</c:v>
                </c:pt>
                <c:pt idx="1130">
                  <c:v>44.2</c:v>
                </c:pt>
                <c:pt idx="1131">
                  <c:v>54.5</c:v>
                </c:pt>
                <c:pt idx="1132">
                  <c:v>64.400000000000006</c:v>
                </c:pt>
                <c:pt idx="1133">
                  <c:v>73.900000000000006</c:v>
                </c:pt>
                <c:pt idx="1134">
                  <c:v>78.400000000000006</c:v>
                </c:pt>
                <c:pt idx="1135">
                  <c:v>76.7</c:v>
                </c:pt>
                <c:pt idx="1136">
                  <c:v>68.099999999999994</c:v>
                </c:pt>
                <c:pt idx="1137">
                  <c:v>56.6</c:v>
                </c:pt>
                <c:pt idx="1138">
                  <c:v>42.6</c:v>
                </c:pt>
                <c:pt idx="1139">
                  <c:v>31.4</c:v>
                </c:pt>
                <c:pt idx="1140">
                  <c:v>30.2</c:v>
                </c:pt>
                <c:pt idx="1141">
                  <c:v>36.299999999999997</c:v>
                </c:pt>
                <c:pt idx="1142">
                  <c:v>45.9</c:v>
                </c:pt>
                <c:pt idx="1143">
                  <c:v>55.3</c:v>
                </c:pt>
                <c:pt idx="1144">
                  <c:v>65</c:v>
                </c:pt>
                <c:pt idx="1145">
                  <c:v>75.5</c:v>
                </c:pt>
                <c:pt idx="1146">
                  <c:v>81</c:v>
                </c:pt>
                <c:pt idx="1147">
                  <c:v>79.8</c:v>
                </c:pt>
                <c:pt idx="1148">
                  <c:v>70.8</c:v>
                </c:pt>
                <c:pt idx="1149">
                  <c:v>58.6</c:v>
                </c:pt>
                <c:pt idx="1150">
                  <c:v>44.2</c:v>
                </c:pt>
                <c:pt idx="1151">
                  <c:v>33.6</c:v>
                </c:pt>
                <c:pt idx="1152">
                  <c:v>33.9</c:v>
                </c:pt>
                <c:pt idx="1153">
                  <c:v>37.9</c:v>
                </c:pt>
                <c:pt idx="1154">
                  <c:v>47.1</c:v>
                </c:pt>
                <c:pt idx="1155">
                  <c:v>56.3</c:v>
                </c:pt>
                <c:pt idx="1156">
                  <c:v>64.099999999999994</c:v>
                </c:pt>
                <c:pt idx="1157">
                  <c:v>71.400000000000006</c:v>
                </c:pt>
                <c:pt idx="1158">
                  <c:v>75</c:v>
                </c:pt>
                <c:pt idx="1159">
                  <c:v>73.8</c:v>
                </c:pt>
                <c:pt idx="1160">
                  <c:v>67.900000000000006</c:v>
                </c:pt>
                <c:pt idx="1161">
                  <c:v>57.5</c:v>
                </c:pt>
                <c:pt idx="1162">
                  <c:v>47.7</c:v>
                </c:pt>
                <c:pt idx="1163">
                  <c:v>38.299999999999997</c:v>
                </c:pt>
                <c:pt idx="1164">
                  <c:v>32</c:v>
                </c:pt>
                <c:pt idx="1165">
                  <c:v>36.4</c:v>
                </c:pt>
                <c:pt idx="1166">
                  <c:v>45.6</c:v>
                </c:pt>
                <c:pt idx="1167">
                  <c:v>54.6</c:v>
                </c:pt>
                <c:pt idx="1168">
                  <c:v>63.8</c:v>
                </c:pt>
                <c:pt idx="1169">
                  <c:v>72.2</c:v>
                </c:pt>
                <c:pt idx="1170">
                  <c:v>76.099999999999994</c:v>
                </c:pt>
                <c:pt idx="1171">
                  <c:v>74.8</c:v>
                </c:pt>
                <c:pt idx="1172">
                  <c:v>68</c:v>
                </c:pt>
                <c:pt idx="1173">
                  <c:v>56.6</c:v>
                </c:pt>
                <c:pt idx="1174">
                  <c:v>45.9</c:v>
                </c:pt>
                <c:pt idx="1175">
                  <c:v>36.299999999999997</c:v>
                </c:pt>
                <c:pt idx="1176">
                  <c:v>33</c:v>
                </c:pt>
                <c:pt idx="1177">
                  <c:v>37.6</c:v>
                </c:pt>
                <c:pt idx="1178">
                  <c:v>46.9</c:v>
                </c:pt>
                <c:pt idx="1179">
                  <c:v>56.4</c:v>
                </c:pt>
                <c:pt idx="1180">
                  <c:v>65.8</c:v>
                </c:pt>
                <c:pt idx="1181">
                  <c:v>74.2</c:v>
                </c:pt>
                <c:pt idx="1182">
                  <c:v>78.400000000000006</c:v>
                </c:pt>
                <c:pt idx="1183">
                  <c:v>77</c:v>
                </c:pt>
                <c:pt idx="1184">
                  <c:v>70.099999999999994</c:v>
                </c:pt>
                <c:pt idx="1185">
                  <c:v>58.5</c:v>
                </c:pt>
                <c:pt idx="1186">
                  <c:v>47.6</c:v>
                </c:pt>
                <c:pt idx="1187">
                  <c:v>37.6</c:v>
                </c:pt>
                <c:pt idx="1188">
                  <c:v>50.1</c:v>
                </c:pt>
                <c:pt idx="1189">
                  <c:v>53.5</c:v>
                </c:pt>
                <c:pt idx="1190">
                  <c:v>60.3</c:v>
                </c:pt>
                <c:pt idx="1191">
                  <c:v>66.599999999999994</c:v>
                </c:pt>
                <c:pt idx="1192">
                  <c:v>74</c:v>
                </c:pt>
                <c:pt idx="1193">
                  <c:v>79.7</c:v>
                </c:pt>
                <c:pt idx="1194">
                  <c:v>81.7</c:v>
                </c:pt>
                <c:pt idx="1195">
                  <c:v>81.400000000000006</c:v>
                </c:pt>
                <c:pt idx="1196">
                  <c:v>77.5</c:v>
                </c:pt>
                <c:pt idx="1197">
                  <c:v>68.099999999999994</c:v>
                </c:pt>
                <c:pt idx="1198">
                  <c:v>59</c:v>
                </c:pt>
                <c:pt idx="1199">
                  <c:v>52.4</c:v>
                </c:pt>
                <c:pt idx="1200">
                  <c:v>50.9</c:v>
                </c:pt>
                <c:pt idx="1201">
                  <c:v>54.4</c:v>
                </c:pt>
                <c:pt idx="1202">
                  <c:v>61</c:v>
                </c:pt>
                <c:pt idx="1203">
                  <c:v>67.3</c:v>
                </c:pt>
                <c:pt idx="1204">
                  <c:v>74.900000000000006</c:v>
                </c:pt>
                <c:pt idx="1205">
                  <c:v>80.5</c:v>
                </c:pt>
                <c:pt idx="1206">
                  <c:v>82.6</c:v>
                </c:pt>
                <c:pt idx="1207">
                  <c:v>82.4</c:v>
                </c:pt>
                <c:pt idx="1208">
                  <c:v>78.400000000000006</c:v>
                </c:pt>
                <c:pt idx="1209">
                  <c:v>69.5</c:v>
                </c:pt>
                <c:pt idx="1210">
                  <c:v>60.1</c:v>
                </c:pt>
                <c:pt idx="1211">
                  <c:v>53.3</c:v>
                </c:pt>
                <c:pt idx="1212">
                  <c:v>52.6</c:v>
                </c:pt>
                <c:pt idx="1213">
                  <c:v>55.7</c:v>
                </c:pt>
                <c:pt idx="1214">
                  <c:v>62.4</c:v>
                </c:pt>
                <c:pt idx="1215">
                  <c:v>68.2</c:v>
                </c:pt>
                <c:pt idx="1216">
                  <c:v>75.599999999999994</c:v>
                </c:pt>
                <c:pt idx="1217">
                  <c:v>80.7</c:v>
                </c:pt>
                <c:pt idx="1218">
                  <c:v>82.7</c:v>
                </c:pt>
                <c:pt idx="1219">
                  <c:v>82.5</c:v>
                </c:pt>
                <c:pt idx="1220">
                  <c:v>78.900000000000006</c:v>
                </c:pt>
                <c:pt idx="1221">
                  <c:v>70</c:v>
                </c:pt>
                <c:pt idx="1222">
                  <c:v>61.4</c:v>
                </c:pt>
                <c:pt idx="1223">
                  <c:v>55.1</c:v>
                </c:pt>
                <c:pt idx="1224">
                  <c:v>46.4</c:v>
                </c:pt>
                <c:pt idx="1225">
                  <c:v>51.2</c:v>
                </c:pt>
                <c:pt idx="1226">
                  <c:v>58.5</c:v>
                </c:pt>
                <c:pt idx="1227">
                  <c:v>65.2</c:v>
                </c:pt>
                <c:pt idx="1228">
                  <c:v>73</c:v>
                </c:pt>
                <c:pt idx="1229">
                  <c:v>79.900000000000006</c:v>
                </c:pt>
                <c:pt idx="1230">
                  <c:v>83.4</c:v>
                </c:pt>
                <c:pt idx="1231">
                  <c:v>82.9</c:v>
                </c:pt>
                <c:pt idx="1232">
                  <c:v>77</c:v>
                </c:pt>
                <c:pt idx="1233">
                  <c:v>66.7</c:v>
                </c:pt>
                <c:pt idx="1234">
                  <c:v>56.1</c:v>
                </c:pt>
                <c:pt idx="1235">
                  <c:v>48.4</c:v>
                </c:pt>
                <c:pt idx="1236">
                  <c:v>26</c:v>
                </c:pt>
                <c:pt idx="1237">
                  <c:v>28.3</c:v>
                </c:pt>
                <c:pt idx="1238">
                  <c:v>36.299999999999997</c:v>
                </c:pt>
                <c:pt idx="1239">
                  <c:v>46.3</c:v>
                </c:pt>
                <c:pt idx="1240">
                  <c:v>57</c:v>
                </c:pt>
                <c:pt idx="1241">
                  <c:v>65.7</c:v>
                </c:pt>
                <c:pt idx="1242">
                  <c:v>71.599999999999994</c:v>
                </c:pt>
                <c:pt idx="1243">
                  <c:v>69.900000000000006</c:v>
                </c:pt>
                <c:pt idx="1244">
                  <c:v>62.1</c:v>
                </c:pt>
                <c:pt idx="1245">
                  <c:v>51.6</c:v>
                </c:pt>
                <c:pt idx="1246">
                  <c:v>41.8</c:v>
                </c:pt>
                <c:pt idx="1247">
                  <c:v>31.2</c:v>
                </c:pt>
                <c:pt idx="1248">
                  <c:v>29.3</c:v>
                </c:pt>
                <c:pt idx="1249">
                  <c:v>31.5</c:v>
                </c:pt>
                <c:pt idx="1250">
                  <c:v>38.9</c:v>
                </c:pt>
                <c:pt idx="1251">
                  <c:v>48.3</c:v>
                </c:pt>
                <c:pt idx="1252">
                  <c:v>58.5</c:v>
                </c:pt>
                <c:pt idx="1253">
                  <c:v>68</c:v>
                </c:pt>
                <c:pt idx="1254">
                  <c:v>73.900000000000006</c:v>
                </c:pt>
                <c:pt idx="1255">
                  <c:v>72.3</c:v>
                </c:pt>
                <c:pt idx="1256">
                  <c:v>64.7</c:v>
                </c:pt>
                <c:pt idx="1257">
                  <c:v>54.1</c:v>
                </c:pt>
                <c:pt idx="1258">
                  <c:v>44.9</c:v>
                </c:pt>
                <c:pt idx="1259">
                  <c:v>34.799999999999997</c:v>
                </c:pt>
                <c:pt idx="1260">
                  <c:v>23.6</c:v>
                </c:pt>
                <c:pt idx="1261">
                  <c:v>26</c:v>
                </c:pt>
                <c:pt idx="1262">
                  <c:v>34.299999999999997</c:v>
                </c:pt>
                <c:pt idx="1263">
                  <c:v>45</c:v>
                </c:pt>
                <c:pt idx="1264">
                  <c:v>56.3</c:v>
                </c:pt>
                <c:pt idx="1265">
                  <c:v>64.7</c:v>
                </c:pt>
                <c:pt idx="1266">
                  <c:v>70.099999999999994</c:v>
                </c:pt>
                <c:pt idx="1267">
                  <c:v>68.3</c:v>
                </c:pt>
                <c:pt idx="1268">
                  <c:v>60.2</c:v>
                </c:pt>
                <c:pt idx="1269">
                  <c:v>49.6</c:v>
                </c:pt>
                <c:pt idx="1270">
                  <c:v>39.6</c:v>
                </c:pt>
                <c:pt idx="1271">
                  <c:v>28.9</c:v>
                </c:pt>
                <c:pt idx="1272">
                  <c:v>80.8</c:v>
                </c:pt>
                <c:pt idx="1273">
                  <c:v>81.099999999999994</c:v>
                </c:pt>
                <c:pt idx="1274">
                  <c:v>81.2</c:v>
                </c:pt>
                <c:pt idx="1275">
                  <c:v>81.099999999999994</c:v>
                </c:pt>
                <c:pt idx="1276">
                  <c:v>81.3</c:v>
                </c:pt>
                <c:pt idx="1277">
                  <c:v>81.2</c:v>
                </c:pt>
                <c:pt idx="1278">
                  <c:v>81.099999999999994</c:v>
                </c:pt>
                <c:pt idx="1279">
                  <c:v>81.400000000000006</c:v>
                </c:pt>
                <c:pt idx="1280">
                  <c:v>81.5</c:v>
                </c:pt>
                <c:pt idx="1281">
                  <c:v>81.5</c:v>
                </c:pt>
                <c:pt idx="1282">
                  <c:v>81.400000000000006</c:v>
                </c:pt>
                <c:pt idx="1283">
                  <c:v>80.900000000000006</c:v>
                </c:pt>
                <c:pt idx="1284">
                  <c:v>81.599999999999994</c:v>
                </c:pt>
                <c:pt idx="1285">
                  <c:v>81.8</c:v>
                </c:pt>
                <c:pt idx="1286">
                  <c:v>82.3</c:v>
                </c:pt>
                <c:pt idx="1287">
                  <c:v>82.2</c:v>
                </c:pt>
                <c:pt idx="1288">
                  <c:v>82.4</c:v>
                </c:pt>
                <c:pt idx="1289">
                  <c:v>82.2</c:v>
                </c:pt>
                <c:pt idx="1290">
                  <c:v>82.1</c:v>
                </c:pt>
                <c:pt idx="1291">
                  <c:v>82.3</c:v>
                </c:pt>
                <c:pt idx="1292">
                  <c:v>82.3</c:v>
                </c:pt>
                <c:pt idx="1293">
                  <c:v>82.4</c:v>
                </c:pt>
                <c:pt idx="1294">
                  <c:v>82.1</c:v>
                </c:pt>
                <c:pt idx="1295">
                  <c:v>81.900000000000006</c:v>
                </c:pt>
                <c:pt idx="1296">
                  <c:v>32.299999999999997</c:v>
                </c:pt>
                <c:pt idx="1297">
                  <c:v>35.5</c:v>
                </c:pt>
                <c:pt idx="1298">
                  <c:v>43.7</c:v>
                </c:pt>
                <c:pt idx="1299">
                  <c:v>53.2</c:v>
                </c:pt>
                <c:pt idx="1300">
                  <c:v>62.9</c:v>
                </c:pt>
                <c:pt idx="1301">
                  <c:v>71.8</c:v>
                </c:pt>
                <c:pt idx="1302">
                  <c:v>76.5</c:v>
                </c:pt>
                <c:pt idx="1303">
                  <c:v>74.5</c:v>
                </c:pt>
                <c:pt idx="1304">
                  <c:v>67.400000000000006</c:v>
                </c:pt>
                <c:pt idx="1305">
                  <c:v>55.4</c:v>
                </c:pt>
                <c:pt idx="1306">
                  <c:v>45.5</c:v>
                </c:pt>
                <c:pt idx="1307">
                  <c:v>36.700000000000003</c:v>
                </c:pt>
                <c:pt idx="1308">
                  <c:v>9.5</c:v>
                </c:pt>
                <c:pt idx="1309">
                  <c:v>13</c:v>
                </c:pt>
                <c:pt idx="1310">
                  <c:v>24.6</c:v>
                </c:pt>
                <c:pt idx="1311">
                  <c:v>38.1</c:v>
                </c:pt>
                <c:pt idx="1312">
                  <c:v>51.6</c:v>
                </c:pt>
                <c:pt idx="1313">
                  <c:v>60.8</c:v>
                </c:pt>
                <c:pt idx="1314">
                  <c:v>65.599999999999994</c:v>
                </c:pt>
                <c:pt idx="1315">
                  <c:v>63.4</c:v>
                </c:pt>
                <c:pt idx="1316">
                  <c:v>53.8</c:v>
                </c:pt>
                <c:pt idx="1317">
                  <c:v>42.8</c:v>
                </c:pt>
                <c:pt idx="1318">
                  <c:v>30.6</c:v>
                </c:pt>
                <c:pt idx="1319">
                  <c:v>16.399999999999999</c:v>
                </c:pt>
                <c:pt idx="1320">
                  <c:v>21.7</c:v>
                </c:pt>
                <c:pt idx="1321">
                  <c:v>24.8</c:v>
                </c:pt>
                <c:pt idx="1322">
                  <c:v>33.700000000000003</c:v>
                </c:pt>
                <c:pt idx="1323">
                  <c:v>43.7</c:v>
                </c:pt>
                <c:pt idx="1324">
                  <c:v>53.8</c:v>
                </c:pt>
                <c:pt idx="1325">
                  <c:v>62.9</c:v>
                </c:pt>
                <c:pt idx="1326">
                  <c:v>68.7</c:v>
                </c:pt>
                <c:pt idx="1327">
                  <c:v>67.2</c:v>
                </c:pt>
                <c:pt idx="1328">
                  <c:v>58.7</c:v>
                </c:pt>
                <c:pt idx="1329">
                  <c:v>47.7</c:v>
                </c:pt>
                <c:pt idx="1330">
                  <c:v>38.299999999999997</c:v>
                </c:pt>
                <c:pt idx="1331">
                  <c:v>27.6</c:v>
                </c:pt>
                <c:pt idx="1332">
                  <c:v>17.8</c:v>
                </c:pt>
                <c:pt idx="1333">
                  <c:v>19</c:v>
                </c:pt>
                <c:pt idx="1334">
                  <c:v>28</c:v>
                </c:pt>
                <c:pt idx="1335">
                  <c:v>40.299999999999997</c:v>
                </c:pt>
                <c:pt idx="1336">
                  <c:v>52.2</c:v>
                </c:pt>
                <c:pt idx="1337">
                  <c:v>61.3</c:v>
                </c:pt>
                <c:pt idx="1338">
                  <c:v>66.7</c:v>
                </c:pt>
                <c:pt idx="1339">
                  <c:v>64.5</c:v>
                </c:pt>
                <c:pt idx="1340">
                  <c:v>56.3</c:v>
                </c:pt>
                <c:pt idx="1341">
                  <c:v>45.6</c:v>
                </c:pt>
                <c:pt idx="1342">
                  <c:v>34.6</c:v>
                </c:pt>
                <c:pt idx="1343">
                  <c:v>24</c:v>
                </c:pt>
                <c:pt idx="1344">
                  <c:v>24.5</c:v>
                </c:pt>
                <c:pt idx="1345">
                  <c:v>27.2</c:v>
                </c:pt>
                <c:pt idx="1346">
                  <c:v>36.9</c:v>
                </c:pt>
                <c:pt idx="1347">
                  <c:v>48.1</c:v>
                </c:pt>
                <c:pt idx="1348">
                  <c:v>59.8</c:v>
                </c:pt>
                <c:pt idx="1349">
                  <c:v>69</c:v>
                </c:pt>
                <c:pt idx="1350">
                  <c:v>73.5</c:v>
                </c:pt>
                <c:pt idx="1351">
                  <c:v>71.8</c:v>
                </c:pt>
                <c:pt idx="1352">
                  <c:v>63.9</c:v>
                </c:pt>
                <c:pt idx="1353">
                  <c:v>51.9</c:v>
                </c:pt>
                <c:pt idx="1354">
                  <c:v>40.700000000000003</c:v>
                </c:pt>
                <c:pt idx="1355">
                  <c:v>29.6</c:v>
                </c:pt>
                <c:pt idx="1356">
                  <c:v>21.3</c:v>
                </c:pt>
                <c:pt idx="1357">
                  <c:v>23.8</c:v>
                </c:pt>
                <c:pt idx="1358">
                  <c:v>33.700000000000003</c:v>
                </c:pt>
                <c:pt idx="1359">
                  <c:v>45.4</c:v>
                </c:pt>
                <c:pt idx="1360">
                  <c:v>57.1</c:v>
                </c:pt>
                <c:pt idx="1361">
                  <c:v>66.2</c:v>
                </c:pt>
                <c:pt idx="1362">
                  <c:v>70.599999999999994</c:v>
                </c:pt>
                <c:pt idx="1363">
                  <c:v>68.5</c:v>
                </c:pt>
                <c:pt idx="1364">
                  <c:v>60.7</c:v>
                </c:pt>
                <c:pt idx="1365">
                  <c:v>49.2</c:v>
                </c:pt>
                <c:pt idx="1366">
                  <c:v>38.1</c:v>
                </c:pt>
                <c:pt idx="1367">
                  <c:v>26.7</c:v>
                </c:pt>
                <c:pt idx="1368">
                  <c:v>22.4</c:v>
                </c:pt>
                <c:pt idx="1369">
                  <c:v>25</c:v>
                </c:pt>
                <c:pt idx="1370">
                  <c:v>34.6</c:v>
                </c:pt>
                <c:pt idx="1371">
                  <c:v>46.3</c:v>
                </c:pt>
                <c:pt idx="1372">
                  <c:v>58.1</c:v>
                </c:pt>
                <c:pt idx="1373">
                  <c:v>67.099999999999994</c:v>
                </c:pt>
                <c:pt idx="1374">
                  <c:v>71.400000000000006</c:v>
                </c:pt>
                <c:pt idx="1375">
                  <c:v>69.400000000000006</c:v>
                </c:pt>
                <c:pt idx="1376">
                  <c:v>61.3</c:v>
                </c:pt>
                <c:pt idx="1377">
                  <c:v>49.9</c:v>
                </c:pt>
                <c:pt idx="1378">
                  <c:v>38.4</c:v>
                </c:pt>
                <c:pt idx="1379">
                  <c:v>27.6</c:v>
                </c:pt>
                <c:pt idx="1380">
                  <c:v>17.8</c:v>
                </c:pt>
                <c:pt idx="1381">
                  <c:v>19.899999999999999</c:v>
                </c:pt>
                <c:pt idx="1382">
                  <c:v>29.3</c:v>
                </c:pt>
                <c:pt idx="1383">
                  <c:v>41.8</c:v>
                </c:pt>
                <c:pt idx="1384">
                  <c:v>53.9</c:v>
                </c:pt>
                <c:pt idx="1385">
                  <c:v>62.2</c:v>
                </c:pt>
                <c:pt idx="1386">
                  <c:v>66.7</c:v>
                </c:pt>
                <c:pt idx="1387">
                  <c:v>64.599999999999994</c:v>
                </c:pt>
                <c:pt idx="1388">
                  <c:v>56.8</c:v>
                </c:pt>
                <c:pt idx="1389">
                  <c:v>46.1</c:v>
                </c:pt>
                <c:pt idx="1390">
                  <c:v>34.799999999999997</c:v>
                </c:pt>
                <c:pt idx="1391">
                  <c:v>23.7</c:v>
                </c:pt>
                <c:pt idx="1392">
                  <c:v>21.6</c:v>
                </c:pt>
                <c:pt idx="1393">
                  <c:v>24</c:v>
                </c:pt>
                <c:pt idx="1394">
                  <c:v>33.9</c:v>
                </c:pt>
                <c:pt idx="1395">
                  <c:v>45.5</c:v>
                </c:pt>
                <c:pt idx="1396">
                  <c:v>57.1</c:v>
                </c:pt>
                <c:pt idx="1397">
                  <c:v>66.2</c:v>
                </c:pt>
                <c:pt idx="1398">
                  <c:v>70.3</c:v>
                </c:pt>
                <c:pt idx="1399">
                  <c:v>68.400000000000006</c:v>
                </c:pt>
                <c:pt idx="1400">
                  <c:v>60.5</c:v>
                </c:pt>
                <c:pt idx="1401">
                  <c:v>49.2</c:v>
                </c:pt>
                <c:pt idx="1402">
                  <c:v>38</c:v>
                </c:pt>
                <c:pt idx="1403">
                  <c:v>26.9</c:v>
                </c:pt>
                <c:pt idx="1404">
                  <c:v>11.5</c:v>
                </c:pt>
                <c:pt idx="1405">
                  <c:v>14.8</c:v>
                </c:pt>
                <c:pt idx="1406">
                  <c:v>23.7</c:v>
                </c:pt>
                <c:pt idx="1407">
                  <c:v>36.4</c:v>
                </c:pt>
                <c:pt idx="1408">
                  <c:v>50.3</c:v>
                </c:pt>
                <c:pt idx="1409">
                  <c:v>59.3</c:v>
                </c:pt>
                <c:pt idx="1410">
                  <c:v>64.400000000000006</c:v>
                </c:pt>
                <c:pt idx="1411">
                  <c:v>62.3</c:v>
                </c:pt>
                <c:pt idx="1412">
                  <c:v>53.5</c:v>
                </c:pt>
                <c:pt idx="1413">
                  <c:v>42.5</c:v>
                </c:pt>
                <c:pt idx="1414">
                  <c:v>28.9</c:v>
                </c:pt>
                <c:pt idx="1415">
                  <c:v>17.2</c:v>
                </c:pt>
                <c:pt idx="1416">
                  <c:v>23.5</c:v>
                </c:pt>
                <c:pt idx="1417">
                  <c:v>25.4</c:v>
                </c:pt>
                <c:pt idx="1418">
                  <c:v>34</c:v>
                </c:pt>
                <c:pt idx="1419">
                  <c:v>44.9</c:v>
                </c:pt>
                <c:pt idx="1420">
                  <c:v>56.1</c:v>
                </c:pt>
                <c:pt idx="1421">
                  <c:v>64.900000000000006</c:v>
                </c:pt>
                <c:pt idx="1422">
                  <c:v>69.900000000000006</c:v>
                </c:pt>
                <c:pt idx="1423">
                  <c:v>68.5</c:v>
                </c:pt>
                <c:pt idx="1424">
                  <c:v>60.5</c:v>
                </c:pt>
                <c:pt idx="1425">
                  <c:v>49.7</c:v>
                </c:pt>
                <c:pt idx="1426">
                  <c:v>38.700000000000003</c:v>
                </c:pt>
                <c:pt idx="1427">
                  <c:v>28.6</c:v>
                </c:pt>
                <c:pt idx="1428">
                  <c:v>13.2</c:v>
                </c:pt>
                <c:pt idx="1429">
                  <c:v>15.6</c:v>
                </c:pt>
                <c:pt idx="1430">
                  <c:v>24.9</c:v>
                </c:pt>
                <c:pt idx="1431">
                  <c:v>38.4</c:v>
                </c:pt>
                <c:pt idx="1432">
                  <c:v>51.3</c:v>
                </c:pt>
                <c:pt idx="1433">
                  <c:v>58.6</c:v>
                </c:pt>
                <c:pt idx="1434">
                  <c:v>63.9</c:v>
                </c:pt>
                <c:pt idx="1435">
                  <c:v>63.3</c:v>
                </c:pt>
                <c:pt idx="1436">
                  <c:v>54.8</c:v>
                </c:pt>
                <c:pt idx="1437">
                  <c:v>44.4</c:v>
                </c:pt>
                <c:pt idx="1438">
                  <c:v>32.4</c:v>
                </c:pt>
                <c:pt idx="1439">
                  <c:v>20.2</c:v>
                </c:pt>
                <c:pt idx="1440">
                  <c:v>8.4</c:v>
                </c:pt>
                <c:pt idx="1441">
                  <c:v>14.8</c:v>
                </c:pt>
                <c:pt idx="1442">
                  <c:v>25.4</c:v>
                </c:pt>
                <c:pt idx="1443">
                  <c:v>39</c:v>
                </c:pt>
                <c:pt idx="1444">
                  <c:v>51.8</c:v>
                </c:pt>
                <c:pt idx="1445">
                  <c:v>59.9</c:v>
                </c:pt>
                <c:pt idx="1446">
                  <c:v>65.5</c:v>
                </c:pt>
                <c:pt idx="1447">
                  <c:v>63.7</c:v>
                </c:pt>
                <c:pt idx="1448">
                  <c:v>54.7</c:v>
                </c:pt>
                <c:pt idx="1449">
                  <c:v>43.5</c:v>
                </c:pt>
                <c:pt idx="1450">
                  <c:v>28</c:v>
                </c:pt>
                <c:pt idx="1451">
                  <c:v>14</c:v>
                </c:pt>
                <c:pt idx="1452">
                  <c:v>2.7</c:v>
                </c:pt>
                <c:pt idx="1453">
                  <c:v>10.9</c:v>
                </c:pt>
                <c:pt idx="1454">
                  <c:v>23.6</c:v>
                </c:pt>
                <c:pt idx="1455">
                  <c:v>39.299999999999997</c:v>
                </c:pt>
                <c:pt idx="1456">
                  <c:v>53.3</c:v>
                </c:pt>
                <c:pt idx="1457">
                  <c:v>61.6</c:v>
                </c:pt>
                <c:pt idx="1458">
                  <c:v>66.099999999999994</c:v>
                </c:pt>
                <c:pt idx="1459">
                  <c:v>63.8</c:v>
                </c:pt>
                <c:pt idx="1460">
                  <c:v>53.2</c:v>
                </c:pt>
                <c:pt idx="1461">
                  <c:v>41.6</c:v>
                </c:pt>
                <c:pt idx="1462">
                  <c:v>24.4</c:v>
                </c:pt>
                <c:pt idx="1463">
                  <c:v>8.5</c:v>
                </c:pt>
                <c:pt idx="1464">
                  <c:v>13.1</c:v>
                </c:pt>
                <c:pt idx="1465">
                  <c:v>20.100000000000001</c:v>
                </c:pt>
                <c:pt idx="1466">
                  <c:v>32.1</c:v>
                </c:pt>
                <c:pt idx="1467">
                  <c:v>46.6</c:v>
                </c:pt>
                <c:pt idx="1468">
                  <c:v>59.3</c:v>
                </c:pt>
                <c:pt idx="1469">
                  <c:v>68.400000000000006</c:v>
                </c:pt>
                <c:pt idx="1470">
                  <c:v>73.2</c:v>
                </c:pt>
                <c:pt idx="1471">
                  <c:v>70.599999999999994</c:v>
                </c:pt>
                <c:pt idx="1472">
                  <c:v>61</c:v>
                </c:pt>
                <c:pt idx="1473">
                  <c:v>48.7</c:v>
                </c:pt>
                <c:pt idx="1474">
                  <c:v>32.5</c:v>
                </c:pt>
                <c:pt idx="1475">
                  <c:v>18.7</c:v>
                </c:pt>
                <c:pt idx="1476">
                  <c:v>11.8</c:v>
                </c:pt>
                <c:pt idx="1477">
                  <c:v>18.399999999999999</c:v>
                </c:pt>
                <c:pt idx="1478">
                  <c:v>30.6</c:v>
                </c:pt>
                <c:pt idx="1479">
                  <c:v>44.7</c:v>
                </c:pt>
                <c:pt idx="1480">
                  <c:v>56.9</c:v>
                </c:pt>
                <c:pt idx="1481">
                  <c:v>66.099999999999994</c:v>
                </c:pt>
                <c:pt idx="1482">
                  <c:v>70.099999999999994</c:v>
                </c:pt>
                <c:pt idx="1483">
                  <c:v>67.7</c:v>
                </c:pt>
                <c:pt idx="1484">
                  <c:v>58.9</c:v>
                </c:pt>
                <c:pt idx="1485">
                  <c:v>47</c:v>
                </c:pt>
                <c:pt idx="1486">
                  <c:v>31.2</c:v>
                </c:pt>
                <c:pt idx="1487">
                  <c:v>17.3</c:v>
                </c:pt>
                <c:pt idx="1488">
                  <c:v>8.8000000000000007</c:v>
                </c:pt>
                <c:pt idx="1489">
                  <c:v>16.100000000000001</c:v>
                </c:pt>
                <c:pt idx="1490">
                  <c:v>28.4</c:v>
                </c:pt>
                <c:pt idx="1491">
                  <c:v>43.6</c:v>
                </c:pt>
                <c:pt idx="1492">
                  <c:v>56.6</c:v>
                </c:pt>
                <c:pt idx="1493">
                  <c:v>65.099999999999994</c:v>
                </c:pt>
                <c:pt idx="1494">
                  <c:v>69.8</c:v>
                </c:pt>
                <c:pt idx="1495">
                  <c:v>67.2</c:v>
                </c:pt>
                <c:pt idx="1496">
                  <c:v>57.4</c:v>
                </c:pt>
                <c:pt idx="1497">
                  <c:v>45.3</c:v>
                </c:pt>
                <c:pt idx="1498">
                  <c:v>28.8</c:v>
                </c:pt>
                <c:pt idx="1499">
                  <c:v>14.4</c:v>
                </c:pt>
                <c:pt idx="1500">
                  <c:v>27.8</c:v>
                </c:pt>
                <c:pt idx="1501">
                  <c:v>33.700000000000003</c:v>
                </c:pt>
                <c:pt idx="1502">
                  <c:v>44</c:v>
                </c:pt>
                <c:pt idx="1503">
                  <c:v>54.4</c:v>
                </c:pt>
                <c:pt idx="1504">
                  <c:v>63.7</c:v>
                </c:pt>
                <c:pt idx="1505">
                  <c:v>72.7</c:v>
                </c:pt>
                <c:pt idx="1506">
                  <c:v>77.400000000000006</c:v>
                </c:pt>
                <c:pt idx="1507">
                  <c:v>75.7</c:v>
                </c:pt>
                <c:pt idx="1508">
                  <c:v>67.3</c:v>
                </c:pt>
                <c:pt idx="1509">
                  <c:v>56</c:v>
                </c:pt>
                <c:pt idx="1510">
                  <c:v>43.2</c:v>
                </c:pt>
                <c:pt idx="1511">
                  <c:v>32</c:v>
                </c:pt>
                <c:pt idx="1512">
                  <c:v>26.9</c:v>
                </c:pt>
                <c:pt idx="1513">
                  <c:v>33</c:v>
                </c:pt>
                <c:pt idx="1514">
                  <c:v>43.8</c:v>
                </c:pt>
                <c:pt idx="1515">
                  <c:v>54.4</c:v>
                </c:pt>
                <c:pt idx="1516">
                  <c:v>64.3</c:v>
                </c:pt>
                <c:pt idx="1517">
                  <c:v>73.599999999999994</c:v>
                </c:pt>
                <c:pt idx="1518">
                  <c:v>78.5</c:v>
                </c:pt>
                <c:pt idx="1519">
                  <c:v>76.599999999999994</c:v>
                </c:pt>
                <c:pt idx="1520">
                  <c:v>68.099999999999994</c:v>
                </c:pt>
                <c:pt idx="1521">
                  <c:v>56.8</c:v>
                </c:pt>
                <c:pt idx="1522">
                  <c:v>42.7</c:v>
                </c:pt>
                <c:pt idx="1523">
                  <c:v>31.3</c:v>
                </c:pt>
                <c:pt idx="1524">
                  <c:v>31.7</c:v>
                </c:pt>
                <c:pt idx="1525">
                  <c:v>37.1</c:v>
                </c:pt>
                <c:pt idx="1526">
                  <c:v>46.3</c:v>
                </c:pt>
                <c:pt idx="1527">
                  <c:v>55.6</c:v>
                </c:pt>
                <c:pt idx="1528">
                  <c:v>64.7</c:v>
                </c:pt>
                <c:pt idx="1529">
                  <c:v>73.400000000000006</c:v>
                </c:pt>
                <c:pt idx="1530">
                  <c:v>78.5</c:v>
                </c:pt>
                <c:pt idx="1531">
                  <c:v>77.599999999999994</c:v>
                </c:pt>
                <c:pt idx="1532">
                  <c:v>69.3</c:v>
                </c:pt>
                <c:pt idx="1533">
                  <c:v>58.4</c:v>
                </c:pt>
                <c:pt idx="1534">
                  <c:v>45.9</c:v>
                </c:pt>
                <c:pt idx="1535">
                  <c:v>35.700000000000003</c:v>
                </c:pt>
                <c:pt idx="1536">
                  <c:v>29.6</c:v>
                </c:pt>
                <c:pt idx="1537">
                  <c:v>35.4</c:v>
                </c:pt>
                <c:pt idx="1538">
                  <c:v>45.8</c:v>
                </c:pt>
                <c:pt idx="1539">
                  <c:v>56.6</c:v>
                </c:pt>
                <c:pt idx="1540">
                  <c:v>66.5</c:v>
                </c:pt>
                <c:pt idx="1541">
                  <c:v>75.599999999999994</c:v>
                </c:pt>
                <c:pt idx="1542">
                  <c:v>80.2</c:v>
                </c:pt>
                <c:pt idx="1543">
                  <c:v>78.2</c:v>
                </c:pt>
                <c:pt idx="1544">
                  <c:v>70.2</c:v>
                </c:pt>
                <c:pt idx="1545">
                  <c:v>58.3</c:v>
                </c:pt>
                <c:pt idx="1546">
                  <c:v>45.3</c:v>
                </c:pt>
                <c:pt idx="1547">
                  <c:v>33.9</c:v>
                </c:pt>
                <c:pt idx="1548">
                  <c:v>45</c:v>
                </c:pt>
                <c:pt idx="1549">
                  <c:v>49.2</c:v>
                </c:pt>
                <c:pt idx="1550">
                  <c:v>56.8</c:v>
                </c:pt>
                <c:pt idx="1551">
                  <c:v>63.4</c:v>
                </c:pt>
                <c:pt idx="1552">
                  <c:v>71.5</c:v>
                </c:pt>
                <c:pt idx="1553">
                  <c:v>78.5</c:v>
                </c:pt>
                <c:pt idx="1554">
                  <c:v>81.400000000000006</c:v>
                </c:pt>
                <c:pt idx="1555">
                  <c:v>80.900000000000006</c:v>
                </c:pt>
                <c:pt idx="1556">
                  <c:v>75.5</c:v>
                </c:pt>
                <c:pt idx="1557">
                  <c:v>64.400000000000006</c:v>
                </c:pt>
                <c:pt idx="1558">
                  <c:v>54.8</c:v>
                </c:pt>
                <c:pt idx="1559">
                  <c:v>47.6</c:v>
                </c:pt>
                <c:pt idx="1560">
                  <c:v>46.1</c:v>
                </c:pt>
                <c:pt idx="1561">
                  <c:v>50.2</c:v>
                </c:pt>
                <c:pt idx="1562">
                  <c:v>57.3</c:v>
                </c:pt>
                <c:pt idx="1563">
                  <c:v>63.8</c:v>
                </c:pt>
                <c:pt idx="1564">
                  <c:v>71.7</c:v>
                </c:pt>
                <c:pt idx="1565">
                  <c:v>78.5</c:v>
                </c:pt>
                <c:pt idx="1566">
                  <c:v>81.7</c:v>
                </c:pt>
                <c:pt idx="1567">
                  <c:v>81.400000000000006</c:v>
                </c:pt>
                <c:pt idx="1568">
                  <c:v>76.099999999999994</c:v>
                </c:pt>
                <c:pt idx="1569">
                  <c:v>64.8</c:v>
                </c:pt>
                <c:pt idx="1570">
                  <c:v>55.7</c:v>
                </c:pt>
                <c:pt idx="1571">
                  <c:v>48.9</c:v>
                </c:pt>
                <c:pt idx="1572">
                  <c:v>40.4</c:v>
                </c:pt>
                <c:pt idx="1573">
                  <c:v>44.8</c:v>
                </c:pt>
                <c:pt idx="1574">
                  <c:v>53.1</c:v>
                </c:pt>
                <c:pt idx="1575">
                  <c:v>60.9</c:v>
                </c:pt>
                <c:pt idx="1576">
                  <c:v>69.400000000000006</c:v>
                </c:pt>
                <c:pt idx="1577">
                  <c:v>76.900000000000006</c:v>
                </c:pt>
                <c:pt idx="1578">
                  <c:v>80.599999999999994</c:v>
                </c:pt>
                <c:pt idx="1579">
                  <c:v>79.599999999999994</c:v>
                </c:pt>
                <c:pt idx="1580">
                  <c:v>73.3</c:v>
                </c:pt>
                <c:pt idx="1581">
                  <c:v>61.9</c:v>
                </c:pt>
                <c:pt idx="1582">
                  <c:v>51.5</c:v>
                </c:pt>
                <c:pt idx="1583">
                  <c:v>43.4</c:v>
                </c:pt>
                <c:pt idx="1584">
                  <c:v>24</c:v>
                </c:pt>
                <c:pt idx="1585">
                  <c:v>29.8</c:v>
                </c:pt>
                <c:pt idx="1586">
                  <c:v>37</c:v>
                </c:pt>
                <c:pt idx="1587">
                  <c:v>46.1</c:v>
                </c:pt>
                <c:pt idx="1588">
                  <c:v>55.7</c:v>
                </c:pt>
                <c:pt idx="1589">
                  <c:v>65.2</c:v>
                </c:pt>
                <c:pt idx="1590">
                  <c:v>72</c:v>
                </c:pt>
                <c:pt idx="1591">
                  <c:v>70.900000000000006</c:v>
                </c:pt>
                <c:pt idx="1592">
                  <c:v>59.5</c:v>
                </c:pt>
                <c:pt idx="1593">
                  <c:v>48.1</c:v>
                </c:pt>
                <c:pt idx="1594">
                  <c:v>34.1</c:v>
                </c:pt>
                <c:pt idx="1595">
                  <c:v>26.1</c:v>
                </c:pt>
                <c:pt idx="1596">
                  <c:v>10.8</c:v>
                </c:pt>
                <c:pt idx="1597">
                  <c:v>19.100000000000001</c:v>
                </c:pt>
                <c:pt idx="1598">
                  <c:v>30.9</c:v>
                </c:pt>
                <c:pt idx="1599">
                  <c:v>44.5</c:v>
                </c:pt>
                <c:pt idx="1600">
                  <c:v>55.5</c:v>
                </c:pt>
                <c:pt idx="1601">
                  <c:v>64.400000000000006</c:v>
                </c:pt>
                <c:pt idx="1602">
                  <c:v>70.2</c:v>
                </c:pt>
                <c:pt idx="1603">
                  <c:v>69.5</c:v>
                </c:pt>
                <c:pt idx="1604">
                  <c:v>57.3</c:v>
                </c:pt>
                <c:pt idx="1605">
                  <c:v>45</c:v>
                </c:pt>
                <c:pt idx="1606">
                  <c:v>27.9</c:v>
                </c:pt>
                <c:pt idx="1607">
                  <c:v>15.6</c:v>
                </c:pt>
                <c:pt idx="1608">
                  <c:v>21.7</c:v>
                </c:pt>
                <c:pt idx="1609">
                  <c:v>26.4</c:v>
                </c:pt>
                <c:pt idx="1610">
                  <c:v>33.4</c:v>
                </c:pt>
                <c:pt idx="1611">
                  <c:v>42.6</c:v>
                </c:pt>
                <c:pt idx="1612">
                  <c:v>51.5</c:v>
                </c:pt>
                <c:pt idx="1613">
                  <c:v>60</c:v>
                </c:pt>
                <c:pt idx="1614">
                  <c:v>66.2</c:v>
                </c:pt>
                <c:pt idx="1615">
                  <c:v>65.599999999999994</c:v>
                </c:pt>
                <c:pt idx="1616">
                  <c:v>55.4</c:v>
                </c:pt>
                <c:pt idx="1617">
                  <c:v>45.5</c:v>
                </c:pt>
                <c:pt idx="1618">
                  <c:v>32.299999999999997</c:v>
                </c:pt>
                <c:pt idx="1619">
                  <c:v>24.3</c:v>
                </c:pt>
                <c:pt idx="1620">
                  <c:v>20.2</c:v>
                </c:pt>
                <c:pt idx="1621">
                  <c:v>26.4</c:v>
                </c:pt>
                <c:pt idx="1622">
                  <c:v>35.1</c:v>
                </c:pt>
                <c:pt idx="1623">
                  <c:v>44.1</c:v>
                </c:pt>
                <c:pt idx="1624">
                  <c:v>52.9</c:v>
                </c:pt>
                <c:pt idx="1625">
                  <c:v>61.2</c:v>
                </c:pt>
                <c:pt idx="1626">
                  <c:v>67.8</c:v>
                </c:pt>
                <c:pt idx="1627">
                  <c:v>66.7</c:v>
                </c:pt>
                <c:pt idx="1628">
                  <c:v>56.1</c:v>
                </c:pt>
                <c:pt idx="1629">
                  <c:v>44.8</c:v>
                </c:pt>
                <c:pt idx="1630">
                  <c:v>30.9</c:v>
                </c:pt>
                <c:pt idx="1631">
                  <c:v>21.4</c:v>
                </c:pt>
                <c:pt idx="1632">
                  <c:v>21.4</c:v>
                </c:pt>
                <c:pt idx="1633">
                  <c:v>26.8</c:v>
                </c:pt>
                <c:pt idx="1634">
                  <c:v>34.9</c:v>
                </c:pt>
                <c:pt idx="1635">
                  <c:v>43.4</c:v>
                </c:pt>
                <c:pt idx="1636">
                  <c:v>51.3</c:v>
                </c:pt>
                <c:pt idx="1637">
                  <c:v>57.7</c:v>
                </c:pt>
                <c:pt idx="1638">
                  <c:v>63.5</c:v>
                </c:pt>
                <c:pt idx="1639">
                  <c:v>63.2</c:v>
                </c:pt>
                <c:pt idx="1640">
                  <c:v>53.1</c:v>
                </c:pt>
                <c:pt idx="1641">
                  <c:v>41.9</c:v>
                </c:pt>
                <c:pt idx="1642">
                  <c:v>30.9</c:v>
                </c:pt>
                <c:pt idx="1643">
                  <c:v>23.1</c:v>
                </c:pt>
                <c:pt idx="1644">
                  <c:v>23.5</c:v>
                </c:pt>
                <c:pt idx="1645">
                  <c:v>29</c:v>
                </c:pt>
                <c:pt idx="1646">
                  <c:v>37.6</c:v>
                </c:pt>
                <c:pt idx="1647">
                  <c:v>45.2</c:v>
                </c:pt>
                <c:pt idx="1648">
                  <c:v>52.7</c:v>
                </c:pt>
                <c:pt idx="1649">
                  <c:v>60.2</c:v>
                </c:pt>
                <c:pt idx="1650">
                  <c:v>66.900000000000006</c:v>
                </c:pt>
                <c:pt idx="1651">
                  <c:v>66.3</c:v>
                </c:pt>
                <c:pt idx="1652">
                  <c:v>56.1</c:v>
                </c:pt>
                <c:pt idx="1653">
                  <c:v>44.4</c:v>
                </c:pt>
                <c:pt idx="1654">
                  <c:v>32</c:v>
                </c:pt>
                <c:pt idx="1655">
                  <c:v>23.4</c:v>
                </c:pt>
                <c:pt idx="1656">
                  <c:v>35.799999999999997</c:v>
                </c:pt>
                <c:pt idx="1657">
                  <c:v>39</c:v>
                </c:pt>
                <c:pt idx="1658">
                  <c:v>46.3</c:v>
                </c:pt>
                <c:pt idx="1659">
                  <c:v>54.1</c:v>
                </c:pt>
                <c:pt idx="1660">
                  <c:v>62</c:v>
                </c:pt>
                <c:pt idx="1661">
                  <c:v>69.2</c:v>
                </c:pt>
                <c:pt idx="1662">
                  <c:v>73</c:v>
                </c:pt>
                <c:pt idx="1663">
                  <c:v>71.8</c:v>
                </c:pt>
                <c:pt idx="1664">
                  <c:v>65.7</c:v>
                </c:pt>
                <c:pt idx="1665">
                  <c:v>55.2</c:v>
                </c:pt>
                <c:pt idx="1666">
                  <c:v>46.4</c:v>
                </c:pt>
                <c:pt idx="1667">
                  <c:v>39</c:v>
                </c:pt>
                <c:pt idx="1668">
                  <c:v>46.1</c:v>
                </c:pt>
                <c:pt idx="1669">
                  <c:v>46.8</c:v>
                </c:pt>
                <c:pt idx="1670">
                  <c:v>52.4</c:v>
                </c:pt>
                <c:pt idx="1671">
                  <c:v>59.8</c:v>
                </c:pt>
                <c:pt idx="1672">
                  <c:v>67.599999999999994</c:v>
                </c:pt>
                <c:pt idx="1673">
                  <c:v>74.8</c:v>
                </c:pt>
                <c:pt idx="1674">
                  <c:v>79.2</c:v>
                </c:pt>
                <c:pt idx="1675">
                  <c:v>78.599999999999994</c:v>
                </c:pt>
                <c:pt idx="1676">
                  <c:v>74.8</c:v>
                </c:pt>
                <c:pt idx="1677">
                  <c:v>65.7</c:v>
                </c:pt>
                <c:pt idx="1678">
                  <c:v>57.6</c:v>
                </c:pt>
                <c:pt idx="1679">
                  <c:v>50</c:v>
                </c:pt>
                <c:pt idx="1680">
                  <c:v>41.7</c:v>
                </c:pt>
                <c:pt idx="1681">
                  <c:v>45.2</c:v>
                </c:pt>
                <c:pt idx="1682">
                  <c:v>52.8</c:v>
                </c:pt>
                <c:pt idx="1683">
                  <c:v>60.9</c:v>
                </c:pt>
                <c:pt idx="1684">
                  <c:v>69</c:v>
                </c:pt>
                <c:pt idx="1685">
                  <c:v>76.5</c:v>
                </c:pt>
                <c:pt idx="1686">
                  <c:v>80.3</c:v>
                </c:pt>
                <c:pt idx="1687">
                  <c:v>78.900000000000006</c:v>
                </c:pt>
                <c:pt idx="1688">
                  <c:v>72.7</c:v>
                </c:pt>
                <c:pt idx="1689">
                  <c:v>61.7</c:v>
                </c:pt>
                <c:pt idx="1690">
                  <c:v>52.3</c:v>
                </c:pt>
                <c:pt idx="1691">
                  <c:v>44.4</c:v>
                </c:pt>
                <c:pt idx="1692">
                  <c:v>39.700000000000003</c:v>
                </c:pt>
                <c:pt idx="1693">
                  <c:v>43</c:v>
                </c:pt>
                <c:pt idx="1694">
                  <c:v>50.7</c:v>
                </c:pt>
                <c:pt idx="1695">
                  <c:v>59.1</c:v>
                </c:pt>
                <c:pt idx="1696">
                  <c:v>67</c:v>
                </c:pt>
                <c:pt idx="1697">
                  <c:v>74.7</c:v>
                </c:pt>
                <c:pt idx="1698">
                  <c:v>78.8</c:v>
                </c:pt>
                <c:pt idx="1699">
                  <c:v>77.2</c:v>
                </c:pt>
                <c:pt idx="1700">
                  <c:v>71.2</c:v>
                </c:pt>
                <c:pt idx="1701">
                  <c:v>60</c:v>
                </c:pt>
                <c:pt idx="1702">
                  <c:v>51</c:v>
                </c:pt>
                <c:pt idx="1703">
                  <c:v>43</c:v>
                </c:pt>
                <c:pt idx="1704">
                  <c:v>46.1</c:v>
                </c:pt>
                <c:pt idx="1705">
                  <c:v>48.5</c:v>
                </c:pt>
                <c:pt idx="1706">
                  <c:v>55</c:v>
                </c:pt>
                <c:pt idx="1707">
                  <c:v>62.7</c:v>
                </c:pt>
                <c:pt idx="1708">
                  <c:v>70.2</c:v>
                </c:pt>
                <c:pt idx="1709">
                  <c:v>77</c:v>
                </c:pt>
                <c:pt idx="1710">
                  <c:v>81.099999999999994</c:v>
                </c:pt>
                <c:pt idx="1711">
                  <c:v>79.7</c:v>
                </c:pt>
                <c:pt idx="1712">
                  <c:v>75</c:v>
                </c:pt>
                <c:pt idx="1713">
                  <c:v>64.8</c:v>
                </c:pt>
                <c:pt idx="1714">
                  <c:v>56.5</c:v>
                </c:pt>
                <c:pt idx="1715">
                  <c:v>48.9</c:v>
                </c:pt>
                <c:pt idx="1716">
                  <c:v>10.199999999999999</c:v>
                </c:pt>
                <c:pt idx="1717">
                  <c:v>18.100000000000001</c:v>
                </c:pt>
                <c:pt idx="1718">
                  <c:v>29.7</c:v>
                </c:pt>
                <c:pt idx="1719">
                  <c:v>43.3</c:v>
                </c:pt>
                <c:pt idx="1720">
                  <c:v>56</c:v>
                </c:pt>
                <c:pt idx="1721">
                  <c:v>64.7</c:v>
                </c:pt>
                <c:pt idx="1722">
                  <c:v>70.400000000000006</c:v>
                </c:pt>
                <c:pt idx="1723">
                  <c:v>69</c:v>
                </c:pt>
                <c:pt idx="1724">
                  <c:v>57.7</c:v>
                </c:pt>
                <c:pt idx="1725">
                  <c:v>45.2</c:v>
                </c:pt>
                <c:pt idx="1726">
                  <c:v>28</c:v>
                </c:pt>
                <c:pt idx="1727">
                  <c:v>15.2</c:v>
                </c:pt>
                <c:pt idx="1728">
                  <c:v>6.8</c:v>
                </c:pt>
                <c:pt idx="1729">
                  <c:v>14.1</c:v>
                </c:pt>
                <c:pt idx="1730">
                  <c:v>27.2</c:v>
                </c:pt>
                <c:pt idx="1731">
                  <c:v>43.5</c:v>
                </c:pt>
                <c:pt idx="1732">
                  <c:v>57.4</c:v>
                </c:pt>
                <c:pt idx="1733">
                  <c:v>66</c:v>
                </c:pt>
                <c:pt idx="1734">
                  <c:v>70.599999999999994</c:v>
                </c:pt>
                <c:pt idx="1735">
                  <c:v>69</c:v>
                </c:pt>
                <c:pt idx="1736">
                  <c:v>58</c:v>
                </c:pt>
                <c:pt idx="1737">
                  <c:v>45.3</c:v>
                </c:pt>
                <c:pt idx="1738">
                  <c:v>27</c:v>
                </c:pt>
                <c:pt idx="1739">
                  <c:v>12.5</c:v>
                </c:pt>
                <c:pt idx="1740">
                  <c:v>5.3</c:v>
                </c:pt>
                <c:pt idx="1741">
                  <c:v>13.1</c:v>
                </c:pt>
                <c:pt idx="1742">
                  <c:v>25.7</c:v>
                </c:pt>
                <c:pt idx="1743">
                  <c:v>42.3</c:v>
                </c:pt>
                <c:pt idx="1744">
                  <c:v>56.8</c:v>
                </c:pt>
                <c:pt idx="1745">
                  <c:v>65.2</c:v>
                </c:pt>
                <c:pt idx="1746">
                  <c:v>69.400000000000006</c:v>
                </c:pt>
                <c:pt idx="1747">
                  <c:v>67.8</c:v>
                </c:pt>
                <c:pt idx="1748">
                  <c:v>57</c:v>
                </c:pt>
                <c:pt idx="1749">
                  <c:v>44.3</c:v>
                </c:pt>
                <c:pt idx="1750">
                  <c:v>25.8</c:v>
                </c:pt>
                <c:pt idx="1751">
                  <c:v>11.3</c:v>
                </c:pt>
                <c:pt idx="1752">
                  <c:v>8</c:v>
                </c:pt>
                <c:pt idx="1753">
                  <c:v>16.8</c:v>
                </c:pt>
                <c:pt idx="1754">
                  <c:v>28.7</c:v>
                </c:pt>
                <c:pt idx="1755">
                  <c:v>42.5</c:v>
                </c:pt>
                <c:pt idx="1756">
                  <c:v>54.6</c:v>
                </c:pt>
                <c:pt idx="1757">
                  <c:v>63.7</c:v>
                </c:pt>
                <c:pt idx="1758">
                  <c:v>69.3</c:v>
                </c:pt>
                <c:pt idx="1759">
                  <c:v>68.3</c:v>
                </c:pt>
                <c:pt idx="1760">
                  <c:v>56.1</c:v>
                </c:pt>
                <c:pt idx="1761">
                  <c:v>43.6</c:v>
                </c:pt>
                <c:pt idx="1762">
                  <c:v>25.6</c:v>
                </c:pt>
                <c:pt idx="1763">
                  <c:v>13</c:v>
                </c:pt>
                <c:pt idx="1764">
                  <c:v>22.4</c:v>
                </c:pt>
                <c:pt idx="1765">
                  <c:v>28.2</c:v>
                </c:pt>
                <c:pt idx="1766">
                  <c:v>38.299999999999997</c:v>
                </c:pt>
                <c:pt idx="1767">
                  <c:v>49.9</c:v>
                </c:pt>
                <c:pt idx="1768">
                  <c:v>60.6</c:v>
                </c:pt>
                <c:pt idx="1769">
                  <c:v>71.099999999999994</c:v>
                </c:pt>
                <c:pt idx="1770">
                  <c:v>75.8</c:v>
                </c:pt>
                <c:pt idx="1771">
                  <c:v>73.599999999999994</c:v>
                </c:pt>
                <c:pt idx="1772">
                  <c:v>64.400000000000006</c:v>
                </c:pt>
                <c:pt idx="1773">
                  <c:v>52</c:v>
                </c:pt>
                <c:pt idx="1774">
                  <c:v>36.4</c:v>
                </c:pt>
                <c:pt idx="1775">
                  <c:v>25.6</c:v>
                </c:pt>
                <c:pt idx="1776">
                  <c:v>22.4</c:v>
                </c:pt>
                <c:pt idx="1777">
                  <c:v>28.3</c:v>
                </c:pt>
                <c:pt idx="1778">
                  <c:v>39.4</c:v>
                </c:pt>
                <c:pt idx="1779">
                  <c:v>51.2</c:v>
                </c:pt>
                <c:pt idx="1780">
                  <c:v>62</c:v>
                </c:pt>
                <c:pt idx="1781">
                  <c:v>72.7</c:v>
                </c:pt>
                <c:pt idx="1782">
                  <c:v>77.8</c:v>
                </c:pt>
                <c:pt idx="1783">
                  <c:v>75.400000000000006</c:v>
                </c:pt>
                <c:pt idx="1784">
                  <c:v>66</c:v>
                </c:pt>
                <c:pt idx="1785">
                  <c:v>53.5</c:v>
                </c:pt>
                <c:pt idx="1786">
                  <c:v>38.1</c:v>
                </c:pt>
                <c:pt idx="1787">
                  <c:v>26.5</c:v>
                </c:pt>
                <c:pt idx="1788">
                  <c:v>20.399999999999999</c:v>
                </c:pt>
                <c:pt idx="1789">
                  <c:v>26.4</c:v>
                </c:pt>
                <c:pt idx="1790">
                  <c:v>37</c:v>
                </c:pt>
                <c:pt idx="1791">
                  <c:v>49.1</c:v>
                </c:pt>
                <c:pt idx="1792">
                  <c:v>60.3</c:v>
                </c:pt>
                <c:pt idx="1793">
                  <c:v>70.099999999999994</c:v>
                </c:pt>
                <c:pt idx="1794">
                  <c:v>74.8</c:v>
                </c:pt>
                <c:pt idx="1795">
                  <c:v>72.7</c:v>
                </c:pt>
                <c:pt idx="1796">
                  <c:v>63.4</c:v>
                </c:pt>
                <c:pt idx="1797">
                  <c:v>51</c:v>
                </c:pt>
                <c:pt idx="1798">
                  <c:v>35.1</c:v>
                </c:pt>
                <c:pt idx="1799">
                  <c:v>23.7</c:v>
                </c:pt>
                <c:pt idx="1800">
                  <c:v>23.2</c:v>
                </c:pt>
                <c:pt idx="1801">
                  <c:v>29.4</c:v>
                </c:pt>
                <c:pt idx="1802">
                  <c:v>38</c:v>
                </c:pt>
                <c:pt idx="1803">
                  <c:v>48.1</c:v>
                </c:pt>
                <c:pt idx="1804">
                  <c:v>58.3</c:v>
                </c:pt>
                <c:pt idx="1805">
                  <c:v>68.400000000000006</c:v>
                </c:pt>
                <c:pt idx="1806">
                  <c:v>74.3</c:v>
                </c:pt>
                <c:pt idx="1807">
                  <c:v>72.599999999999994</c:v>
                </c:pt>
                <c:pt idx="1808">
                  <c:v>62.4</c:v>
                </c:pt>
                <c:pt idx="1809">
                  <c:v>49.7</c:v>
                </c:pt>
                <c:pt idx="1810">
                  <c:v>34.6</c:v>
                </c:pt>
                <c:pt idx="1811">
                  <c:v>25.7</c:v>
                </c:pt>
                <c:pt idx="1812">
                  <c:v>22.4</c:v>
                </c:pt>
                <c:pt idx="1813">
                  <c:v>28.5</c:v>
                </c:pt>
                <c:pt idx="1814">
                  <c:v>39.799999999999997</c:v>
                </c:pt>
                <c:pt idx="1815">
                  <c:v>52</c:v>
                </c:pt>
                <c:pt idx="1816">
                  <c:v>62.3</c:v>
                </c:pt>
                <c:pt idx="1817">
                  <c:v>71.5</c:v>
                </c:pt>
                <c:pt idx="1818">
                  <c:v>75.599999999999994</c:v>
                </c:pt>
                <c:pt idx="1819">
                  <c:v>74</c:v>
                </c:pt>
                <c:pt idx="1820">
                  <c:v>65.7</c:v>
                </c:pt>
                <c:pt idx="1821">
                  <c:v>53.9</c:v>
                </c:pt>
                <c:pt idx="1822">
                  <c:v>38.4</c:v>
                </c:pt>
                <c:pt idx="1823">
                  <c:v>26.2</c:v>
                </c:pt>
                <c:pt idx="1824">
                  <c:v>21.7</c:v>
                </c:pt>
                <c:pt idx="1825">
                  <c:v>28</c:v>
                </c:pt>
                <c:pt idx="1826">
                  <c:v>39.299999999999997</c:v>
                </c:pt>
                <c:pt idx="1827">
                  <c:v>51.4</c:v>
                </c:pt>
                <c:pt idx="1828">
                  <c:v>62.2</c:v>
                </c:pt>
                <c:pt idx="1829">
                  <c:v>72.2</c:v>
                </c:pt>
                <c:pt idx="1830">
                  <c:v>76.7</c:v>
                </c:pt>
                <c:pt idx="1831">
                  <c:v>74.5</c:v>
                </c:pt>
                <c:pt idx="1832">
                  <c:v>65.400000000000006</c:v>
                </c:pt>
                <c:pt idx="1833">
                  <c:v>53.2</c:v>
                </c:pt>
                <c:pt idx="1834">
                  <c:v>38</c:v>
                </c:pt>
                <c:pt idx="1835">
                  <c:v>25.6</c:v>
                </c:pt>
                <c:pt idx="1836">
                  <c:v>24.5</c:v>
                </c:pt>
                <c:pt idx="1837">
                  <c:v>30</c:v>
                </c:pt>
                <c:pt idx="1838">
                  <c:v>37.299999999999997</c:v>
                </c:pt>
                <c:pt idx="1839">
                  <c:v>46.2</c:v>
                </c:pt>
                <c:pt idx="1840">
                  <c:v>56.8</c:v>
                </c:pt>
                <c:pt idx="1841">
                  <c:v>67.2</c:v>
                </c:pt>
                <c:pt idx="1842">
                  <c:v>73</c:v>
                </c:pt>
                <c:pt idx="1843">
                  <c:v>70.900000000000006</c:v>
                </c:pt>
                <c:pt idx="1844">
                  <c:v>60.5</c:v>
                </c:pt>
                <c:pt idx="1845">
                  <c:v>47.8</c:v>
                </c:pt>
                <c:pt idx="1846">
                  <c:v>34</c:v>
                </c:pt>
                <c:pt idx="1847">
                  <c:v>25.7</c:v>
                </c:pt>
                <c:pt idx="1848">
                  <c:v>20.8</c:v>
                </c:pt>
                <c:pt idx="1849">
                  <c:v>26.6</c:v>
                </c:pt>
                <c:pt idx="1850">
                  <c:v>35.299999999999997</c:v>
                </c:pt>
                <c:pt idx="1851">
                  <c:v>46.1</c:v>
                </c:pt>
                <c:pt idx="1852">
                  <c:v>57.5</c:v>
                </c:pt>
                <c:pt idx="1853">
                  <c:v>67.599999999999994</c:v>
                </c:pt>
                <c:pt idx="1854">
                  <c:v>73.7</c:v>
                </c:pt>
                <c:pt idx="1855">
                  <c:v>72.099999999999994</c:v>
                </c:pt>
                <c:pt idx="1856">
                  <c:v>61.5</c:v>
                </c:pt>
                <c:pt idx="1857">
                  <c:v>48.3</c:v>
                </c:pt>
                <c:pt idx="1858">
                  <c:v>33</c:v>
                </c:pt>
                <c:pt idx="1859">
                  <c:v>23.6</c:v>
                </c:pt>
                <c:pt idx="1860">
                  <c:v>20.100000000000001</c:v>
                </c:pt>
                <c:pt idx="1861">
                  <c:v>23.3</c:v>
                </c:pt>
                <c:pt idx="1862">
                  <c:v>33.299999999999997</c:v>
                </c:pt>
                <c:pt idx="1863">
                  <c:v>44.6</c:v>
                </c:pt>
                <c:pt idx="1864">
                  <c:v>56</c:v>
                </c:pt>
                <c:pt idx="1865">
                  <c:v>64.900000000000006</c:v>
                </c:pt>
                <c:pt idx="1866">
                  <c:v>70</c:v>
                </c:pt>
                <c:pt idx="1867">
                  <c:v>68.2</c:v>
                </c:pt>
                <c:pt idx="1868">
                  <c:v>59.4</c:v>
                </c:pt>
                <c:pt idx="1869">
                  <c:v>47.8</c:v>
                </c:pt>
                <c:pt idx="1870">
                  <c:v>37.6</c:v>
                </c:pt>
                <c:pt idx="1871">
                  <c:v>25.9</c:v>
                </c:pt>
                <c:pt idx="1872">
                  <c:v>5.2</c:v>
                </c:pt>
                <c:pt idx="1873">
                  <c:v>6.6</c:v>
                </c:pt>
                <c:pt idx="1874">
                  <c:v>13.6</c:v>
                </c:pt>
                <c:pt idx="1875">
                  <c:v>22.9</c:v>
                </c:pt>
                <c:pt idx="1876">
                  <c:v>35.6</c:v>
                </c:pt>
                <c:pt idx="1877">
                  <c:v>44.4</c:v>
                </c:pt>
                <c:pt idx="1878">
                  <c:v>48.7</c:v>
                </c:pt>
                <c:pt idx="1879">
                  <c:v>47.6</c:v>
                </c:pt>
                <c:pt idx="1880">
                  <c:v>40.4</c:v>
                </c:pt>
                <c:pt idx="1881">
                  <c:v>30.2</c:v>
                </c:pt>
                <c:pt idx="1882">
                  <c:v>20.6</c:v>
                </c:pt>
                <c:pt idx="1883">
                  <c:v>10.1</c:v>
                </c:pt>
                <c:pt idx="1884">
                  <c:v>32.1</c:v>
                </c:pt>
                <c:pt idx="1885">
                  <c:v>34.200000000000003</c:v>
                </c:pt>
                <c:pt idx="1886">
                  <c:v>41.8</c:v>
                </c:pt>
                <c:pt idx="1887">
                  <c:v>50.6</c:v>
                </c:pt>
                <c:pt idx="1888">
                  <c:v>60.5</c:v>
                </c:pt>
                <c:pt idx="1889">
                  <c:v>69.7</c:v>
                </c:pt>
                <c:pt idx="1890">
                  <c:v>75.3</c:v>
                </c:pt>
                <c:pt idx="1891">
                  <c:v>73.5</c:v>
                </c:pt>
                <c:pt idx="1892">
                  <c:v>66.3</c:v>
                </c:pt>
                <c:pt idx="1893">
                  <c:v>55.1</c:v>
                </c:pt>
                <c:pt idx="1894">
                  <c:v>45.9</c:v>
                </c:pt>
                <c:pt idx="1895">
                  <c:v>36.799999999999997</c:v>
                </c:pt>
                <c:pt idx="1896">
                  <c:v>31.3</c:v>
                </c:pt>
                <c:pt idx="1897">
                  <c:v>33.799999999999997</c:v>
                </c:pt>
                <c:pt idx="1898">
                  <c:v>42.2</c:v>
                </c:pt>
                <c:pt idx="1899">
                  <c:v>52.3</c:v>
                </c:pt>
                <c:pt idx="1900">
                  <c:v>62.7</c:v>
                </c:pt>
                <c:pt idx="1901">
                  <c:v>71.900000000000006</c:v>
                </c:pt>
                <c:pt idx="1902">
                  <c:v>77.2</c:v>
                </c:pt>
                <c:pt idx="1903">
                  <c:v>75.5</c:v>
                </c:pt>
                <c:pt idx="1904">
                  <c:v>67.8</c:v>
                </c:pt>
                <c:pt idx="1905">
                  <c:v>56.4</c:v>
                </c:pt>
                <c:pt idx="1906">
                  <c:v>46.4</c:v>
                </c:pt>
                <c:pt idx="1907">
                  <c:v>36.4</c:v>
                </c:pt>
                <c:pt idx="1908">
                  <c:v>35.700000000000003</c:v>
                </c:pt>
                <c:pt idx="1909">
                  <c:v>41.4</c:v>
                </c:pt>
                <c:pt idx="1910">
                  <c:v>48.1</c:v>
                </c:pt>
                <c:pt idx="1911">
                  <c:v>55.6</c:v>
                </c:pt>
                <c:pt idx="1912">
                  <c:v>64.7</c:v>
                </c:pt>
                <c:pt idx="1913">
                  <c:v>74.8</c:v>
                </c:pt>
                <c:pt idx="1914">
                  <c:v>78.5</c:v>
                </c:pt>
                <c:pt idx="1915">
                  <c:v>76.099999999999994</c:v>
                </c:pt>
                <c:pt idx="1916">
                  <c:v>69.099999999999994</c:v>
                </c:pt>
                <c:pt idx="1917">
                  <c:v>57.3</c:v>
                </c:pt>
                <c:pt idx="1918">
                  <c:v>44.4</c:v>
                </c:pt>
                <c:pt idx="1919">
                  <c:v>36.1</c:v>
                </c:pt>
                <c:pt idx="1920">
                  <c:v>33.9</c:v>
                </c:pt>
                <c:pt idx="1921">
                  <c:v>37.6</c:v>
                </c:pt>
                <c:pt idx="1922">
                  <c:v>43.7</c:v>
                </c:pt>
                <c:pt idx="1923">
                  <c:v>51.7</c:v>
                </c:pt>
                <c:pt idx="1924">
                  <c:v>60.5</c:v>
                </c:pt>
                <c:pt idx="1925">
                  <c:v>69.900000000000006</c:v>
                </c:pt>
                <c:pt idx="1926">
                  <c:v>73.8</c:v>
                </c:pt>
                <c:pt idx="1927">
                  <c:v>72.2</c:v>
                </c:pt>
                <c:pt idx="1928">
                  <c:v>64.7</c:v>
                </c:pt>
                <c:pt idx="1929">
                  <c:v>54.6</c:v>
                </c:pt>
                <c:pt idx="1930">
                  <c:v>42.2</c:v>
                </c:pt>
                <c:pt idx="1931">
                  <c:v>34.799999999999997</c:v>
                </c:pt>
                <c:pt idx="1932">
                  <c:v>40</c:v>
                </c:pt>
                <c:pt idx="1933">
                  <c:v>45.7</c:v>
                </c:pt>
                <c:pt idx="1934">
                  <c:v>52.9</c:v>
                </c:pt>
                <c:pt idx="1935">
                  <c:v>60.5</c:v>
                </c:pt>
                <c:pt idx="1936">
                  <c:v>69.599999999999994</c:v>
                </c:pt>
                <c:pt idx="1937">
                  <c:v>78</c:v>
                </c:pt>
                <c:pt idx="1938">
                  <c:v>80.8</c:v>
                </c:pt>
                <c:pt idx="1939">
                  <c:v>78.900000000000006</c:v>
                </c:pt>
                <c:pt idx="1940">
                  <c:v>72</c:v>
                </c:pt>
                <c:pt idx="1941">
                  <c:v>61.4</c:v>
                </c:pt>
                <c:pt idx="1942">
                  <c:v>48.9</c:v>
                </c:pt>
                <c:pt idx="1943">
                  <c:v>40.700000000000003</c:v>
                </c:pt>
                <c:pt idx="1944">
                  <c:v>25.6</c:v>
                </c:pt>
                <c:pt idx="1945">
                  <c:v>31.3</c:v>
                </c:pt>
                <c:pt idx="1946">
                  <c:v>38.6</c:v>
                </c:pt>
                <c:pt idx="1947">
                  <c:v>44.6</c:v>
                </c:pt>
                <c:pt idx="1948">
                  <c:v>52.7</c:v>
                </c:pt>
                <c:pt idx="1949">
                  <c:v>61.7</c:v>
                </c:pt>
                <c:pt idx="1950">
                  <c:v>69.099999999999994</c:v>
                </c:pt>
                <c:pt idx="1951">
                  <c:v>67.599999999999994</c:v>
                </c:pt>
                <c:pt idx="1952">
                  <c:v>58.2</c:v>
                </c:pt>
                <c:pt idx="1953">
                  <c:v>46.7</c:v>
                </c:pt>
                <c:pt idx="1954">
                  <c:v>34.5</c:v>
                </c:pt>
                <c:pt idx="1955">
                  <c:v>26</c:v>
                </c:pt>
                <c:pt idx="1956">
                  <c:v>25.2</c:v>
                </c:pt>
                <c:pt idx="1957">
                  <c:v>29.8</c:v>
                </c:pt>
                <c:pt idx="1958">
                  <c:v>35.9</c:v>
                </c:pt>
                <c:pt idx="1959">
                  <c:v>42.2</c:v>
                </c:pt>
                <c:pt idx="1960">
                  <c:v>50.4</c:v>
                </c:pt>
                <c:pt idx="1961">
                  <c:v>59.9</c:v>
                </c:pt>
                <c:pt idx="1962">
                  <c:v>67.400000000000006</c:v>
                </c:pt>
                <c:pt idx="1963">
                  <c:v>65.8</c:v>
                </c:pt>
                <c:pt idx="1964">
                  <c:v>56.7</c:v>
                </c:pt>
                <c:pt idx="1965">
                  <c:v>45.4</c:v>
                </c:pt>
                <c:pt idx="1966">
                  <c:v>33.5</c:v>
                </c:pt>
                <c:pt idx="1967">
                  <c:v>25.8</c:v>
                </c:pt>
                <c:pt idx="1968">
                  <c:v>47</c:v>
                </c:pt>
                <c:pt idx="1969">
                  <c:v>52.2</c:v>
                </c:pt>
                <c:pt idx="1970">
                  <c:v>58.3</c:v>
                </c:pt>
                <c:pt idx="1971">
                  <c:v>66</c:v>
                </c:pt>
                <c:pt idx="1972">
                  <c:v>75.400000000000006</c:v>
                </c:pt>
                <c:pt idx="1973">
                  <c:v>85.6</c:v>
                </c:pt>
                <c:pt idx="1974">
                  <c:v>91.2</c:v>
                </c:pt>
                <c:pt idx="1975">
                  <c:v>89.3</c:v>
                </c:pt>
                <c:pt idx="1976">
                  <c:v>81.3</c:v>
                </c:pt>
                <c:pt idx="1977">
                  <c:v>68.7</c:v>
                </c:pt>
                <c:pt idx="1978">
                  <c:v>55</c:v>
                </c:pt>
                <c:pt idx="1979">
                  <c:v>47</c:v>
                </c:pt>
                <c:pt idx="1980">
                  <c:v>33.6</c:v>
                </c:pt>
                <c:pt idx="1981">
                  <c:v>38.5</c:v>
                </c:pt>
                <c:pt idx="1982">
                  <c:v>43.3</c:v>
                </c:pt>
                <c:pt idx="1983">
                  <c:v>48.6</c:v>
                </c:pt>
                <c:pt idx="1984">
                  <c:v>56.4</c:v>
                </c:pt>
                <c:pt idx="1985">
                  <c:v>64.7</c:v>
                </c:pt>
                <c:pt idx="1986">
                  <c:v>71.3</c:v>
                </c:pt>
                <c:pt idx="1987">
                  <c:v>69.900000000000006</c:v>
                </c:pt>
                <c:pt idx="1988">
                  <c:v>62.4</c:v>
                </c:pt>
                <c:pt idx="1989">
                  <c:v>52</c:v>
                </c:pt>
                <c:pt idx="1990">
                  <c:v>40.9</c:v>
                </c:pt>
                <c:pt idx="1991">
                  <c:v>33.6</c:v>
                </c:pt>
                <c:pt idx="1992">
                  <c:v>30.1</c:v>
                </c:pt>
                <c:pt idx="1993">
                  <c:v>36.1</c:v>
                </c:pt>
                <c:pt idx="1994">
                  <c:v>41.1</c:v>
                </c:pt>
                <c:pt idx="1995">
                  <c:v>46.7</c:v>
                </c:pt>
                <c:pt idx="1996">
                  <c:v>55.2</c:v>
                </c:pt>
                <c:pt idx="1997">
                  <c:v>64.3</c:v>
                </c:pt>
                <c:pt idx="1998">
                  <c:v>72</c:v>
                </c:pt>
                <c:pt idx="1999">
                  <c:v>69.900000000000006</c:v>
                </c:pt>
                <c:pt idx="2000">
                  <c:v>60.3</c:v>
                </c:pt>
                <c:pt idx="2001">
                  <c:v>48.8</c:v>
                </c:pt>
                <c:pt idx="2002">
                  <c:v>37.4</c:v>
                </c:pt>
                <c:pt idx="2003">
                  <c:v>29.6</c:v>
                </c:pt>
                <c:pt idx="2004">
                  <c:v>22.2</c:v>
                </c:pt>
                <c:pt idx="2005">
                  <c:v>25</c:v>
                </c:pt>
                <c:pt idx="2006">
                  <c:v>35</c:v>
                </c:pt>
                <c:pt idx="2007">
                  <c:v>46.6</c:v>
                </c:pt>
                <c:pt idx="2008">
                  <c:v>58.1</c:v>
                </c:pt>
                <c:pt idx="2009">
                  <c:v>66.3</c:v>
                </c:pt>
                <c:pt idx="2010">
                  <c:v>71.099999999999994</c:v>
                </c:pt>
                <c:pt idx="2011">
                  <c:v>69</c:v>
                </c:pt>
                <c:pt idx="2012">
                  <c:v>60.6</c:v>
                </c:pt>
                <c:pt idx="2013">
                  <c:v>49.3</c:v>
                </c:pt>
                <c:pt idx="2014">
                  <c:v>39.200000000000003</c:v>
                </c:pt>
                <c:pt idx="2015">
                  <c:v>28</c:v>
                </c:pt>
                <c:pt idx="2016">
                  <c:v>21.7</c:v>
                </c:pt>
                <c:pt idx="2017">
                  <c:v>23.8</c:v>
                </c:pt>
                <c:pt idx="2018">
                  <c:v>32.700000000000003</c:v>
                </c:pt>
                <c:pt idx="2019">
                  <c:v>44.1</c:v>
                </c:pt>
                <c:pt idx="2020">
                  <c:v>55.9</c:v>
                </c:pt>
                <c:pt idx="2021">
                  <c:v>63.9</c:v>
                </c:pt>
                <c:pt idx="2022">
                  <c:v>68.7</c:v>
                </c:pt>
                <c:pt idx="2023">
                  <c:v>66.599999999999994</c:v>
                </c:pt>
                <c:pt idx="2024">
                  <c:v>58.8</c:v>
                </c:pt>
                <c:pt idx="2025">
                  <c:v>48.1</c:v>
                </c:pt>
                <c:pt idx="2026">
                  <c:v>37.6</c:v>
                </c:pt>
                <c:pt idx="2027">
                  <c:v>27.1</c:v>
                </c:pt>
                <c:pt idx="2028">
                  <c:v>24.5</c:v>
                </c:pt>
                <c:pt idx="2029">
                  <c:v>25.9</c:v>
                </c:pt>
                <c:pt idx="2030">
                  <c:v>34.299999999999997</c:v>
                </c:pt>
                <c:pt idx="2031">
                  <c:v>45.3</c:v>
                </c:pt>
                <c:pt idx="2032">
                  <c:v>57</c:v>
                </c:pt>
                <c:pt idx="2033">
                  <c:v>65.8</c:v>
                </c:pt>
                <c:pt idx="2034">
                  <c:v>70.8</c:v>
                </c:pt>
                <c:pt idx="2035">
                  <c:v>69.099999999999994</c:v>
                </c:pt>
                <c:pt idx="2036">
                  <c:v>61.5</c:v>
                </c:pt>
                <c:pt idx="2037">
                  <c:v>50.7</c:v>
                </c:pt>
                <c:pt idx="2038">
                  <c:v>40.200000000000003</c:v>
                </c:pt>
                <c:pt idx="2039">
                  <c:v>29.8</c:v>
                </c:pt>
                <c:pt idx="2040">
                  <c:v>30.9</c:v>
                </c:pt>
                <c:pt idx="2041">
                  <c:v>32.4</c:v>
                </c:pt>
                <c:pt idx="2042">
                  <c:v>39.799999999999997</c:v>
                </c:pt>
                <c:pt idx="2043">
                  <c:v>49.1</c:v>
                </c:pt>
                <c:pt idx="2044">
                  <c:v>59.2</c:v>
                </c:pt>
                <c:pt idx="2045">
                  <c:v>68.5</c:v>
                </c:pt>
                <c:pt idx="2046">
                  <c:v>74.599999999999994</c:v>
                </c:pt>
                <c:pt idx="2047">
                  <c:v>73.099999999999994</c:v>
                </c:pt>
                <c:pt idx="2048">
                  <c:v>65.8</c:v>
                </c:pt>
                <c:pt idx="2049">
                  <c:v>54.3</c:v>
                </c:pt>
                <c:pt idx="2050">
                  <c:v>44.9</c:v>
                </c:pt>
                <c:pt idx="2051">
                  <c:v>35.700000000000003</c:v>
                </c:pt>
                <c:pt idx="2052">
                  <c:v>31.8</c:v>
                </c:pt>
                <c:pt idx="2053">
                  <c:v>33.5</c:v>
                </c:pt>
                <c:pt idx="2054">
                  <c:v>40.9</c:v>
                </c:pt>
                <c:pt idx="2055">
                  <c:v>50.1</c:v>
                </c:pt>
                <c:pt idx="2056">
                  <c:v>59.7</c:v>
                </c:pt>
                <c:pt idx="2057">
                  <c:v>68.8</c:v>
                </c:pt>
                <c:pt idx="2058">
                  <c:v>74.8</c:v>
                </c:pt>
                <c:pt idx="2059">
                  <c:v>74.099999999999994</c:v>
                </c:pt>
                <c:pt idx="2060">
                  <c:v>67.2</c:v>
                </c:pt>
                <c:pt idx="2061">
                  <c:v>56.5</c:v>
                </c:pt>
                <c:pt idx="2062">
                  <c:v>46.8</c:v>
                </c:pt>
                <c:pt idx="2063">
                  <c:v>37.200000000000003</c:v>
                </c:pt>
                <c:pt idx="2064">
                  <c:v>32.6</c:v>
                </c:pt>
                <c:pt idx="2065">
                  <c:v>34.799999999999997</c:v>
                </c:pt>
                <c:pt idx="2066">
                  <c:v>42.3</c:v>
                </c:pt>
                <c:pt idx="2067">
                  <c:v>52.2</c:v>
                </c:pt>
                <c:pt idx="2068">
                  <c:v>62.4</c:v>
                </c:pt>
                <c:pt idx="2069">
                  <c:v>71.5</c:v>
                </c:pt>
                <c:pt idx="2070">
                  <c:v>77.099999999999994</c:v>
                </c:pt>
                <c:pt idx="2071">
                  <c:v>75.900000000000006</c:v>
                </c:pt>
                <c:pt idx="2072">
                  <c:v>68.599999999999994</c:v>
                </c:pt>
                <c:pt idx="2073">
                  <c:v>57.7</c:v>
                </c:pt>
                <c:pt idx="2074">
                  <c:v>47.6</c:v>
                </c:pt>
                <c:pt idx="2075">
                  <c:v>37.9</c:v>
                </c:pt>
                <c:pt idx="2076">
                  <c:v>32.1</c:v>
                </c:pt>
                <c:pt idx="2077">
                  <c:v>34.6</c:v>
                </c:pt>
                <c:pt idx="2078">
                  <c:v>42.5</c:v>
                </c:pt>
                <c:pt idx="2079">
                  <c:v>52.5</c:v>
                </c:pt>
                <c:pt idx="2080">
                  <c:v>62.6</c:v>
                </c:pt>
                <c:pt idx="2081">
                  <c:v>71.2</c:v>
                </c:pt>
                <c:pt idx="2082">
                  <c:v>76.5</c:v>
                </c:pt>
                <c:pt idx="2083">
                  <c:v>75.099999999999994</c:v>
                </c:pt>
                <c:pt idx="2084">
                  <c:v>67.5</c:v>
                </c:pt>
                <c:pt idx="2085">
                  <c:v>56.6</c:v>
                </c:pt>
                <c:pt idx="2086">
                  <c:v>47.1</c:v>
                </c:pt>
                <c:pt idx="2087">
                  <c:v>37.299999999999997</c:v>
                </c:pt>
                <c:pt idx="2088">
                  <c:v>23.9</c:v>
                </c:pt>
                <c:pt idx="2089">
                  <c:v>25.3</c:v>
                </c:pt>
                <c:pt idx="2090">
                  <c:v>33.9</c:v>
                </c:pt>
                <c:pt idx="2091">
                  <c:v>45.3</c:v>
                </c:pt>
                <c:pt idx="2092">
                  <c:v>57</c:v>
                </c:pt>
                <c:pt idx="2093">
                  <c:v>65.8</c:v>
                </c:pt>
                <c:pt idx="2094">
                  <c:v>70.7</c:v>
                </c:pt>
                <c:pt idx="2095">
                  <c:v>68.900000000000006</c:v>
                </c:pt>
                <c:pt idx="2096">
                  <c:v>61.2</c:v>
                </c:pt>
                <c:pt idx="2097">
                  <c:v>50.4</c:v>
                </c:pt>
                <c:pt idx="2098">
                  <c:v>39.9</c:v>
                </c:pt>
                <c:pt idx="2099">
                  <c:v>29.4</c:v>
                </c:pt>
                <c:pt idx="2100">
                  <c:v>22.7</c:v>
                </c:pt>
                <c:pt idx="2101">
                  <c:v>24.5</c:v>
                </c:pt>
                <c:pt idx="2102">
                  <c:v>33.6</c:v>
                </c:pt>
                <c:pt idx="2103">
                  <c:v>45.3</c:v>
                </c:pt>
                <c:pt idx="2104">
                  <c:v>57.1</c:v>
                </c:pt>
                <c:pt idx="2105">
                  <c:v>65.8</c:v>
                </c:pt>
                <c:pt idx="2106">
                  <c:v>70.900000000000006</c:v>
                </c:pt>
                <c:pt idx="2107">
                  <c:v>69.2</c:v>
                </c:pt>
                <c:pt idx="2108">
                  <c:v>61.3</c:v>
                </c:pt>
                <c:pt idx="2109">
                  <c:v>50.1</c:v>
                </c:pt>
                <c:pt idx="2110">
                  <c:v>39.700000000000003</c:v>
                </c:pt>
                <c:pt idx="2111">
                  <c:v>28.6</c:v>
                </c:pt>
                <c:pt idx="2112">
                  <c:v>25.2</c:v>
                </c:pt>
                <c:pt idx="2113">
                  <c:v>28.3</c:v>
                </c:pt>
                <c:pt idx="2114">
                  <c:v>37.700000000000003</c:v>
                </c:pt>
                <c:pt idx="2115">
                  <c:v>48.1</c:v>
                </c:pt>
                <c:pt idx="2116">
                  <c:v>58.8</c:v>
                </c:pt>
                <c:pt idx="2117">
                  <c:v>67.5</c:v>
                </c:pt>
                <c:pt idx="2118">
                  <c:v>71.8</c:v>
                </c:pt>
                <c:pt idx="2119">
                  <c:v>70.3</c:v>
                </c:pt>
                <c:pt idx="2120">
                  <c:v>63</c:v>
                </c:pt>
                <c:pt idx="2121">
                  <c:v>51.6</c:v>
                </c:pt>
                <c:pt idx="2122">
                  <c:v>41.1</c:v>
                </c:pt>
                <c:pt idx="2123">
                  <c:v>30.7</c:v>
                </c:pt>
                <c:pt idx="2124">
                  <c:v>25.7</c:v>
                </c:pt>
                <c:pt idx="2125">
                  <c:v>28.4</c:v>
                </c:pt>
                <c:pt idx="2126">
                  <c:v>37.5</c:v>
                </c:pt>
                <c:pt idx="2127">
                  <c:v>47.6</c:v>
                </c:pt>
                <c:pt idx="2128">
                  <c:v>58.5</c:v>
                </c:pt>
                <c:pt idx="2129">
                  <c:v>67.5</c:v>
                </c:pt>
                <c:pt idx="2130">
                  <c:v>71.900000000000006</c:v>
                </c:pt>
                <c:pt idx="2131">
                  <c:v>70.2</c:v>
                </c:pt>
                <c:pt idx="2132">
                  <c:v>63.3</c:v>
                </c:pt>
                <c:pt idx="2133">
                  <c:v>52.2</c:v>
                </c:pt>
                <c:pt idx="2134">
                  <c:v>41.8</c:v>
                </c:pt>
                <c:pt idx="2135">
                  <c:v>31.1</c:v>
                </c:pt>
                <c:pt idx="2136">
                  <c:v>28.3</c:v>
                </c:pt>
                <c:pt idx="2137">
                  <c:v>32</c:v>
                </c:pt>
                <c:pt idx="2138">
                  <c:v>42</c:v>
                </c:pt>
                <c:pt idx="2139">
                  <c:v>52</c:v>
                </c:pt>
                <c:pt idx="2140">
                  <c:v>62.6</c:v>
                </c:pt>
                <c:pt idx="2141">
                  <c:v>71.2</c:v>
                </c:pt>
                <c:pt idx="2142">
                  <c:v>75.099999999999994</c:v>
                </c:pt>
                <c:pt idx="2143">
                  <c:v>73.5</c:v>
                </c:pt>
                <c:pt idx="2144">
                  <c:v>66.5</c:v>
                </c:pt>
                <c:pt idx="2145">
                  <c:v>54.7</c:v>
                </c:pt>
                <c:pt idx="2146">
                  <c:v>43.7</c:v>
                </c:pt>
                <c:pt idx="2147">
                  <c:v>33.5</c:v>
                </c:pt>
                <c:pt idx="2148">
                  <c:v>26.3</c:v>
                </c:pt>
                <c:pt idx="2149">
                  <c:v>30.3</c:v>
                </c:pt>
                <c:pt idx="2150">
                  <c:v>40.200000000000003</c:v>
                </c:pt>
                <c:pt idx="2151">
                  <c:v>50.6</c:v>
                </c:pt>
                <c:pt idx="2152">
                  <c:v>61.2</c:v>
                </c:pt>
                <c:pt idx="2153">
                  <c:v>70.2</c:v>
                </c:pt>
                <c:pt idx="2154">
                  <c:v>74.3</c:v>
                </c:pt>
                <c:pt idx="2155">
                  <c:v>72.3</c:v>
                </c:pt>
                <c:pt idx="2156">
                  <c:v>65.099999999999994</c:v>
                </c:pt>
                <c:pt idx="2157">
                  <c:v>53.5</c:v>
                </c:pt>
                <c:pt idx="2158">
                  <c:v>42.2</c:v>
                </c:pt>
                <c:pt idx="2159">
                  <c:v>31.4</c:v>
                </c:pt>
                <c:pt idx="2160">
                  <c:v>24.3</c:v>
                </c:pt>
                <c:pt idx="2161">
                  <c:v>27.3</c:v>
                </c:pt>
                <c:pt idx="2162">
                  <c:v>36.700000000000003</c:v>
                </c:pt>
                <c:pt idx="2163">
                  <c:v>47.2</c:v>
                </c:pt>
                <c:pt idx="2164">
                  <c:v>58</c:v>
                </c:pt>
                <c:pt idx="2165">
                  <c:v>66.8</c:v>
                </c:pt>
                <c:pt idx="2166">
                  <c:v>71</c:v>
                </c:pt>
                <c:pt idx="2167">
                  <c:v>69.3</c:v>
                </c:pt>
                <c:pt idx="2168">
                  <c:v>62.6</c:v>
                </c:pt>
                <c:pt idx="2169">
                  <c:v>51.5</c:v>
                </c:pt>
                <c:pt idx="2170">
                  <c:v>40.5</c:v>
                </c:pt>
                <c:pt idx="2171">
                  <c:v>29.6</c:v>
                </c:pt>
                <c:pt idx="2172">
                  <c:v>23.9</c:v>
                </c:pt>
                <c:pt idx="2173">
                  <c:v>27</c:v>
                </c:pt>
                <c:pt idx="2174">
                  <c:v>37.200000000000003</c:v>
                </c:pt>
                <c:pt idx="2175">
                  <c:v>48.3</c:v>
                </c:pt>
                <c:pt idx="2176">
                  <c:v>59.6</c:v>
                </c:pt>
                <c:pt idx="2177">
                  <c:v>68.8</c:v>
                </c:pt>
                <c:pt idx="2178">
                  <c:v>73</c:v>
                </c:pt>
                <c:pt idx="2179">
                  <c:v>70.8</c:v>
                </c:pt>
                <c:pt idx="2180">
                  <c:v>63.5</c:v>
                </c:pt>
                <c:pt idx="2181">
                  <c:v>51.8</c:v>
                </c:pt>
                <c:pt idx="2182">
                  <c:v>40.5</c:v>
                </c:pt>
                <c:pt idx="2183">
                  <c:v>29.2</c:v>
                </c:pt>
                <c:pt idx="2184">
                  <c:v>24.9</c:v>
                </c:pt>
                <c:pt idx="2185">
                  <c:v>27.7</c:v>
                </c:pt>
                <c:pt idx="2186">
                  <c:v>36.700000000000003</c:v>
                </c:pt>
                <c:pt idx="2187">
                  <c:v>47.4</c:v>
                </c:pt>
                <c:pt idx="2188">
                  <c:v>57.6</c:v>
                </c:pt>
                <c:pt idx="2189">
                  <c:v>65.900000000000006</c:v>
                </c:pt>
                <c:pt idx="2190">
                  <c:v>69.900000000000006</c:v>
                </c:pt>
                <c:pt idx="2191">
                  <c:v>68.400000000000006</c:v>
                </c:pt>
                <c:pt idx="2192">
                  <c:v>61.5</c:v>
                </c:pt>
                <c:pt idx="2193">
                  <c:v>50.8</c:v>
                </c:pt>
                <c:pt idx="2194">
                  <c:v>40.700000000000003</c:v>
                </c:pt>
                <c:pt idx="2195">
                  <c:v>30.4</c:v>
                </c:pt>
                <c:pt idx="2196">
                  <c:v>36.700000000000003</c:v>
                </c:pt>
                <c:pt idx="2197">
                  <c:v>42.3</c:v>
                </c:pt>
                <c:pt idx="2198">
                  <c:v>51</c:v>
                </c:pt>
                <c:pt idx="2199">
                  <c:v>59.7</c:v>
                </c:pt>
                <c:pt idx="2200">
                  <c:v>68.400000000000006</c:v>
                </c:pt>
                <c:pt idx="2201">
                  <c:v>76.8</c:v>
                </c:pt>
                <c:pt idx="2202">
                  <c:v>82</c:v>
                </c:pt>
                <c:pt idx="2203">
                  <c:v>81.2</c:v>
                </c:pt>
                <c:pt idx="2204">
                  <c:v>73.2</c:v>
                </c:pt>
                <c:pt idx="2205">
                  <c:v>62</c:v>
                </c:pt>
                <c:pt idx="2206">
                  <c:v>48.9</c:v>
                </c:pt>
                <c:pt idx="2207">
                  <c:v>39.5</c:v>
                </c:pt>
                <c:pt idx="2208">
                  <c:v>36.4</c:v>
                </c:pt>
                <c:pt idx="2209">
                  <c:v>42</c:v>
                </c:pt>
                <c:pt idx="2210">
                  <c:v>51.4</c:v>
                </c:pt>
                <c:pt idx="2211">
                  <c:v>60.8</c:v>
                </c:pt>
                <c:pt idx="2212">
                  <c:v>69.3</c:v>
                </c:pt>
                <c:pt idx="2213">
                  <c:v>78</c:v>
                </c:pt>
                <c:pt idx="2214">
                  <c:v>83.5</c:v>
                </c:pt>
                <c:pt idx="2215">
                  <c:v>82.2</c:v>
                </c:pt>
                <c:pt idx="2216">
                  <c:v>73.5</c:v>
                </c:pt>
                <c:pt idx="2217">
                  <c:v>62.6</c:v>
                </c:pt>
                <c:pt idx="2218">
                  <c:v>49.7</c:v>
                </c:pt>
                <c:pt idx="2219">
                  <c:v>39.700000000000003</c:v>
                </c:pt>
                <c:pt idx="2220">
                  <c:v>42.4</c:v>
                </c:pt>
                <c:pt idx="2221">
                  <c:v>44.2</c:v>
                </c:pt>
                <c:pt idx="2222">
                  <c:v>46</c:v>
                </c:pt>
                <c:pt idx="2223">
                  <c:v>48.5</c:v>
                </c:pt>
                <c:pt idx="2224">
                  <c:v>52.7</c:v>
                </c:pt>
                <c:pt idx="2225">
                  <c:v>56.7</c:v>
                </c:pt>
                <c:pt idx="2226">
                  <c:v>60.1</c:v>
                </c:pt>
                <c:pt idx="2227">
                  <c:v>60.8</c:v>
                </c:pt>
                <c:pt idx="2228">
                  <c:v>58.5</c:v>
                </c:pt>
                <c:pt idx="2229">
                  <c:v>52.6</c:v>
                </c:pt>
                <c:pt idx="2230">
                  <c:v>46.6</c:v>
                </c:pt>
                <c:pt idx="2231">
                  <c:v>42.8</c:v>
                </c:pt>
                <c:pt idx="2232">
                  <c:v>39.799999999999997</c:v>
                </c:pt>
                <c:pt idx="2233">
                  <c:v>42.8</c:v>
                </c:pt>
                <c:pt idx="2234">
                  <c:v>46.3</c:v>
                </c:pt>
                <c:pt idx="2235">
                  <c:v>49.8</c:v>
                </c:pt>
                <c:pt idx="2236">
                  <c:v>54.8</c:v>
                </c:pt>
                <c:pt idx="2237">
                  <c:v>60.2</c:v>
                </c:pt>
                <c:pt idx="2238">
                  <c:v>66.2</c:v>
                </c:pt>
                <c:pt idx="2239">
                  <c:v>66.400000000000006</c:v>
                </c:pt>
                <c:pt idx="2240">
                  <c:v>61.7</c:v>
                </c:pt>
                <c:pt idx="2241">
                  <c:v>52.6</c:v>
                </c:pt>
                <c:pt idx="2242">
                  <c:v>44.7</c:v>
                </c:pt>
                <c:pt idx="2243">
                  <c:v>39.5</c:v>
                </c:pt>
                <c:pt idx="2244">
                  <c:v>39.1</c:v>
                </c:pt>
                <c:pt idx="2245">
                  <c:v>43.5</c:v>
                </c:pt>
                <c:pt idx="2246">
                  <c:v>47.1</c:v>
                </c:pt>
                <c:pt idx="2247">
                  <c:v>51.6</c:v>
                </c:pt>
                <c:pt idx="2248">
                  <c:v>58.1</c:v>
                </c:pt>
                <c:pt idx="2249">
                  <c:v>65.599999999999994</c:v>
                </c:pt>
                <c:pt idx="2250">
                  <c:v>72.7</c:v>
                </c:pt>
                <c:pt idx="2251">
                  <c:v>72.5</c:v>
                </c:pt>
                <c:pt idx="2252">
                  <c:v>65.900000000000006</c:v>
                </c:pt>
                <c:pt idx="2253">
                  <c:v>55.1</c:v>
                </c:pt>
                <c:pt idx="2254">
                  <c:v>43.9</c:v>
                </c:pt>
                <c:pt idx="2255">
                  <c:v>38.1</c:v>
                </c:pt>
                <c:pt idx="2256">
                  <c:v>33.799999999999997</c:v>
                </c:pt>
                <c:pt idx="2257">
                  <c:v>38.700000000000003</c:v>
                </c:pt>
                <c:pt idx="2258">
                  <c:v>45.1</c:v>
                </c:pt>
                <c:pt idx="2259">
                  <c:v>51</c:v>
                </c:pt>
                <c:pt idx="2260">
                  <c:v>58.1</c:v>
                </c:pt>
                <c:pt idx="2261">
                  <c:v>65.400000000000006</c:v>
                </c:pt>
                <c:pt idx="2262">
                  <c:v>72.599999999999994</c:v>
                </c:pt>
                <c:pt idx="2263">
                  <c:v>72</c:v>
                </c:pt>
                <c:pt idx="2264">
                  <c:v>63.4</c:v>
                </c:pt>
                <c:pt idx="2265">
                  <c:v>52.3</c:v>
                </c:pt>
                <c:pt idx="2266">
                  <c:v>41.2</c:v>
                </c:pt>
                <c:pt idx="2267">
                  <c:v>33.9</c:v>
                </c:pt>
                <c:pt idx="2268">
                  <c:v>39.9</c:v>
                </c:pt>
                <c:pt idx="2269">
                  <c:v>43.1</c:v>
                </c:pt>
                <c:pt idx="2270">
                  <c:v>47.2</c:v>
                </c:pt>
                <c:pt idx="2271">
                  <c:v>51.2</c:v>
                </c:pt>
                <c:pt idx="2272">
                  <c:v>57.1</c:v>
                </c:pt>
                <c:pt idx="2273">
                  <c:v>62.7</c:v>
                </c:pt>
                <c:pt idx="2274">
                  <c:v>68.099999999999994</c:v>
                </c:pt>
                <c:pt idx="2275">
                  <c:v>68.5</c:v>
                </c:pt>
                <c:pt idx="2276">
                  <c:v>63.6</c:v>
                </c:pt>
                <c:pt idx="2277">
                  <c:v>54.3</c:v>
                </c:pt>
                <c:pt idx="2278">
                  <c:v>45.8</c:v>
                </c:pt>
                <c:pt idx="2279">
                  <c:v>40.200000000000003</c:v>
                </c:pt>
                <c:pt idx="2280">
                  <c:v>40.299999999999997</c:v>
                </c:pt>
                <c:pt idx="2281">
                  <c:v>43</c:v>
                </c:pt>
                <c:pt idx="2282">
                  <c:v>46.5</c:v>
                </c:pt>
                <c:pt idx="2283">
                  <c:v>50</c:v>
                </c:pt>
                <c:pt idx="2284">
                  <c:v>55.6</c:v>
                </c:pt>
                <c:pt idx="2285">
                  <c:v>61.2</c:v>
                </c:pt>
                <c:pt idx="2286">
                  <c:v>66.8</c:v>
                </c:pt>
                <c:pt idx="2287">
                  <c:v>67</c:v>
                </c:pt>
                <c:pt idx="2288">
                  <c:v>62.2</c:v>
                </c:pt>
                <c:pt idx="2289">
                  <c:v>52.9</c:v>
                </c:pt>
                <c:pt idx="2290">
                  <c:v>45.2</c:v>
                </c:pt>
                <c:pt idx="2291">
                  <c:v>40.200000000000003</c:v>
                </c:pt>
                <c:pt idx="2292">
                  <c:v>37.5</c:v>
                </c:pt>
                <c:pt idx="2293">
                  <c:v>38.6</c:v>
                </c:pt>
                <c:pt idx="2294">
                  <c:v>39.6</c:v>
                </c:pt>
                <c:pt idx="2295">
                  <c:v>43.4</c:v>
                </c:pt>
                <c:pt idx="2296">
                  <c:v>49.9</c:v>
                </c:pt>
                <c:pt idx="2297">
                  <c:v>56.5</c:v>
                </c:pt>
                <c:pt idx="2298">
                  <c:v>63.7</c:v>
                </c:pt>
                <c:pt idx="2299">
                  <c:v>64.2</c:v>
                </c:pt>
                <c:pt idx="2300">
                  <c:v>60.1</c:v>
                </c:pt>
                <c:pt idx="2301">
                  <c:v>51.3</c:v>
                </c:pt>
                <c:pt idx="2302">
                  <c:v>40.5</c:v>
                </c:pt>
                <c:pt idx="2303">
                  <c:v>37.299999999999997</c:v>
                </c:pt>
                <c:pt idx="2304">
                  <c:v>27.1</c:v>
                </c:pt>
                <c:pt idx="2305">
                  <c:v>29.9</c:v>
                </c:pt>
                <c:pt idx="2306">
                  <c:v>38.799999999999997</c:v>
                </c:pt>
                <c:pt idx="2307">
                  <c:v>49</c:v>
                </c:pt>
                <c:pt idx="2308">
                  <c:v>59.6</c:v>
                </c:pt>
                <c:pt idx="2309">
                  <c:v>68.5</c:v>
                </c:pt>
                <c:pt idx="2310">
                  <c:v>73.3</c:v>
                </c:pt>
                <c:pt idx="2311">
                  <c:v>71.2</c:v>
                </c:pt>
                <c:pt idx="2312">
                  <c:v>63.4</c:v>
                </c:pt>
                <c:pt idx="2313">
                  <c:v>52</c:v>
                </c:pt>
                <c:pt idx="2314">
                  <c:v>42</c:v>
                </c:pt>
                <c:pt idx="2315">
                  <c:v>32</c:v>
                </c:pt>
                <c:pt idx="2316">
                  <c:v>26.3</c:v>
                </c:pt>
                <c:pt idx="2317">
                  <c:v>28.9</c:v>
                </c:pt>
                <c:pt idx="2318">
                  <c:v>37.9</c:v>
                </c:pt>
                <c:pt idx="2319">
                  <c:v>48.7</c:v>
                </c:pt>
                <c:pt idx="2320">
                  <c:v>59.6</c:v>
                </c:pt>
                <c:pt idx="2321">
                  <c:v>67.5</c:v>
                </c:pt>
                <c:pt idx="2322">
                  <c:v>72.099999999999994</c:v>
                </c:pt>
                <c:pt idx="2323">
                  <c:v>70.3</c:v>
                </c:pt>
                <c:pt idx="2324">
                  <c:v>62.5</c:v>
                </c:pt>
                <c:pt idx="2325">
                  <c:v>51.5</c:v>
                </c:pt>
                <c:pt idx="2326">
                  <c:v>41.5</c:v>
                </c:pt>
                <c:pt idx="2327">
                  <c:v>31.4</c:v>
                </c:pt>
                <c:pt idx="2328">
                  <c:v>30.3</c:v>
                </c:pt>
                <c:pt idx="2329">
                  <c:v>32.799999999999997</c:v>
                </c:pt>
                <c:pt idx="2330">
                  <c:v>41.7</c:v>
                </c:pt>
                <c:pt idx="2331">
                  <c:v>52.1</c:v>
                </c:pt>
                <c:pt idx="2332">
                  <c:v>62</c:v>
                </c:pt>
                <c:pt idx="2333">
                  <c:v>70.7</c:v>
                </c:pt>
                <c:pt idx="2334">
                  <c:v>75.900000000000006</c:v>
                </c:pt>
                <c:pt idx="2335">
                  <c:v>74</c:v>
                </c:pt>
                <c:pt idx="2336">
                  <c:v>66.2</c:v>
                </c:pt>
                <c:pt idx="2337">
                  <c:v>54.5</c:v>
                </c:pt>
                <c:pt idx="2338">
                  <c:v>44.3</c:v>
                </c:pt>
                <c:pt idx="2339">
                  <c:v>34.799999999999997</c:v>
                </c:pt>
                <c:pt idx="2340">
                  <c:v>32.299999999999997</c:v>
                </c:pt>
                <c:pt idx="2341">
                  <c:v>34.799999999999997</c:v>
                </c:pt>
                <c:pt idx="2342">
                  <c:v>43.2</c:v>
                </c:pt>
                <c:pt idx="2343">
                  <c:v>53.1</c:v>
                </c:pt>
                <c:pt idx="2344">
                  <c:v>63.5</c:v>
                </c:pt>
                <c:pt idx="2345">
                  <c:v>72.3</c:v>
                </c:pt>
                <c:pt idx="2346">
                  <c:v>77.599999999999994</c:v>
                </c:pt>
                <c:pt idx="2347">
                  <c:v>76.3</c:v>
                </c:pt>
                <c:pt idx="2348">
                  <c:v>68.8</c:v>
                </c:pt>
                <c:pt idx="2349">
                  <c:v>57.2</c:v>
                </c:pt>
                <c:pt idx="2350">
                  <c:v>47.1</c:v>
                </c:pt>
                <c:pt idx="2351">
                  <c:v>37.4</c:v>
                </c:pt>
                <c:pt idx="2352">
                  <c:v>27.5</c:v>
                </c:pt>
                <c:pt idx="2353">
                  <c:v>30.5</c:v>
                </c:pt>
                <c:pt idx="2354">
                  <c:v>39.799999999999997</c:v>
                </c:pt>
                <c:pt idx="2355">
                  <c:v>49.9</c:v>
                </c:pt>
                <c:pt idx="2356">
                  <c:v>60</c:v>
                </c:pt>
                <c:pt idx="2357">
                  <c:v>68.400000000000006</c:v>
                </c:pt>
                <c:pt idx="2358">
                  <c:v>72.599999999999994</c:v>
                </c:pt>
                <c:pt idx="2359">
                  <c:v>71</c:v>
                </c:pt>
                <c:pt idx="2360">
                  <c:v>64</c:v>
                </c:pt>
                <c:pt idx="2361">
                  <c:v>52.5</c:v>
                </c:pt>
                <c:pt idx="2362">
                  <c:v>42.3</c:v>
                </c:pt>
                <c:pt idx="2363">
                  <c:v>32.5</c:v>
                </c:pt>
                <c:pt idx="2364">
                  <c:v>25.5</c:v>
                </c:pt>
                <c:pt idx="2365">
                  <c:v>28.5</c:v>
                </c:pt>
                <c:pt idx="2366">
                  <c:v>38</c:v>
                </c:pt>
                <c:pt idx="2367">
                  <c:v>49</c:v>
                </c:pt>
                <c:pt idx="2368">
                  <c:v>59.5</c:v>
                </c:pt>
                <c:pt idx="2369">
                  <c:v>67.8</c:v>
                </c:pt>
                <c:pt idx="2370">
                  <c:v>72.400000000000006</c:v>
                </c:pt>
                <c:pt idx="2371">
                  <c:v>70.900000000000006</c:v>
                </c:pt>
                <c:pt idx="2372">
                  <c:v>63.1</c:v>
                </c:pt>
                <c:pt idx="2373">
                  <c:v>51.3</c:v>
                </c:pt>
                <c:pt idx="2374">
                  <c:v>40.799999999999997</c:v>
                </c:pt>
                <c:pt idx="2375">
                  <c:v>30.7</c:v>
                </c:pt>
                <c:pt idx="2376">
                  <c:v>26.9</c:v>
                </c:pt>
                <c:pt idx="2377">
                  <c:v>28.2</c:v>
                </c:pt>
                <c:pt idx="2378">
                  <c:v>36.5</c:v>
                </c:pt>
                <c:pt idx="2379">
                  <c:v>46.8</c:v>
                </c:pt>
                <c:pt idx="2380">
                  <c:v>58.1</c:v>
                </c:pt>
                <c:pt idx="2381">
                  <c:v>67.400000000000006</c:v>
                </c:pt>
                <c:pt idx="2382">
                  <c:v>72.099999999999994</c:v>
                </c:pt>
                <c:pt idx="2383">
                  <c:v>70.900000000000006</c:v>
                </c:pt>
                <c:pt idx="2384">
                  <c:v>64</c:v>
                </c:pt>
                <c:pt idx="2385">
                  <c:v>53.3</c:v>
                </c:pt>
                <c:pt idx="2386">
                  <c:v>42.9</c:v>
                </c:pt>
                <c:pt idx="2387">
                  <c:v>32.700000000000003</c:v>
                </c:pt>
                <c:pt idx="2388">
                  <c:v>77.599999999999994</c:v>
                </c:pt>
                <c:pt idx="2389">
                  <c:v>77.599999999999994</c:v>
                </c:pt>
                <c:pt idx="2390">
                  <c:v>78.400000000000006</c:v>
                </c:pt>
                <c:pt idx="2391">
                  <c:v>79.5</c:v>
                </c:pt>
                <c:pt idx="2392">
                  <c:v>80.3</c:v>
                </c:pt>
                <c:pt idx="2393">
                  <c:v>80.5</c:v>
                </c:pt>
                <c:pt idx="2394">
                  <c:v>79.8</c:v>
                </c:pt>
                <c:pt idx="2395">
                  <c:v>79.5</c:v>
                </c:pt>
                <c:pt idx="2396">
                  <c:v>79.7</c:v>
                </c:pt>
                <c:pt idx="2397">
                  <c:v>79.5</c:v>
                </c:pt>
                <c:pt idx="2398">
                  <c:v>79.599999999999994</c:v>
                </c:pt>
                <c:pt idx="2399">
                  <c:v>78.900000000000006</c:v>
                </c:pt>
                <c:pt idx="2400">
                  <c:v>77.5</c:v>
                </c:pt>
                <c:pt idx="2401">
                  <c:v>77.7</c:v>
                </c:pt>
                <c:pt idx="2402">
                  <c:v>77.900000000000006</c:v>
                </c:pt>
                <c:pt idx="2403">
                  <c:v>78.7</c:v>
                </c:pt>
                <c:pt idx="2404">
                  <c:v>79.8</c:v>
                </c:pt>
                <c:pt idx="2405">
                  <c:v>81.2</c:v>
                </c:pt>
                <c:pt idx="2406">
                  <c:v>82</c:v>
                </c:pt>
                <c:pt idx="2407">
                  <c:v>82.6</c:v>
                </c:pt>
                <c:pt idx="2408">
                  <c:v>82.5</c:v>
                </c:pt>
                <c:pt idx="2409">
                  <c:v>81.900000000000006</c:v>
                </c:pt>
                <c:pt idx="2410">
                  <c:v>79.900000000000006</c:v>
                </c:pt>
                <c:pt idx="2411">
                  <c:v>78.3</c:v>
                </c:pt>
                <c:pt idx="2412">
                  <c:v>81.400000000000006</c:v>
                </c:pt>
                <c:pt idx="2413">
                  <c:v>81.2</c:v>
                </c:pt>
                <c:pt idx="2414">
                  <c:v>81.8</c:v>
                </c:pt>
                <c:pt idx="2415">
                  <c:v>82.3</c:v>
                </c:pt>
                <c:pt idx="2416">
                  <c:v>82.6</c:v>
                </c:pt>
                <c:pt idx="2417">
                  <c:v>81.8</c:v>
                </c:pt>
                <c:pt idx="2418">
                  <c:v>81.400000000000006</c:v>
                </c:pt>
                <c:pt idx="2419">
                  <c:v>81.599999999999994</c:v>
                </c:pt>
                <c:pt idx="2420">
                  <c:v>82</c:v>
                </c:pt>
                <c:pt idx="2421">
                  <c:v>82.1</c:v>
                </c:pt>
                <c:pt idx="2422">
                  <c:v>82.5</c:v>
                </c:pt>
                <c:pt idx="2423">
                  <c:v>82</c:v>
                </c:pt>
                <c:pt idx="2424">
                  <c:v>77.8</c:v>
                </c:pt>
                <c:pt idx="2425">
                  <c:v>77.3</c:v>
                </c:pt>
                <c:pt idx="2426">
                  <c:v>78.2</c:v>
                </c:pt>
                <c:pt idx="2427">
                  <c:v>79.2</c:v>
                </c:pt>
                <c:pt idx="2428">
                  <c:v>80.8</c:v>
                </c:pt>
                <c:pt idx="2429">
                  <c:v>82.6</c:v>
                </c:pt>
                <c:pt idx="2430">
                  <c:v>83.3</c:v>
                </c:pt>
                <c:pt idx="2431">
                  <c:v>83.3</c:v>
                </c:pt>
                <c:pt idx="2432">
                  <c:v>83.6</c:v>
                </c:pt>
                <c:pt idx="2433">
                  <c:v>82.6</c:v>
                </c:pt>
                <c:pt idx="2434">
                  <c:v>81</c:v>
                </c:pt>
                <c:pt idx="2435">
                  <c:v>79.3</c:v>
                </c:pt>
                <c:pt idx="2436">
                  <c:v>76.599999999999994</c:v>
                </c:pt>
                <c:pt idx="2437">
                  <c:v>76.900000000000006</c:v>
                </c:pt>
                <c:pt idx="2438">
                  <c:v>77.599999999999994</c:v>
                </c:pt>
                <c:pt idx="2439">
                  <c:v>79.099999999999994</c:v>
                </c:pt>
                <c:pt idx="2440">
                  <c:v>80.599999999999994</c:v>
                </c:pt>
                <c:pt idx="2441">
                  <c:v>82.1</c:v>
                </c:pt>
                <c:pt idx="2442">
                  <c:v>82.2</c:v>
                </c:pt>
                <c:pt idx="2443">
                  <c:v>82.4</c:v>
                </c:pt>
                <c:pt idx="2444">
                  <c:v>82.2</c:v>
                </c:pt>
                <c:pt idx="2445">
                  <c:v>81.599999999999994</c:v>
                </c:pt>
                <c:pt idx="2446">
                  <c:v>79.599999999999994</c:v>
                </c:pt>
                <c:pt idx="2447">
                  <c:v>77.7</c:v>
                </c:pt>
                <c:pt idx="2448">
                  <c:v>28.7</c:v>
                </c:pt>
                <c:pt idx="2449">
                  <c:v>30.9</c:v>
                </c:pt>
                <c:pt idx="2450">
                  <c:v>38.799999999999997</c:v>
                </c:pt>
                <c:pt idx="2451">
                  <c:v>48.6</c:v>
                </c:pt>
                <c:pt idx="2452">
                  <c:v>58.7</c:v>
                </c:pt>
                <c:pt idx="2453">
                  <c:v>67.599999999999994</c:v>
                </c:pt>
                <c:pt idx="2454">
                  <c:v>73.3</c:v>
                </c:pt>
                <c:pt idx="2455">
                  <c:v>71.900000000000006</c:v>
                </c:pt>
                <c:pt idx="2456">
                  <c:v>64</c:v>
                </c:pt>
                <c:pt idx="2457">
                  <c:v>53</c:v>
                </c:pt>
                <c:pt idx="2458">
                  <c:v>43.8</c:v>
                </c:pt>
                <c:pt idx="2459">
                  <c:v>33.799999999999997</c:v>
                </c:pt>
                <c:pt idx="2460">
                  <c:v>44.6</c:v>
                </c:pt>
                <c:pt idx="2461">
                  <c:v>47.9</c:v>
                </c:pt>
                <c:pt idx="2462">
                  <c:v>55.4</c:v>
                </c:pt>
                <c:pt idx="2463">
                  <c:v>63.2</c:v>
                </c:pt>
                <c:pt idx="2464">
                  <c:v>71.599999999999994</c:v>
                </c:pt>
                <c:pt idx="2465">
                  <c:v>78.5</c:v>
                </c:pt>
                <c:pt idx="2466">
                  <c:v>82</c:v>
                </c:pt>
                <c:pt idx="2467">
                  <c:v>80.3</c:v>
                </c:pt>
                <c:pt idx="2468">
                  <c:v>74.7</c:v>
                </c:pt>
                <c:pt idx="2469">
                  <c:v>63.7</c:v>
                </c:pt>
                <c:pt idx="2470">
                  <c:v>54.7</c:v>
                </c:pt>
                <c:pt idx="2471">
                  <c:v>47</c:v>
                </c:pt>
                <c:pt idx="2472">
                  <c:v>40.799999999999997</c:v>
                </c:pt>
                <c:pt idx="2473">
                  <c:v>44.4</c:v>
                </c:pt>
                <c:pt idx="2474">
                  <c:v>51.6</c:v>
                </c:pt>
                <c:pt idx="2475">
                  <c:v>59</c:v>
                </c:pt>
                <c:pt idx="2476">
                  <c:v>67.2</c:v>
                </c:pt>
                <c:pt idx="2477">
                  <c:v>74.7</c:v>
                </c:pt>
                <c:pt idx="2478">
                  <c:v>78.8</c:v>
                </c:pt>
                <c:pt idx="2479">
                  <c:v>77.5</c:v>
                </c:pt>
                <c:pt idx="2480">
                  <c:v>71.400000000000006</c:v>
                </c:pt>
                <c:pt idx="2481">
                  <c:v>60.5</c:v>
                </c:pt>
                <c:pt idx="2482">
                  <c:v>51.1</c:v>
                </c:pt>
                <c:pt idx="2483">
                  <c:v>43.5</c:v>
                </c:pt>
                <c:pt idx="2484">
                  <c:v>11</c:v>
                </c:pt>
                <c:pt idx="2485">
                  <c:v>18.7</c:v>
                </c:pt>
                <c:pt idx="2486">
                  <c:v>30.7</c:v>
                </c:pt>
                <c:pt idx="2487">
                  <c:v>45.4</c:v>
                </c:pt>
                <c:pt idx="2488">
                  <c:v>57.9</c:v>
                </c:pt>
                <c:pt idx="2489">
                  <c:v>66.8</c:v>
                </c:pt>
                <c:pt idx="2490">
                  <c:v>72.2</c:v>
                </c:pt>
                <c:pt idx="2491">
                  <c:v>70.5</c:v>
                </c:pt>
                <c:pt idx="2492">
                  <c:v>59.8</c:v>
                </c:pt>
                <c:pt idx="2493">
                  <c:v>46.8</c:v>
                </c:pt>
                <c:pt idx="2494">
                  <c:v>29.3</c:v>
                </c:pt>
                <c:pt idx="2495">
                  <c:v>16</c:v>
                </c:pt>
                <c:pt idx="2496">
                  <c:v>14.2</c:v>
                </c:pt>
                <c:pt idx="2497">
                  <c:v>21</c:v>
                </c:pt>
                <c:pt idx="2498">
                  <c:v>32.6</c:v>
                </c:pt>
                <c:pt idx="2499">
                  <c:v>46.1</c:v>
                </c:pt>
                <c:pt idx="2500">
                  <c:v>58.2</c:v>
                </c:pt>
                <c:pt idx="2501">
                  <c:v>67.900000000000006</c:v>
                </c:pt>
                <c:pt idx="2502">
                  <c:v>73.400000000000006</c:v>
                </c:pt>
                <c:pt idx="2503">
                  <c:v>71.5</c:v>
                </c:pt>
                <c:pt idx="2504">
                  <c:v>61</c:v>
                </c:pt>
                <c:pt idx="2505">
                  <c:v>47.9</c:v>
                </c:pt>
                <c:pt idx="2506">
                  <c:v>31.3</c:v>
                </c:pt>
                <c:pt idx="2507">
                  <c:v>18.600000000000001</c:v>
                </c:pt>
                <c:pt idx="2508">
                  <c:v>22.4</c:v>
                </c:pt>
                <c:pt idx="2509">
                  <c:v>27.3</c:v>
                </c:pt>
                <c:pt idx="2510">
                  <c:v>34.9</c:v>
                </c:pt>
                <c:pt idx="2511">
                  <c:v>44.7</c:v>
                </c:pt>
                <c:pt idx="2512">
                  <c:v>55</c:v>
                </c:pt>
                <c:pt idx="2513">
                  <c:v>64.599999999999994</c:v>
                </c:pt>
                <c:pt idx="2514">
                  <c:v>71.7</c:v>
                </c:pt>
                <c:pt idx="2515">
                  <c:v>71.099999999999994</c:v>
                </c:pt>
                <c:pt idx="2516">
                  <c:v>60.6</c:v>
                </c:pt>
                <c:pt idx="2517">
                  <c:v>48.2</c:v>
                </c:pt>
                <c:pt idx="2518">
                  <c:v>33.4</c:v>
                </c:pt>
                <c:pt idx="2519">
                  <c:v>24.7</c:v>
                </c:pt>
                <c:pt idx="2520">
                  <c:v>14</c:v>
                </c:pt>
                <c:pt idx="2521">
                  <c:v>20.8</c:v>
                </c:pt>
                <c:pt idx="2522">
                  <c:v>32.6</c:v>
                </c:pt>
                <c:pt idx="2523">
                  <c:v>45.7</c:v>
                </c:pt>
                <c:pt idx="2524">
                  <c:v>57.8</c:v>
                </c:pt>
                <c:pt idx="2525">
                  <c:v>67.5</c:v>
                </c:pt>
                <c:pt idx="2526">
                  <c:v>73</c:v>
                </c:pt>
                <c:pt idx="2527">
                  <c:v>70.8</c:v>
                </c:pt>
                <c:pt idx="2528">
                  <c:v>60.9</c:v>
                </c:pt>
                <c:pt idx="2529">
                  <c:v>48</c:v>
                </c:pt>
                <c:pt idx="2530">
                  <c:v>31.3</c:v>
                </c:pt>
                <c:pt idx="2531">
                  <c:v>18.3</c:v>
                </c:pt>
                <c:pt idx="2532">
                  <c:v>39.4</c:v>
                </c:pt>
                <c:pt idx="2533">
                  <c:v>43.4</c:v>
                </c:pt>
                <c:pt idx="2534">
                  <c:v>51.4</c:v>
                </c:pt>
                <c:pt idx="2535">
                  <c:v>59.6</c:v>
                </c:pt>
                <c:pt idx="2536">
                  <c:v>67.7</c:v>
                </c:pt>
                <c:pt idx="2537">
                  <c:v>75.400000000000006</c:v>
                </c:pt>
                <c:pt idx="2538">
                  <c:v>79.599999999999994</c:v>
                </c:pt>
                <c:pt idx="2539">
                  <c:v>78.5</c:v>
                </c:pt>
                <c:pt idx="2540">
                  <c:v>72.099999999999994</c:v>
                </c:pt>
                <c:pt idx="2541">
                  <c:v>60.4</c:v>
                </c:pt>
                <c:pt idx="2542">
                  <c:v>50.3</c:v>
                </c:pt>
                <c:pt idx="2543">
                  <c:v>42.4</c:v>
                </c:pt>
                <c:pt idx="2544">
                  <c:v>37.6</c:v>
                </c:pt>
                <c:pt idx="2545">
                  <c:v>41.8</c:v>
                </c:pt>
                <c:pt idx="2546">
                  <c:v>49.7</c:v>
                </c:pt>
                <c:pt idx="2547">
                  <c:v>57.8</c:v>
                </c:pt>
                <c:pt idx="2548">
                  <c:v>66</c:v>
                </c:pt>
                <c:pt idx="2549">
                  <c:v>73.8</c:v>
                </c:pt>
                <c:pt idx="2550">
                  <c:v>77.7</c:v>
                </c:pt>
                <c:pt idx="2551">
                  <c:v>76.900000000000006</c:v>
                </c:pt>
                <c:pt idx="2552">
                  <c:v>70.8</c:v>
                </c:pt>
                <c:pt idx="2553">
                  <c:v>58.8</c:v>
                </c:pt>
                <c:pt idx="2554">
                  <c:v>49</c:v>
                </c:pt>
                <c:pt idx="2555">
                  <c:v>40.9</c:v>
                </c:pt>
                <c:pt idx="2556">
                  <c:v>39.9</c:v>
                </c:pt>
                <c:pt idx="2557">
                  <c:v>44.9</c:v>
                </c:pt>
                <c:pt idx="2558">
                  <c:v>53.5</c:v>
                </c:pt>
                <c:pt idx="2559">
                  <c:v>62.1</c:v>
                </c:pt>
                <c:pt idx="2560">
                  <c:v>70.599999999999994</c:v>
                </c:pt>
                <c:pt idx="2561">
                  <c:v>78.7</c:v>
                </c:pt>
                <c:pt idx="2562">
                  <c:v>82.5</c:v>
                </c:pt>
                <c:pt idx="2563">
                  <c:v>81.2</c:v>
                </c:pt>
                <c:pt idx="2564">
                  <c:v>74.8</c:v>
                </c:pt>
                <c:pt idx="2565">
                  <c:v>63.8</c:v>
                </c:pt>
                <c:pt idx="2566">
                  <c:v>52.3</c:v>
                </c:pt>
                <c:pt idx="2567">
                  <c:v>43.3</c:v>
                </c:pt>
                <c:pt idx="2568">
                  <c:v>36.799999999999997</c:v>
                </c:pt>
                <c:pt idx="2569">
                  <c:v>41.3</c:v>
                </c:pt>
                <c:pt idx="2570">
                  <c:v>50.1</c:v>
                </c:pt>
                <c:pt idx="2571">
                  <c:v>58.5</c:v>
                </c:pt>
                <c:pt idx="2572">
                  <c:v>67.099999999999994</c:v>
                </c:pt>
                <c:pt idx="2573">
                  <c:v>75.099999999999994</c:v>
                </c:pt>
                <c:pt idx="2574">
                  <c:v>79.099999999999994</c:v>
                </c:pt>
                <c:pt idx="2575">
                  <c:v>77.900000000000006</c:v>
                </c:pt>
                <c:pt idx="2576">
                  <c:v>71.3</c:v>
                </c:pt>
                <c:pt idx="2577">
                  <c:v>59.9</c:v>
                </c:pt>
                <c:pt idx="2578">
                  <c:v>49.3</c:v>
                </c:pt>
                <c:pt idx="2579">
                  <c:v>40.5</c:v>
                </c:pt>
                <c:pt idx="2580">
                  <c:v>43.5</c:v>
                </c:pt>
                <c:pt idx="2581">
                  <c:v>48.6</c:v>
                </c:pt>
                <c:pt idx="2582">
                  <c:v>56.4</c:v>
                </c:pt>
                <c:pt idx="2583">
                  <c:v>64.599999999999994</c:v>
                </c:pt>
                <c:pt idx="2584">
                  <c:v>72.8</c:v>
                </c:pt>
                <c:pt idx="2585">
                  <c:v>79.8</c:v>
                </c:pt>
                <c:pt idx="2586">
                  <c:v>83.5</c:v>
                </c:pt>
                <c:pt idx="2587">
                  <c:v>82.6</c:v>
                </c:pt>
                <c:pt idx="2588">
                  <c:v>75.5</c:v>
                </c:pt>
                <c:pt idx="2589">
                  <c:v>66</c:v>
                </c:pt>
                <c:pt idx="2590">
                  <c:v>53.7</c:v>
                </c:pt>
                <c:pt idx="2591">
                  <c:v>45.4</c:v>
                </c:pt>
                <c:pt idx="2592">
                  <c:v>35.799999999999997</c:v>
                </c:pt>
                <c:pt idx="2593">
                  <c:v>40.6</c:v>
                </c:pt>
                <c:pt idx="2594">
                  <c:v>47.9</c:v>
                </c:pt>
                <c:pt idx="2595">
                  <c:v>56.2</c:v>
                </c:pt>
                <c:pt idx="2596">
                  <c:v>65.2</c:v>
                </c:pt>
                <c:pt idx="2597">
                  <c:v>74.3</c:v>
                </c:pt>
                <c:pt idx="2598">
                  <c:v>78.2</c:v>
                </c:pt>
                <c:pt idx="2599">
                  <c:v>76.3</c:v>
                </c:pt>
                <c:pt idx="2600">
                  <c:v>69.099999999999994</c:v>
                </c:pt>
                <c:pt idx="2601">
                  <c:v>58.2</c:v>
                </c:pt>
                <c:pt idx="2602">
                  <c:v>45.1</c:v>
                </c:pt>
                <c:pt idx="2603">
                  <c:v>37</c:v>
                </c:pt>
                <c:pt idx="2604">
                  <c:v>48.1</c:v>
                </c:pt>
                <c:pt idx="2605">
                  <c:v>52.6</c:v>
                </c:pt>
                <c:pt idx="2606">
                  <c:v>59.9</c:v>
                </c:pt>
                <c:pt idx="2607">
                  <c:v>67.099999999999994</c:v>
                </c:pt>
                <c:pt idx="2608">
                  <c:v>74.7</c:v>
                </c:pt>
                <c:pt idx="2609">
                  <c:v>80.099999999999994</c:v>
                </c:pt>
                <c:pt idx="2610">
                  <c:v>82.8</c:v>
                </c:pt>
                <c:pt idx="2611">
                  <c:v>82.1</c:v>
                </c:pt>
                <c:pt idx="2612">
                  <c:v>77.5</c:v>
                </c:pt>
                <c:pt idx="2613">
                  <c:v>68.599999999999994</c:v>
                </c:pt>
                <c:pt idx="2614">
                  <c:v>57.8</c:v>
                </c:pt>
                <c:pt idx="2615">
                  <c:v>49.8</c:v>
                </c:pt>
                <c:pt idx="2616">
                  <c:v>50.2</c:v>
                </c:pt>
                <c:pt idx="2617">
                  <c:v>54.6</c:v>
                </c:pt>
                <c:pt idx="2618">
                  <c:v>61.7</c:v>
                </c:pt>
                <c:pt idx="2619">
                  <c:v>68.3</c:v>
                </c:pt>
                <c:pt idx="2620">
                  <c:v>75.099999999999994</c:v>
                </c:pt>
                <c:pt idx="2621">
                  <c:v>81</c:v>
                </c:pt>
                <c:pt idx="2622">
                  <c:v>84.2</c:v>
                </c:pt>
                <c:pt idx="2623">
                  <c:v>84.5</c:v>
                </c:pt>
                <c:pt idx="2624">
                  <c:v>79.5</c:v>
                </c:pt>
                <c:pt idx="2625">
                  <c:v>70.599999999999994</c:v>
                </c:pt>
                <c:pt idx="2626">
                  <c:v>59.7</c:v>
                </c:pt>
                <c:pt idx="2627">
                  <c:v>52.1</c:v>
                </c:pt>
                <c:pt idx="2628">
                  <c:v>59.6</c:v>
                </c:pt>
                <c:pt idx="2629">
                  <c:v>62.7</c:v>
                </c:pt>
                <c:pt idx="2630">
                  <c:v>68.8</c:v>
                </c:pt>
                <c:pt idx="2631">
                  <c:v>73.8</c:v>
                </c:pt>
                <c:pt idx="2632">
                  <c:v>79.3</c:v>
                </c:pt>
                <c:pt idx="2633">
                  <c:v>82.7</c:v>
                </c:pt>
                <c:pt idx="2634">
                  <c:v>83.9</c:v>
                </c:pt>
                <c:pt idx="2635">
                  <c:v>84</c:v>
                </c:pt>
                <c:pt idx="2636">
                  <c:v>81</c:v>
                </c:pt>
                <c:pt idx="2637">
                  <c:v>75</c:v>
                </c:pt>
                <c:pt idx="2638">
                  <c:v>67.7</c:v>
                </c:pt>
                <c:pt idx="2639">
                  <c:v>61.1</c:v>
                </c:pt>
                <c:pt idx="2640">
                  <c:v>56.1</c:v>
                </c:pt>
                <c:pt idx="2641">
                  <c:v>59.5</c:v>
                </c:pt>
                <c:pt idx="2642">
                  <c:v>66</c:v>
                </c:pt>
                <c:pt idx="2643">
                  <c:v>71.5</c:v>
                </c:pt>
                <c:pt idx="2644">
                  <c:v>77.5</c:v>
                </c:pt>
                <c:pt idx="2645">
                  <c:v>81.900000000000006</c:v>
                </c:pt>
                <c:pt idx="2646">
                  <c:v>83.8</c:v>
                </c:pt>
                <c:pt idx="2647">
                  <c:v>83.9</c:v>
                </c:pt>
                <c:pt idx="2648">
                  <c:v>80.8</c:v>
                </c:pt>
                <c:pt idx="2649">
                  <c:v>73.8</c:v>
                </c:pt>
                <c:pt idx="2650">
                  <c:v>65.099999999999994</c:v>
                </c:pt>
                <c:pt idx="2651">
                  <c:v>58.1</c:v>
                </c:pt>
                <c:pt idx="2652">
                  <c:v>44.1</c:v>
                </c:pt>
                <c:pt idx="2653">
                  <c:v>49.4</c:v>
                </c:pt>
                <c:pt idx="2654">
                  <c:v>57.4</c:v>
                </c:pt>
                <c:pt idx="2655">
                  <c:v>65</c:v>
                </c:pt>
                <c:pt idx="2656">
                  <c:v>73.099999999999994</c:v>
                </c:pt>
                <c:pt idx="2657">
                  <c:v>80.900000000000006</c:v>
                </c:pt>
                <c:pt idx="2658">
                  <c:v>85</c:v>
                </c:pt>
                <c:pt idx="2659">
                  <c:v>84.4</c:v>
                </c:pt>
                <c:pt idx="2660">
                  <c:v>77.5</c:v>
                </c:pt>
                <c:pt idx="2661">
                  <c:v>67.2</c:v>
                </c:pt>
                <c:pt idx="2662">
                  <c:v>55.1</c:v>
                </c:pt>
                <c:pt idx="2663">
                  <c:v>46.7</c:v>
                </c:pt>
                <c:pt idx="2664">
                  <c:v>45.9</c:v>
                </c:pt>
                <c:pt idx="2665">
                  <c:v>51</c:v>
                </c:pt>
                <c:pt idx="2666">
                  <c:v>58.8</c:v>
                </c:pt>
                <c:pt idx="2667">
                  <c:v>66.3</c:v>
                </c:pt>
                <c:pt idx="2668">
                  <c:v>74.400000000000006</c:v>
                </c:pt>
                <c:pt idx="2669">
                  <c:v>82.2</c:v>
                </c:pt>
                <c:pt idx="2670">
                  <c:v>86.5</c:v>
                </c:pt>
                <c:pt idx="2671">
                  <c:v>86.1</c:v>
                </c:pt>
                <c:pt idx="2672">
                  <c:v>78.900000000000006</c:v>
                </c:pt>
                <c:pt idx="2673">
                  <c:v>68.400000000000006</c:v>
                </c:pt>
                <c:pt idx="2674">
                  <c:v>56.4</c:v>
                </c:pt>
                <c:pt idx="2675">
                  <c:v>48</c:v>
                </c:pt>
                <c:pt idx="2676">
                  <c:v>51.3</c:v>
                </c:pt>
                <c:pt idx="2677">
                  <c:v>56.1</c:v>
                </c:pt>
                <c:pt idx="2678">
                  <c:v>63.8</c:v>
                </c:pt>
                <c:pt idx="2679">
                  <c:v>70.599999999999994</c:v>
                </c:pt>
                <c:pt idx="2680">
                  <c:v>77.7</c:v>
                </c:pt>
                <c:pt idx="2681">
                  <c:v>82.9</c:v>
                </c:pt>
                <c:pt idx="2682">
                  <c:v>85.3</c:v>
                </c:pt>
                <c:pt idx="2683">
                  <c:v>85.1</c:v>
                </c:pt>
                <c:pt idx="2684">
                  <c:v>80</c:v>
                </c:pt>
                <c:pt idx="2685">
                  <c:v>71.099999999999994</c:v>
                </c:pt>
                <c:pt idx="2686">
                  <c:v>60.1</c:v>
                </c:pt>
                <c:pt idx="2687">
                  <c:v>52.4</c:v>
                </c:pt>
                <c:pt idx="2688">
                  <c:v>45.1</c:v>
                </c:pt>
                <c:pt idx="2689">
                  <c:v>50.5</c:v>
                </c:pt>
                <c:pt idx="2690">
                  <c:v>57</c:v>
                </c:pt>
                <c:pt idx="2691">
                  <c:v>64.599999999999994</c:v>
                </c:pt>
                <c:pt idx="2692">
                  <c:v>73.7</c:v>
                </c:pt>
                <c:pt idx="2693">
                  <c:v>82.1</c:v>
                </c:pt>
                <c:pt idx="2694">
                  <c:v>83.3</c:v>
                </c:pt>
                <c:pt idx="2695">
                  <c:v>81.099999999999994</c:v>
                </c:pt>
                <c:pt idx="2696">
                  <c:v>75.400000000000006</c:v>
                </c:pt>
                <c:pt idx="2697">
                  <c:v>64.900000000000006</c:v>
                </c:pt>
                <c:pt idx="2698">
                  <c:v>52.7</c:v>
                </c:pt>
                <c:pt idx="2699">
                  <c:v>45.4</c:v>
                </c:pt>
                <c:pt idx="2700">
                  <c:v>55.8</c:v>
                </c:pt>
                <c:pt idx="2701">
                  <c:v>58</c:v>
                </c:pt>
                <c:pt idx="2702">
                  <c:v>64.099999999999994</c:v>
                </c:pt>
                <c:pt idx="2703">
                  <c:v>70</c:v>
                </c:pt>
                <c:pt idx="2704">
                  <c:v>76.900000000000006</c:v>
                </c:pt>
                <c:pt idx="2705">
                  <c:v>82.2</c:v>
                </c:pt>
                <c:pt idx="2706">
                  <c:v>84.3</c:v>
                </c:pt>
                <c:pt idx="2707">
                  <c:v>84.4</c:v>
                </c:pt>
                <c:pt idx="2708">
                  <c:v>81.099999999999994</c:v>
                </c:pt>
                <c:pt idx="2709">
                  <c:v>74.099999999999994</c:v>
                </c:pt>
                <c:pt idx="2710">
                  <c:v>65.400000000000006</c:v>
                </c:pt>
                <c:pt idx="2711">
                  <c:v>58.1</c:v>
                </c:pt>
                <c:pt idx="2712">
                  <c:v>14.6</c:v>
                </c:pt>
                <c:pt idx="2713">
                  <c:v>21.9</c:v>
                </c:pt>
                <c:pt idx="2714">
                  <c:v>32.5</c:v>
                </c:pt>
                <c:pt idx="2715">
                  <c:v>44.3</c:v>
                </c:pt>
                <c:pt idx="2716">
                  <c:v>54.5</c:v>
                </c:pt>
                <c:pt idx="2717">
                  <c:v>62.7</c:v>
                </c:pt>
                <c:pt idx="2718">
                  <c:v>68.3</c:v>
                </c:pt>
                <c:pt idx="2719">
                  <c:v>67.599999999999994</c:v>
                </c:pt>
                <c:pt idx="2720">
                  <c:v>56.3</c:v>
                </c:pt>
                <c:pt idx="2721">
                  <c:v>44.6</c:v>
                </c:pt>
                <c:pt idx="2722">
                  <c:v>29.1</c:v>
                </c:pt>
                <c:pt idx="2723">
                  <c:v>19</c:v>
                </c:pt>
                <c:pt idx="2724">
                  <c:v>51.8</c:v>
                </c:pt>
                <c:pt idx="2725">
                  <c:v>55.4</c:v>
                </c:pt>
                <c:pt idx="2726">
                  <c:v>62.3</c:v>
                </c:pt>
                <c:pt idx="2727">
                  <c:v>68.5</c:v>
                </c:pt>
                <c:pt idx="2728">
                  <c:v>75.8</c:v>
                </c:pt>
                <c:pt idx="2729">
                  <c:v>81.3</c:v>
                </c:pt>
                <c:pt idx="2730">
                  <c:v>83.6</c:v>
                </c:pt>
                <c:pt idx="2731">
                  <c:v>83.3</c:v>
                </c:pt>
                <c:pt idx="2732">
                  <c:v>78.900000000000006</c:v>
                </c:pt>
                <c:pt idx="2733">
                  <c:v>70.400000000000006</c:v>
                </c:pt>
                <c:pt idx="2734">
                  <c:v>60.9</c:v>
                </c:pt>
                <c:pt idx="2735">
                  <c:v>53.7</c:v>
                </c:pt>
                <c:pt idx="2736">
                  <c:v>38.1</c:v>
                </c:pt>
                <c:pt idx="2737">
                  <c:v>43.3</c:v>
                </c:pt>
                <c:pt idx="2738">
                  <c:v>51.2</c:v>
                </c:pt>
                <c:pt idx="2739">
                  <c:v>60</c:v>
                </c:pt>
                <c:pt idx="2740">
                  <c:v>69.2</c:v>
                </c:pt>
                <c:pt idx="2741">
                  <c:v>77.099999999999994</c:v>
                </c:pt>
                <c:pt idx="2742">
                  <c:v>79.8</c:v>
                </c:pt>
                <c:pt idx="2743">
                  <c:v>78</c:v>
                </c:pt>
                <c:pt idx="2744">
                  <c:v>70.900000000000006</c:v>
                </c:pt>
                <c:pt idx="2745">
                  <c:v>60.7</c:v>
                </c:pt>
                <c:pt idx="2746">
                  <c:v>48.1</c:v>
                </c:pt>
                <c:pt idx="2747">
                  <c:v>39.700000000000003</c:v>
                </c:pt>
                <c:pt idx="2748">
                  <c:v>43.2</c:v>
                </c:pt>
                <c:pt idx="2749">
                  <c:v>48.6</c:v>
                </c:pt>
                <c:pt idx="2750">
                  <c:v>55.9</c:v>
                </c:pt>
                <c:pt idx="2751">
                  <c:v>63.7</c:v>
                </c:pt>
                <c:pt idx="2752">
                  <c:v>72.8</c:v>
                </c:pt>
                <c:pt idx="2753">
                  <c:v>79.599999999999994</c:v>
                </c:pt>
                <c:pt idx="2754">
                  <c:v>81.7</c:v>
                </c:pt>
                <c:pt idx="2755">
                  <c:v>80.400000000000006</c:v>
                </c:pt>
                <c:pt idx="2756">
                  <c:v>73.900000000000006</c:v>
                </c:pt>
                <c:pt idx="2757">
                  <c:v>64.400000000000006</c:v>
                </c:pt>
                <c:pt idx="2758">
                  <c:v>52.3</c:v>
                </c:pt>
                <c:pt idx="2759">
                  <c:v>44.8</c:v>
                </c:pt>
                <c:pt idx="2760">
                  <c:v>52.2</c:v>
                </c:pt>
                <c:pt idx="2761">
                  <c:v>55.6</c:v>
                </c:pt>
                <c:pt idx="2762">
                  <c:v>62.2</c:v>
                </c:pt>
                <c:pt idx="2763">
                  <c:v>68.2</c:v>
                </c:pt>
                <c:pt idx="2764">
                  <c:v>75.400000000000006</c:v>
                </c:pt>
                <c:pt idx="2765">
                  <c:v>80.900000000000006</c:v>
                </c:pt>
                <c:pt idx="2766">
                  <c:v>82.7</c:v>
                </c:pt>
                <c:pt idx="2767">
                  <c:v>82.5</c:v>
                </c:pt>
                <c:pt idx="2768">
                  <c:v>78.7</c:v>
                </c:pt>
                <c:pt idx="2769">
                  <c:v>70.099999999999994</c:v>
                </c:pt>
                <c:pt idx="2770">
                  <c:v>60.9</c:v>
                </c:pt>
                <c:pt idx="2771">
                  <c:v>54.2</c:v>
                </c:pt>
                <c:pt idx="2772">
                  <c:v>44.9</c:v>
                </c:pt>
                <c:pt idx="2773">
                  <c:v>49.7</c:v>
                </c:pt>
                <c:pt idx="2774">
                  <c:v>57.2</c:v>
                </c:pt>
                <c:pt idx="2775">
                  <c:v>65</c:v>
                </c:pt>
                <c:pt idx="2776">
                  <c:v>73.099999999999994</c:v>
                </c:pt>
                <c:pt idx="2777">
                  <c:v>79.2</c:v>
                </c:pt>
                <c:pt idx="2778">
                  <c:v>82.4</c:v>
                </c:pt>
                <c:pt idx="2779">
                  <c:v>81.3</c:v>
                </c:pt>
                <c:pt idx="2780">
                  <c:v>74.8</c:v>
                </c:pt>
                <c:pt idx="2781">
                  <c:v>65.400000000000006</c:v>
                </c:pt>
                <c:pt idx="2782">
                  <c:v>54</c:v>
                </c:pt>
                <c:pt idx="2783">
                  <c:v>46.4</c:v>
                </c:pt>
                <c:pt idx="2784">
                  <c:v>50.3</c:v>
                </c:pt>
                <c:pt idx="2785">
                  <c:v>54.7</c:v>
                </c:pt>
                <c:pt idx="2786">
                  <c:v>62.1</c:v>
                </c:pt>
                <c:pt idx="2787">
                  <c:v>68.599999999999994</c:v>
                </c:pt>
                <c:pt idx="2788">
                  <c:v>75.8</c:v>
                </c:pt>
                <c:pt idx="2789">
                  <c:v>81.5</c:v>
                </c:pt>
                <c:pt idx="2790">
                  <c:v>84.3</c:v>
                </c:pt>
                <c:pt idx="2791">
                  <c:v>84.2</c:v>
                </c:pt>
                <c:pt idx="2792">
                  <c:v>79.400000000000006</c:v>
                </c:pt>
                <c:pt idx="2793">
                  <c:v>70.7</c:v>
                </c:pt>
                <c:pt idx="2794">
                  <c:v>60</c:v>
                </c:pt>
                <c:pt idx="2795">
                  <c:v>52.4</c:v>
                </c:pt>
                <c:pt idx="2796">
                  <c:v>53.2</c:v>
                </c:pt>
                <c:pt idx="2797">
                  <c:v>56.7</c:v>
                </c:pt>
                <c:pt idx="2798">
                  <c:v>63.7</c:v>
                </c:pt>
                <c:pt idx="2799">
                  <c:v>69.7</c:v>
                </c:pt>
                <c:pt idx="2800">
                  <c:v>76.599999999999994</c:v>
                </c:pt>
                <c:pt idx="2801">
                  <c:v>81.8</c:v>
                </c:pt>
                <c:pt idx="2802">
                  <c:v>84.2</c:v>
                </c:pt>
                <c:pt idx="2803">
                  <c:v>84.2</c:v>
                </c:pt>
                <c:pt idx="2804">
                  <c:v>80.099999999999994</c:v>
                </c:pt>
                <c:pt idx="2805">
                  <c:v>72.3</c:v>
                </c:pt>
                <c:pt idx="2806">
                  <c:v>62.7</c:v>
                </c:pt>
                <c:pt idx="2807">
                  <c:v>55.2</c:v>
                </c:pt>
                <c:pt idx="2808">
                  <c:v>46.1</c:v>
                </c:pt>
                <c:pt idx="2809">
                  <c:v>50.8</c:v>
                </c:pt>
                <c:pt idx="2810">
                  <c:v>58.5</c:v>
                </c:pt>
                <c:pt idx="2811">
                  <c:v>65.900000000000006</c:v>
                </c:pt>
                <c:pt idx="2812">
                  <c:v>74.099999999999994</c:v>
                </c:pt>
                <c:pt idx="2813">
                  <c:v>81.3</c:v>
                </c:pt>
                <c:pt idx="2814">
                  <c:v>85.4</c:v>
                </c:pt>
                <c:pt idx="2815">
                  <c:v>85.2</c:v>
                </c:pt>
                <c:pt idx="2816">
                  <c:v>78.599999999999994</c:v>
                </c:pt>
                <c:pt idx="2817">
                  <c:v>68.599999999999994</c:v>
                </c:pt>
                <c:pt idx="2818">
                  <c:v>56.8</c:v>
                </c:pt>
                <c:pt idx="2819">
                  <c:v>48.3</c:v>
                </c:pt>
                <c:pt idx="2820">
                  <c:v>40.5</c:v>
                </c:pt>
                <c:pt idx="2821">
                  <c:v>45.7</c:v>
                </c:pt>
                <c:pt idx="2822">
                  <c:v>54.2</c:v>
                </c:pt>
                <c:pt idx="2823">
                  <c:v>62.4</c:v>
                </c:pt>
                <c:pt idx="2824">
                  <c:v>71.400000000000006</c:v>
                </c:pt>
                <c:pt idx="2825">
                  <c:v>79.7</c:v>
                </c:pt>
                <c:pt idx="2826">
                  <c:v>84.8</c:v>
                </c:pt>
                <c:pt idx="2827">
                  <c:v>83.5</c:v>
                </c:pt>
                <c:pt idx="2828">
                  <c:v>75.599999999999994</c:v>
                </c:pt>
                <c:pt idx="2829">
                  <c:v>64.7</c:v>
                </c:pt>
                <c:pt idx="2830">
                  <c:v>51.9</c:v>
                </c:pt>
                <c:pt idx="2831">
                  <c:v>42.9</c:v>
                </c:pt>
                <c:pt idx="2832">
                  <c:v>28.1</c:v>
                </c:pt>
                <c:pt idx="2833">
                  <c:v>33.700000000000003</c:v>
                </c:pt>
                <c:pt idx="2834">
                  <c:v>41.6</c:v>
                </c:pt>
                <c:pt idx="2835">
                  <c:v>48.3</c:v>
                </c:pt>
                <c:pt idx="2836">
                  <c:v>56.6</c:v>
                </c:pt>
                <c:pt idx="2837">
                  <c:v>66.7</c:v>
                </c:pt>
                <c:pt idx="2838">
                  <c:v>74.2</c:v>
                </c:pt>
                <c:pt idx="2839">
                  <c:v>72.599999999999994</c:v>
                </c:pt>
                <c:pt idx="2840">
                  <c:v>63.1</c:v>
                </c:pt>
                <c:pt idx="2841">
                  <c:v>50.6</c:v>
                </c:pt>
                <c:pt idx="2842">
                  <c:v>37.6</c:v>
                </c:pt>
                <c:pt idx="2843">
                  <c:v>28.6</c:v>
                </c:pt>
                <c:pt idx="2844">
                  <c:v>29.2</c:v>
                </c:pt>
                <c:pt idx="2845">
                  <c:v>34.5</c:v>
                </c:pt>
                <c:pt idx="2846">
                  <c:v>43.1</c:v>
                </c:pt>
                <c:pt idx="2847">
                  <c:v>50</c:v>
                </c:pt>
                <c:pt idx="2848">
                  <c:v>58.8</c:v>
                </c:pt>
                <c:pt idx="2849">
                  <c:v>69</c:v>
                </c:pt>
                <c:pt idx="2850">
                  <c:v>77</c:v>
                </c:pt>
                <c:pt idx="2851">
                  <c:v>75.599999999999994</c:v>
                </c:pt>
                <c:pt idx="2852">
                  <c:v>65</c:v>
                </c:pt>
                <c:pt idx="2853">
                  <c:v>52.5</c:v>
                </c:pt>
                <c:pt idx="2854">
                  <c:v>39.6</c:v>
                </c:pt>
                <c:pt idx="2855">
                  <c:v>30.2</c:v>
                </c:pt>
                <c:pt idx="2856">
                  <c:v>34.5</c:v>
                </c:pt>
                <c:pt idx="2857">
                  <c:v>37.799999999999997</c:v>
                </c:pt>
                <c:pt idx="2858">
                  <c:v>46</c:v>
                </c:pt>
                <c:pt idx="2859">
                  <c:v>55.3</c:v>
                </c:pt>
                <c:pt idx="2860">
                  <c:v>63.4</c:v>
                </c:pt>
                <c:pt idx="2861">
                  <c:v>71</c:v>
                </c:pt>
                <c:pt idx="2862">
                  <c:v>75.099999999999994</c:v>
                </c:pt>
                <c:pt idx="2863">
                  <c:v>73.8</c:v>
                </c:pt>
                <c:pt idx="2864">
                  <c:v>67.099999999999994</c:v>
                </c:pt>
                <c:pt idx="2865">
                  <c:v>56.1</c:v>
                </c:pt>
                <c:pt idx="2866">
                  <c:v>46.6</c:v>
                </c:pt>
                <c:pt idx="2867">
                  <c:v>38.200000000000003</c:v>
                </c:pt>
                <c:pt idx="2868">
                  <c:v>40.1</c:v>
                </c:pt>
                <c:pt idx="2869">
                  <c:v>42</c:v>
                </c:pt>
                <c:pt idx="2870">
                  <c:v>49</c:v>
                </c:pt>
                <c:pt idx="2871">
                  <c:v>57.4</c:v>
                </c:pt>
                <c:pt idx="2872">
                  <c:v>66.3</c:v>
                </c:pt>
                <c:pt idx="2873">
                  <c:v>74.5</c:v>
                </c:pt>
                <c:pt idx="2874">
                  <c:v>79.099999999999994</c:v>
                </c:pt>
                <c:pt idx="2875">
                  <c:v>77.400000000000006</c:v>
                </c:pt>
                <c:pt idx="2876">
                  <c:v>72.099999999999994</c:v>
                </c:pt>
                <c:pt idx="2877">
                  <c:v>61.1</c:v>
                </c:pt>
                <c:pt idx="2878">
                  <c:v>52.3</c:v>
                </c:pt>
                <c:pt idx="2879">
                  <c:v>44.2</c:v>
                </c:pt>
                <c:pt idx="2880">
                  <c:v>36.4</c:v>
                </c:pt>
                <c:pt idx="2881">
                  <c:v>39.5</c:v>
                </c:pt>
                <c:pt idx="2882">
                  <c:v>47.7</c:v>
                </c:pt>
                <c:pt idx="2883">
                  <c:v>57.1</c:v>
                </c:pt>
                <c:pt idx="2884">
                  <c:v>65.400000000000006</c:v>
                </c:pt>
                <c:pt idx="2885">
                  <c:v>73.5</c:v>
                </c:pt>
                <c:pt idx="2886">
                  <c:v>77.900000000000006</c:v>
                </c:pt>
                <c:pt idx="2887">
                  <c:v>76.3</c:v>
                </c:pt>
                <c:pt idx="2888">
                  <c:v>69.8</c:v>
                </c:pt>
                <c:pt idx="2889">
                  <c:v>58.3</c:v>
                </c:pt>
                <c:pt idx="2890">
                  <c:v>49</c:v>
                </c:pt>
                <c:pt idx="2891">
                  <c:v>40.4</c:v>
                </c:pt>
                <c:pt idx="2892">
                  <c:v>35.799999999999997</c:v>
                </c:pt>
                <c:pt idx="2893">
                  <c:v>39.1</c:v>
                </c:pt>
                <c:pt idx="2894">
                  <c:v>47.2</c:v>
                </c:pt>
                <c:pt idx="2895">
                  <c:v>56.1</c:v>
                </c:pt>
                <c:pt idx="2896">
                  <c:v>64.099999999999994</c:v>
                </c:pt>
                <c:pt idx="2897">
                  <c:v>71.900000000000006</c:v>
                </c:pt>
                <c:pt idx="2898">
                  <c:v>76.2</c:v>
                </c:pt>
                <c:pt idx="2899">
                  <c:v>74.7</c:v>
                </c:pt>
                <c:pt idx="2900">
                  <c:v>67.7</c:v>
                </c:pt>
                <c:pt idx="2901">
                  <c:v>56.6</c:v>
                </c:pt>
                <c:pt idx="2902">
                  <c:v>47.3</c:v>
                </c:pt>
                <c:pt idx="2903">
                  <c:v>39.1</c:v>
                </c:pt>
                <c:pt idx="2904">
                  <c:v>18</c:v>
                </c:pt>
                <c:pt idx="2905">
                  <c:v>19.899999999999999</c:v>
                </c:pt>
                <c:pt idx="2906">
                  <c:v>30.7</c:v>
                </c:pt>
                <c:pt idx="2907">
                  <c:v>43.5</c:v>
                </c:pt>
                <c:pt idx="2908">
                  <c:v>56.5</c:v>
                </c:pt>
                <c:pt idx="2909">
                  <c:v>65.599999999999994</c:v>
                </c:pt>
                <c:pt idx="2910">
                  <c:v>70.599999999999994</c:v>
                </c:pt>
                <c:pt idx="2911">
                  <c:v>68.2</c:v>
                </c:pt>
                <c:pt idx="2912">
                  <c:v>59.4</c:v>
                </c:pt>
                <c:pt idx="2913">
                  <c:v>47.7</c:v>
                </c:pt>
                <c:pt idx="2914">
                  <c:v>37.1</c:v>
                </c:pt>
                <c:pt idx="2915">
                  <c:v>24.8</c:v>
                </c:pt>
                <c:pt idx="2916">
                  <c:v>38.1</c:v>
                </c:pt>
                <c:pt idx="2917">
                  <c:v>40.5</c:v>
                </c:pt>
                <c:pt idx="2918">
                  <c:v>43.6</c:v>
                </c:pt>
                <c:pt idx="2919">
                  <c:v>47.4</c:v>
                </c:pt>
                <c:pt idx="2920">
                  <c:v>53.3</c:v>
                </c:pt>
                <c:pt idx="2921">
                  <c:v>58.2</c:v>
                </c:pt>
                <c:pt idx="2922">
                  <c:v>62.8</c:v>
                </c:pt>
                <c:pt idx="2923">
                  <c:v>63.3</c:v>
                </c:pt>
                <c:pt idx="2924">
                  <c:v>58.3</c:v>
                </c:pt>
                <c:pt idx="2925">
                  <c:v>49.7</c:v>
                </c:pt>
                <c:pt idx="2926">
                  <c:v>42.4</c:v>
                </c:pt>
                <c:pt idx="2927">
                  <c:v>38</c:v>
                </c:pt>
                <c:pt idx="2928">
                  <c:v>40.6</c:v>
                </c:pt>
                <c:pt idx="2929">
                  <c:v>42.2</c:v>
                </c:pt>
                <c:pt idx="2930">
                  <c:v>43.8</c:v>
                </c:pt>
                <c:pt idx="2931">
                  <c:v>46.7</c:v>
                </c:pt>
                <c:pt idx="2932">
                  <c:v>51.2</c:v>
                </c:pt>
                <c:pt idx="2933">
                  <c:v>54.9</c:v>
                </c:pt>
                <c:pt idx="2934">
                  <c:v>58.6</c:v>
                </c:pt>
                <c:pt idx="2935">
                  <c:v>59.3</c:v>
                </c:pt>
                <c:pt idx="2936">
                  <c:v>56.5</c:v>
                </c:pt>
                <c:pt idx="2937">
                  <c:v>50.1</c:v>
                </c:pt>
                <c:pt idx="2938">
                  <c:v>44.2</c:v>
                </c:pt>
                <c:pt idx="2939">
                  <c:v>40.6</c:v>
                </c:pt>
                <c:pt idx="2940">
                  <c:v>41.5</c:v>
                </c:pt>
                <c:pt idx="2941">
                  <c:v>43.8</c:v>
                </c:pt>
                <c:pt idx="2942">
                  <c:v>46.9</c:v>
                </c:pt>
                <c:pt idx="2943">
                  <c:v>50.9</c:v>
                </c:pt>
                <c:pt idx="2944">
                  <c:v>56.6</c:v>
                </c:pt>
                <c:pt idx="2945">
                  <c:v>61.1</c:v>
                </c:pt>
                <c:pt idx="2946">
                  <c:v>65.5</c:v>
                </c:pt>
                <c:pt idx="2947">
                  <c:v>66</c:v>
                </c:pt>
                <c:pt idx="2948">
                  <c:v>61.3</c:v>
                </c:pt>
                <c:pt idx="2949">
                  <c:v>53.4</c:v>
                </c:pt>
                <c:pt idx="2950">
                  <c:v>46</c:v>
                </c:pt>
                <c:pt idx="2951">
                  <c:v>41.3</c:v>
                </c:pt>
                <c:pt idx="2952">
                  <c:v>40.9</c:v>
                </c:pt>
                <c:pt idx="2953">
                  <c:v>43.3</c:v>
                </c:pt>
                <c:pt idx="2954">
                  <c:v>46.2</c:v>
                </c:pt>
                <c:pt idx="2955">
                  <c:v>50.2</c:v>
                </c:pt>
                <c:pt idx="2956">
                  <c:v>55.8</c:v>
                </c:pt>
                <c:pt idx="2957">
                  <c:v>60.7</c:v>
                </c:pt>
                <c:pt idx="2958">
                  <c:v>65.3</c:v>
                </c:pt>
                <c:pt idx="2959">
                  <c:v>65.599999999999994</c:v>
                </c:pt>
                <c:pt idx="2960">
                  <c:v>61.1</c:v>
                </c:pt>
                <c:pt idx="2961">
                  <c:v>52.7</c:v>
                </c:pt>
                <c:pt idx="2962">
                  <c:v>45.2</c:v>
                </c:pt>
                <c:pt idx="2963">
                  <c:v>40.700000000000003</c:v>
                </c:pt>
                <c:pt idx="2964">
                  <c:v>27.3</c:v>
                </c:pt>
                <c:pt idx="2965">
                  <c:v>32.5</c:v>
                </c:pt>
                <c:pt idx="2966">
                  <c:v>39.5</c:v>
                </c:pt>
                <c:pt idx="2967">
                  <c:v>46.5</c:v>
                </c:pt>
                <c:pt idx="2968">
                  <c:v>54.4</c:v>
                </c:pt>
                <c:pt idx="2969">
                  <c:v>61.6</c:v>
                </c:pt>
                <c:pt idx="2970">
                  <c:v>68.599999999999994</c:v>
                </c:pt>
                <c:pt idx="2971">
                  <c:v>68.599999999999994</c:v>
                </c:pt>
                <c:pt idx="2972">
                  <c:v>59.2</c:v>
                </c:pt>
                <c:pt idx="2973">
                  <c:v>47.2</c:v>
                </c:pt>
                <c:pt idx="2974">
                  <c:v>34.9</c:v>
                </c:pt>
                <c:pt idx="2975">
                  <c:v>27.2</c:v>
                </c:pt>
                <c:pt idx="2976">
                  <c:v>29.1</c:v>
                </c:pt>
                <c:pt idx="2977">
                  <c:v>35.200000000000003</c:v>
                </c:pt>
                <c:pt idx="2978">
                  <c:v>42.5</c:v>
                </c:pt>
                <c:pt idx="2979">
                  <c:v>48.7</c:v>
                </c:pt>
                <c:pt idx="2980">
                  <c:v>56.2</c:v>
                </c:pt>
                <c:pt idx="2981">
                  <c:v>62.9</c:v>
                </c:pt>
                <c:pt idx="2982">
                  <c:v>69.099999999999994</c:v>
                </c:pt>
                <c:pt idx="2983">
                  <c:v>68.3</c:v>
                </c:pt>
                <c:pt idx="2984">
                  <c:v>60</c:v>
                </c:pt>
                <c:pt idx="2985">
                  <c:v>48.6</c:v>
                </c:pt>
                <c:pt idx="2986">
                  <c:v>37</c:v>
                </c:pt>
                <c:pt idx="2987">
                  <c:v>28.8</c:v>
                </c:pt>
                <c:pt idx="2988">
                  <c:v>15.6</c:v>
                </c:pt>
                <c:pt idx="2989">
                  <c:v>20.5</c:v>
                </c:pt>
                <c:pt idx="2990">
                  <c:v>31.3</c:v>
                </c:pt>
                <c:pt idx="2991">
                  <c:v>44.2</c:v>
                </c:pt>
                <c:pt idx="2992">
                  <c:v>56.4</c:v>
                </c:pt>
                <c:pt idx="2993">
                  <c:v>65.400000000000006</c:v>
                </c:pt>
                <c:pt idx="2994">
                  <c:v>69.900000000000006</c:v>
                </c:pt>
                <c:pt idx="2995">
                  <c:v>67.5</c:v>
                </c:pt>
                <c:pt idx="2996">
                  <c:v>58.8</c:v>
                </c:pt>
                <c:pt idx="2997">
                  <c:v>47.4</c:v>
                </c:pt>
                <c:pt idx="2998">
                  <c:v>34</c:v>
                </c:pt>
                <c:pt idx="2999">
                  <c:v>21.2</c:v>
                </c:pt>
                <c:pt idx="3000">
                  <c:v>15.9</c:v>
                </c:pt>
                <c:pt idx="3001">
                  <c:v>22.6</c:v>
                </c:pt>
                <c:pt idx="3002">
                  <c:v>34.6</c:v>
                </c:pt>
                <c:pt idx="3003">
                  <c:v>48.4</c:v>
                </c:pt>
                <c:pt idx="3004">
                  <c:v>60.6</c:v>
                </c:pt>
                <c:pt idx="3005">
                  <c:v>69.599999999999994</c:v>
                </c:pt>
                <c:pt idx="3006">
                  <c:v>74</c:v>
                </c:pt>
                <c:pt idx="3007">
                  <c:v>71.599999999999994</c:v>
                </c:pt>
                <c:pt idx="3008">
                  <c:v>62.7</c:v>
                </c:pt>
                <c:pt idx="3009">
                  <c:v>50.6</c:v>
                </c:pt>
                <c:pt idx="3010">
                  <c:v>35.5</c:v>
                </c:pt>
                <c:pt idx="3011">
                  <c:v>21.8</c:v>
                </c:pt>
                <c:pt idx="3012">
                  <c:v>17.3</c:v>
                </c:pt>
                <c:pt idx="3013">
                  <c:v>22.6</c:v>
                </c:pt>
                <c:pt idx="3014">
                  <c:v>33.700000000000003</c:v>
                </c:pt>
                <c:pt idx="3015">
                  <c:v>45.9</c:v>
                </c:pt>
                <c:pt idx="3016">
                  <c:v>57.7</c:v>
                </c:pt>
                <c:pt idx="3017">
                  <c:v>67</c:v>
                </c:pt>
                <c:pt idx="3018">
                  <c:v>71.599999999999994</c:v>
                </c:pt>
                <c:pt idx="3019">
                  <c:v>69.099999999999994</c:v>
                </c:pt>
                <c:pt idx="3020">
                  <c:v>60.7</c:v>
                </c:pt>
                <c:pt idx="3021">
                  <c:v>49.3</c:v>
                </c:pt>
                <c:pt idx="3022">
                  <c:v>35.5</c:v>
                </c:pt>
                <c:pt idx="3023">
                  <c:v>23</c:v>
                </c:pt>
                <c:pt idx="3024">
                  <c:v>20.7</c:v>
                </c:pt>
                <c:pt idx="3025">
                  <c:v>25.4</c:v>
                </c:pt>
                <c:pt idx="3026">
                  <c:v>34.9</c:v>
                </c:pt>
                <c:pt idx="3027">
                  <c:v>45.2</c:v>
                </c:pt>
                <c:pt idx="3028">
                  <c:v>56.1</c:v>
                </c:pt>
                <c:pt idx="3029">
                  <c:v>66.3</c:v>
                </c:pt>
                <c:pt idx="3030">
                  <c:v>72</c:v>
                </c:pt>
                <c:pt idx="3031">
                  <c:v>70.599999999999994</c:v>
                </c:pt>
                <c:pt idx="3032">
                  <c:v>63</c:v>
                </c:pt>
                <c:pt idx="3033">
                  <c:v>51.4</c:v>
                </c:pt>
                <c:pt idx="3034">
                  <c:v>38.4</c:v>
                </c:pt>
                <c:pt idx="3035">
                  <c:v>26.2</c:v>
                </c:pt>
                <c:pt idx="3036">
                  <c:v>30.4</c:v>
                </c:pt>
                <c:pt idx="3037">
                  <c:v>33.9</c:v>
                </c:pt>
                <c:pt idx="3038">
                  <c:v>42.1</c:v>
                </c:pt>
                <c:pt idx="3039">
                  <c:v>51.5</c:v>
                </c:pt>
                <c:pt idx="3040">
                  <c:v>59.9</c:v>
                </c:pt>
                <c:pt idx="3041">
                  <c:v>67</c:v>
                </c:pt>
                <c:pt idx="3042">
                  <c:v>70.7</c:v>
                </c:pt>
                <c:pt idx="3043">
                  <c:v>69.3</c:v>
                </c:pt>
                <c:pt idx="3044">
                  <c:v>63.1</c:v>
                </c:pt>
                <c:pt idx="3045">
                  <c:v>52.8</c:v>
                </c:pt>
                <c:pt idx="3046">
                  <c:v>43.4</c:v>
                </c:pt>
                <c:pt idx="3047">
                  <c:v>34.799999999999997</c:v>
                </c:pt>
                <c:pt idx="3048">
                  <c:v>33.4</c:v>
                </c:pt>
                <c:pt idx="3049">
                  <c:v>36.9</c:v>
                </c:pt>
                <c:pt idx="3050">
                  <c:v>45.3</c:v>
                </c:pt>
                <c:pt idx="3051">
                  <c:v>54.3</c:v>
                </c:pt>
                <c:pt idx="3052">
                  <c:v>62.4</c:v>
                </c:pt>
                <c:pt idx="3053">
                  <c:v>69.900000000000006</c:v>
                </c:pt>
                <c:pt idx="3054">
                  <c:v>73.900000000000006</c:v>
                </c:pt>
                <c:pt idx="3055">
                  <c:v>72.599999999999994</c:v>
                </c:pt>
                <c:pt idx="3056">
                  <c:v>66.2</c:v>
                </c:pt>
                <c:pt idx="3057">
                  <c:v>55.1</c:v>
                </c:pt>
                <c:pt idx="3058">
                  <c:v>45.9</c:v>
                </c:pt>
                <c:pt idx="3059">
                  <c:v>37.5</c:v>
                </c:pt>
                <c:pt idx="3060">
                  <c:v>28.6</c:v>
                </c:pt>
                <c:pt idx="3061">
                  <c:v>31.6</c:v>
                </c:pt>
                <c:pt idx="3062">
                  <c:v>40</c:v>
                </c:pt>
                <c:pt idx="3063">
                  <c:v>48.9</c:v>
                </c:pt>
                <c:pt idx="3064">
                  <c:v>57.9</c:v>
                </c:pt>
                <c:pt idx="3065">
                  <c:v>65.599999999999994</c:v>
                </c:pt>
                <c:pt idx="3066">
                  <c:v>69.599999999999994</c:v>
                </c:pt>
                <c:pt idx="3067">
                  <c:v>68.5</c:v>
                </c:pt>
                <c:pt idx="3068">
                  <c:v>62.1</c:v>
                </c:pt>
                <c:pt idx="3069">
                  <c:v>50.6</c:v>
                </c:pt>
                <c:pt idx="3070">
                  <c:v>41</c:v>
                </c:pt>
                <c:pt idx="3071">
                  <c:v>32.700000000000003</c:v>
                </c:pt>
                <c:pt idx="3072">
                  <c:v>32.700000000000003</c:v>
                </c:pt>
                <c:pt idx="3073">
                  <c:v>36.799999999999997</c:v>
                </c:pt>
                <c:pt idx="3074">
                  <c:v>45.9</c:v>
                </c:pt>
                <c:pt idx="3075">
                  <c:v>55.2</c:v>
                </c:pt>
                <c:pt idx="3076">
                  <c:v>63.6</c:v>
                </c:pt>
                <c:pt idx="3077">
                  <c:v>71.3</c:v>
                </c:pt>
                <c:pt idx="3078">
                  <c:v>75.3</c:v>
                </c:pt>
                <c:pt idx="3079">
                  <c:v>73.900000000000006</c:v>
                </c:pt>
                <c:pt idx="3080">
                  <c:v>66.900000000000006</c:v>
                </c:pt>
                <c:pt idx="3081">
                  <c:v>55.6</c:v>
                </c:pt>
                <c:pt idx="3082">
                  <c:v>45.9</c:v>
                </c:pt>
                <c:pt idx="3083">
                  <c:v>37.1</c:v>
                </c:pt>
                <c:pt idx="3084">
                  <c:v>22.3</c:v>
                </c:pt>
                <c:pt idx="3085">
                  <c:v>26.7</c:v>
                </c:pt>
                <c:pt idx="3086">
                  <c:v>35</c:v>
                </c:pt>
                <c:pt idx="3087">
                  <c:v>42.7</c:v>
                </c:pt>
                <c:pt idx="3088">
                  <c:v>52.1</c:v>
                </c:pt>
                <c:pt idx="3089">
                  <c:v>62.7</c:v>
                </c:pt>
                <c:pt idx="3090">
                  <c:v>70</c:v>
                </c:pt>
                <c:pt idx="3091">
                  <c:v>68.599999999999994</c:v>
                </c:pt>
                <c:pt idx="3092">
                  <c:v>57.6</c:v>
                </c:pt>
                <c:pt idx="3093">
                  <c:v>45.7</c:v>
                </c:pt>
                <c:pt idx="3094">
                  <c:v>32</c:v>
                </c:pt>
                <c:pt idx="3095">
                  <c:v>23.8</c:v>
                </c:pt>
                <c:pt idx="3096">
                  <c:v>25.9</c:v>
                </c:pt>
                <c:pt idx="3097">
                  <c:v>28.8</c:v>
                </c:pt>
                <c:pt idx="3098">
                  <c:v>34.200000000000003</c:v>
                </c:pt>
                <c:pt idx="3099">
                  <c:v>41.6</c:v>
                </c:pt>
                <c:pt idx="3100">
                  <c:v>51.3</c:v>
                </c:pt>
                <c:pt idx="3101">
                  <c:v>61.5</c:v>
                </c:pt>
                <c:pt idx="3102">
                  <c:v>67.7</c:v>
                </c:pt>
                <c:pt idx="3103">
                  <c:v>65.900000000000006</c:v>
                </c:pt>
                <c:pt idx="3104">
                  <c:v>56.6</c:v>
                </c:pt>
                <c:pt idx="3105">
                  <c:v>45.4</c:v>
                </c:pt>
                <c:pt idx="3106">
                  <c:v>33.299999999999997</c:v>
                </c:pt>
                <c:pt idx="3107">
                  <c:v>27.1</c:v>
                </c:pt>
                <c:pt idx="3108">
                  <c:v>20.3</c:v>
                </c:pt>
                <c:pt idx="3109">
                  <c:v>25.6</c:v>
                </c:pt>
                <c:pt idx="3110">
                  <c:v>35.5</c:v>
                </c:pt>
                <c:pt idx="3111">
                  <c:v>43.9</c:v>
                </c:pt>
                <c:pt idx="3112">
                  <c:v>53.4</c:v>
                </c:pt>
                <c:pt idx="3113">
                  <c:v>63.7</c:v>
                </c:pt>
                <c:pt idx="3114">
                  <c:v>70.900000000000006</c:v>
                </c:pt>
                <c:pt idx="3115">
                  <c:v>69.400000000000006</c:v>
                </c:pt>
                <c:pt idx="3116">
                  <c:v>58.7</c:v>
                </c:pt>
                <c:pt idx="3117">
                  <c:v>46.4</c:v>
                </c:pt>
                <c:pt idx="3118">
                  <c:v>30.3</c:v>
                </c:pt>
                <c:pt idx="3119">
                  <c:v>21.3</c:v>
                </c:pt>
                <c:pt idx="3120">
                  <c:v>21.3</c:v>
                </c:pt>
                <c:pt idx="3121">
                  <c:v>26.9</c:v>
                </c:pt>
                <c:pt idx="3122">
                  <c:v>35.299999999999997</c:v>
                </c:pt>
                <c:pt idx="3123">
                  <c:v>43.9</c:v>
                </c:pt>
                <c:pt idx="3124">
                  <c:v>52.5</c:v>
                </c:pt>
                <c:pt idx="3125">
                  <c:v>61.6</c:v>
                </c:pt>
                <c:pt idx="3126">
                  <c:v>68.8</c:v>
                </c:pt>
                <c:pt idx="3127">
                  <c:v>68.2</c:v>
                </c:pt>
                <c:pt idx="3128">
                  <c:v>57.1</c:v>
                </c:pt>
                <c:pt idx="3129">
                  <c:v>45.1</c:v>
                </c:pt>
                <c:pt idx="3130">
                  <c:v>31</c:v>
                </c:pt>
                <c:pt idx="3131">
                  <c:v>22.4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0867728"/>
        <c:axId val="-620878608"/>
      </c:scatterChart>
      <c:valAx>
        <c:axId val="-6208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878608"/>
        <c:crosses val="autoZero"/>
        <c:crossBetween val="midCat"/>
      </c:valAx>
      <c:valAx>
        <c:axId val="-6208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86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[20170131_Temperature.xlsx]TempMonthPivot!PivotTable2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TempMonthPivot!$B$3</c:f>
              <c:strCache>
                <c:ptCount val="1"/>
                <c:pt idx="0">
                  <c:v>Average of temp.f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TempMonthPivot!$A$4:$A$16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TempMonthPivot!$B$4:$B$16</c:f>
              <c:numCache>
                <c:formatCode>0.00</c:formatCode>
                <c:ptCount val="12"/>
                <c:pt idx="0">
                  <c:v>34.36666666666666</c:v>
                </c:pt>
                <c:pt idx="1">
                  <c:v>38.063601532567063</c:v>
                </c:pt>
                <c:pt idx="2">
                  <c:v>45.287356321839098</c:v>
                </c:pt>
                <c:pt idx="3">
                  <c:v>53.503065134099664</c:v>
                </c:pt>
                <c:pt idx="4">
                  <c:v>62.264367816091983</c:v>
                </c:pt>
                <c:pt idx="5">
                  <c:v>69.814942528735642</c:v>
                </c:pt>
                <c:pt idx="6">
                  <c:v>74.065134099616827</c:v>
                </c:pt>
                <c:pt idx="7">
                  <c:v>72.926436781609155</c:v>
                </c:pt>
                <c:pt idx="8">
                  <c:v>66.368582375478923</c:v>
                </c:pt>
                <c:pt idx="9">
                  <c:v>56.257088122605388</c:v>
                </c:pt>
                <c:pt idx="10">
                  <c:v>45.539846743294987</c:v>
                </c:pt>
                <c:pt idx="11">
                  <c:v>37.205747126436783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TempMonthPivot!$C$3</c:f>
              <c:strCache>
                <c:ptCount val="1"/>
                <c:pt idx="0">
                  <c:v>Min of temp.f2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TempMonthPivot!$A$4:$A$16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TempMonthPivot!$C$4:$C$16</c:f>
              <c:numCache>
                <c:formatCode>0.00</c:formatCode>
                <c:ptCount val="12"/>
                <c:pt idx="0">
                  <c:v>-13.7</c:v>
                </c:pt>
                <c:pt idx="1">
                  <c:v>-15.9</c:v>
                </c:pt>
                <c:pt idx="2">
                  <c:v>-13.7</c:v>
                </c:pt>
                <c:pt idx="3">
                  <c:v>-0.5</c:v>
                </c:pt>
                <c:pt idx="4">
                  <c:v>20.100000000000001</c:v>
                </c:pt>
                <c:pt idx="5">
                  <c:v>35</c:v>
                </c:pt>
                <c:pt idx="6">
                  <c:v>40.4</c:v>
                </c:pt>
                <c:pt idx="7">
                  <c:v>38.700000000000003</c:v>
                </c:pt>
                <c:pt idx="8">
                  <c:v>31.2</c:v>
                </c:pt>
                <c:pt idx="9">
                  <c:v>14.6</c:v>
                </c:pt>
                <c:pt idx="10">
                  <c:v>-0.9</c:v>
                </c:pt>
                <c:pt idx="11">
                  <c:v>-10.6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TempMonthPivot!$D$3</c:f>
              <c:strCache>
                <c:ptCount val="1"/>
                <c:pt idx="0">
                  <c:v>Max of temp.f3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TempMonthPivot!$A$4:$A$16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TempMonthPivot!$D$4:$D$16</c:f>
              <c:numCache>
                <c:formatCode>0.00</c:formatCode>
                <c:ptCount val="12"/>
                <c:pt idx="0">
                  <c:v>81.599999999999994</c:v>
                </c:pt>
                <c:pt idx="1">
                  <c:v>81.8</c:v>
                </c:pt>
                <c:pt idx="2">
                  <c:v>82.3</c:v>
                </c:pt>
                <c:pt idx="3">
                  <c:v>82.3</c:v>
                </c:pt>
                <c:pt idx="4">
                  <c:v>82.6</c:v>
                </c:pt>
                <c:pt idx="5">
                  <c:v>88.8</c:v>
                </c:pt>
                <c:pt idx="6">
                  <c:v>94.1</c:v>
                </c:pt>
                <c:pt idx="7">
                  <c:v>93.5</c:v>
                </c:pt>
                <c:pt idx="8">
                  <c:v>88.2</c:v>
                </c:pt>
                <c:pt idx="9">
                  <c:v>82.6</c:v>
                </c:pt>
                <c:pt idx="10">
                  <c:v>82.5</c:v>
                </c:pt>
                <c:pt idx="11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4639584"/>
        <c:axId val="-884640128"/>
      </c:lineChart>
      <c:catAx>
        <c:axId val="-8846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640128"/>
        <c:crosses val="autoZero"/>
        <c:auto val="1"/>
        <c:lblAlgn val="ctr"/>
        <c:lblOffset val="100"/>
        <c:noMultiLvlLbl val="0"/>
      </c:catAx>
      <c:valAx>
        <c:axId val="-884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6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[20170131_Temperature.xlsx]AberdeenKodiakTable!PivotTable2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 Alaska</a:t>
            </a:r>
            <a:r>
              <a:rPr lang="en-US" baseline="0"/>
              <a:t> and Aberdeen North Dakota Temperature 12 month, Avg vs Standard Deviation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AberdeenKodiakTable!$B$3:$B$4</c:f>
              <c:strCache>
                <c:ptCount val="1"/>
                <c:pt idx="0">
                  <c:v>ABERDEEN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AberdeenKodiakTable!$A$5:$A$17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AberdeenKodiakTable!$B$5:$B$17</c:f>
              <c:numCache>
                <c:formatCode>General</c:formatCode>
                <c:ptCount val="12"/>
                <c:pt idx="0">
                  <c:v>11</c:v>
                </c:pt>
                <c:pt idx="1">
                  <c:v>18.7</c:v>
                </c:pt>
                <c:pt idx="2">
                  <c:v>30.7</c:v>
                </c:pt>
                <c:pt idx="3">
                  <c:v>45.4</c:v>
                </c:pt>
                <c:pt idx="4">
                  <c:v>57.9</c:v>
                </c:pt>
                <c:pt idx="5">
                  <c:v>66.8</c:v>
                </c:pt>
                <c:pt idx="6">
                  <c:v>72.2</c:v>
                </c:pt>
                <c:pt idx="7">
                  <c:v>70.5</c:v>
                </c:pt>
                <c:pt idx="8">
                  <c:v>59.8</c:v>
                </c:pt>
                <c:pt idx="9">
                  <c:v>46.8</c:v>
                </c:pt>
                <c:pt idx="10">
                  <c:v>29.3</c:v>
                </c:pt>
                <c:pt idx="11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4F-4817-B093-4F8982F5563C}"/>
            </c:ext>
          </c:extLst>
        </c:ser>
        <c:ser>
          <c:idx val="1"/>
          <c:order val="1"/>
          <c:tx>
            <c:strRef>
              <c:f>AberdeenKodiakTable!$C$3:$C$4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AberdeenKodiakTable!$A$5:$A$17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AberdeenKodiakTable!$C$5:$C$17</c:f>
              <c:numCache>
                <c:formatCode>General</c:formatCode>
                <c:ptCount val="12"/>
                <c:pt idx="0">
                  <c:v>51.8</c:v>
                </c:pt>
                <c:pt idx="1">
                  <c:v>55.4</c:v>
                </c:pt>
                <c:pt idx="2">
                  <c:v>62.3</c:v>
                </c:pt>
                <c:pt idx="3">
                  <c:v>68.5</c:v>
                </c:pt>
                <c:pt idx="4">
                  <c:v>75.8</c:v>
                </c:pt>
                <c:pt idx="5">
                  <c:v>81.3</c:v>
                </c:pt>
                <c:pt idx="6">
                  <c:v>83.6</c:v>
                </c:pt>
                <c:pt idx="7">
                  <c:v>83.3</c:v>
                </c:pt>
                <c:pt idx="8">
                  <c:v>78.900000000000006</c:v>
                </c:pt>
                <c:pt idx="9">
                  <c:v>70.400000000000006</c:v>
                </c:pt>
                <c:pt idx="10">
                  <c:v>60.9</c:v>
                </c:pt>
                <c:pt idx="11">
                  <c:v>53.7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4F-4817-B093-4F8982F5563C}"/>
            </c:ext>
          </c:extLst>
        </c:ser>
        <c:ser>
          <c:idx val="2"/>
          <c:order val="2"/>
          <c:tx>
            <c:strRef>
              <c:f>AberdeenKodiakTable!$D$3:$D$4</c:f>
              <c:strCache>
                <c:ptCount val="1"/>
                <c:pt idx="0">
                  <c:v>KODIAK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AberdeenKodiakTable!$A$5:$A$17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AberdeenKodiakTable!$D$5:$D$17</c:f>
              <c:numCache>
                <c:formatCode>General</c:formatCode>
                <c:ptCount val="12"/>
                <c:pt idx="0">
                  <c:v>29.7</c:v>
                </c:pt>
                <c:pt idx="1">
                  <c:v>29.9</c:v>
                </c:pt>
                <c:pt idx="2">
                  <c:v>32.6</c:v>
                </c:pt>
                <c:pt idx="3">
                  <c:v>37.299999999999997</c:v>
                </c:pt>
                <c:pt idx="4">
                  <c:v>43.5</c:v>
                </c:pt>
                <c:pt idx="5">
                  <c:v>49.2</c:v>
                </c:pt>
                <c:pt idx="6">
                  <c:v>54.1</c:v>
                </c:pt>
                <c:pt idx="7">
                  <c:v>55</c:v>
                </c:pt>
                <c:pt idx="8">
                  <c:v>49.4</c:v>
                </c:pt>
                <c:pt idx="9">
                  <c:v>40.299999999999997</c:v>
                </c:pt>
                <c:pt idx="10">
                  <c:v>34</c:v>
                </c:pt>
                <c:pt idx="11">
                  <c:v>30.6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4F-4817-B093-4F8982F5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4635232"/>
        <c:axId val="-884634144"/>
      </c:lineChart>
      <c:catAx>
        <c:axId val="-8846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634144"/>
        <c:crosses val="autoZero"/>
        <c:auto val="1"/>
        <c:lblAlgn val="ctr"/>
        <c:lblOffset val="100"/>
        <c:noMultiLvlLbl val="0"/>
      </c:catAx>
      <c:valAx>
        <c:axId val="-8846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635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17</xdr:row>
      <xdr:rowOff>33337</xdr:rowOff>
    </xdr:from>
    <xdr:to>
      <xdr:col>6</xdr:col>
      <xdr:colOff>523875</xdr:colOff>
      <xdr:row>33</xdr:row>
      <xdr:rowOff>7327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FFC8781-5D09-4F60-B1AF-298545C750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Kmd opofKK" refreshedDate="42766.311809143517" createdVersion="6" refreshedVersion="6" minRefreshableVersion="3" recordCount="3132">
  <cacheSource type="worksheet">
    <worksheetSource ref="A1:D3133" sheet="TempDataMain"/>
  </cacheSource>
  <cacheFields count="4">
    <cacheField name="state" numFmtId="0">
      <sharedItems count="59">
        <s v="AK"/>
        <s v="AL"/>
        <s v="AMER SAMOA"/>
        <s v="AR"/>
        <s v="AZ"/>
        <s v="CA"/>
        <s v="CA."/>
        <s v="CAROLINE IS."/>
        <s v="CO"/>
        <s v="CT"/>
        <s v="D.C."/>
        <s v="DE"/>
        <s v="FL"/>
        <s v="GA"/>
        <s v="HI"/>
        <s v="IA"/>
        <s v="ID"/>
        <s v="IL"/>
        <s v="IN"/>
        <s v="KS"/>
        <s v="KY"/>
        <s v="LA"/>
        <s v="MA"/>
        <s v="MARSHALL IS"/>
        <s v="MARSHALL IS.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A."/>
        <s v="PC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city" numFmtId="0">
      <sharedItems count="254">
        <s v="ANCHORAGE"/>
        <s v="ANNETTE"/>
        <s v="BARROW"/>
        <s v="BETHEL"/>
        <s v="FAIRBANKS"/>
        <s v="HOMER"/>
        <s v="JUNEAU"/>
        <s v="KING SALMON"/>
        <s v="KODIAK"/>
        <s v="KOTZEBUE"/>
        <s v="MCGRATH"/>
        <s v="NOME"/>
        <s v="ST. PAUL ISLAND"/>
        <s v="TALKEETNA"/>
        <s v="UNALAKLEET"/>
        <s v="VALDEZ"/>
        <s v="YAKUTAT"/>
        <s v="HUNTSVILLE"/>
        <s v="MOBILE"/>
        <s v="MONTGOMERY"/>
        <s v="PAGO PAGO"/>
        <s v="FORT SMITH"/>
        <s v="LITTLE ROCK"/>
        <s v="NORTH LITTLE ROCK"/>
        <s v="FLAGSTAFF"/>
        <s v="PHOENIX"/>
        <s v="TUCSON"/>
        <s v="WINSLOW"/>
        <s v="YUMA"/>
        <s v="BAKERSFIELD"/>
        <s v="BISHOP"/>
        <s v="FRESNO"/>
        <s v="LONG BEACH"/>
        <s v="LOS ANGELES AP"/>
        <s v="LOS ANGELES C.O."/>
        <s v="MOUNT SHASTA"/>
        <s v="REDDING"/>
        <s v="SACRAMENTO"/>
        <s v="SAN DIEGO"/>
        <s v="SAN FRANCISCO AP"/>
        <s v="SAN FRANCISCO C.O."/>
        <s v="SANTA BARBARA"/>
        <s v="SANTA MARIA"/>
        <s v="STOCKTON"/>
        <s v="EUREKA"/>
        <s v="POHNPEI"/>
        <s v="ALAMOSA"/>
        <s v="COLORADO SPRINGS"/>
        <s v="DENVER"/>
        <s v="GRAND JUNCTION"/>
        <s v="PUEBLO"/>
        <s v="BRIDGEPORT"/>
        <s v="HARTFORD"/>
        <s v="WASHINGTON DULLES AP"/>
        <s v="WASHINGTON NAT'L AP"/>
        <s v="WILMINGTON"/>
        <s v="APALACHICOLA"/>
        <s v="DAYTONA BEACH"/>
        <s v="FORT MYERS"/>
        <s v="GAINESVILLE"/>
        <s v="JACKSONVILLE"/>
        <s v="KEY WEST"/>
        <s v="MIAMI"/>
        <s v="ORLANDO"/>
        <s v="PENSACOLA"/>
        <s v="TALLAHASSEE"/>
        <s v="TAMPA"/>
        <s v="VERO BEACH"/>
        <s v="WEST PALM BEACH"/>
        <s v="ATHENS"/>
        <s v="ATLANTA"/>
        <s v="COLUMBUS"/>
        <s v="MACON"/>
        <s v="SAVANNAH"/>
        <s v="HILO"/>
        <s v="KAHULUI"/>
        <s v="LIHUE"/>
        <s v="DES MOINES"/>
        <s v="SIOUX CITY"/>
        <s v="WATERLOO"/>
        <s v="BOISE"/>
        <s v="LEWISTON"/>
        <s v="POCATELLO"/>
        <s v="MOLINE"/>
        <s v="PEORIA"/>
        <s v="ROCKFORD"/>
        <s v="SPRINGFIELD"/>
        <s v="EVANSVILLE"/>
        <s v="FORT WAYNE"/>
        <s v="INDIANAPOLIS"/>
        <s v="SOUTH BEND"/>
        <s v="CONCORDIA"/>
        <s v="DODGE CITY"/>
        <s v="GOODLAND"/>
        <s v="TOPEKA"/>
        <s v="WICHITA"/>
        <s v="JACKSON"/>
        <s v="LEXINGTON"/>
        <s v="LOUISVILLE"/>
        <s v="BATON ROUGE"/>
        <s v="LAKE CHARLES"/>
        <s v="NEW ORLEANS"/>
        <s v="SHREVEPORT"/>
        <s v="BLUE HILL"/>
        <s v="BOSTON"/>
        <s v="WORCESTER"/>
        <s v="MAJURO"/>
        <s v="KWAJALEIN"/>
        <s v="BALTIMORE"/>
        <s v="CARIBOU"/>
        <s v="PORTLAND"/>
        <s v="ALPENA"/>
        <s v="DETROIT"/>
        <s v="FLINT"/>
        <s v="GRAND RAPIDS"/>
        <s v="HOUGHTON LAKE"/>
        <s v="LANSING"/>
        <s v="MARQUETTE"/>
        <s v="MUSKEGON"/>
        <s v="SAULT STE. MARIE"/>
        <s v="DULUTH"/>
        <s v="INTERNATIONAL FALLS"/>
        <s v="MINNEAPOLIS-ST.PAUL"/>
        <s v="ROCHESTER"/>
        <s v="SAINT CLOUD"/>
        <s v="COLUMBIA"/>
        <s v="KANSAS CITY"/>
        <s v="ST. LOUIS"/>
        <s v="MERIDIAN"/>
        <s v="TUPELO"/>
        <s v="BILLINGS"/>
        <s v="GLASGOW"/>
        <s v="GREAT FALLS"/>
        <s v="HELENA"/>
        <s v="KALISPELL"/>
        <s v="MISSOULA"/>
        <s v="ASHEVILLE"/>
        <s v="CAPE HATTERAS"/>
        <s v="CHARLOTTE"/>
        <s v="RALEIGH"/>
        <s v="BISMARCK"/>
        <s v="FARGO"/>
        <s v="GRAND FORKS"/>
        <s v="WILLISTON"/>
        <s v="GRAND ISLAND"/>
        <s v="LINCOLN"/>
        <s v="NORFOLK"/>
        <s v="NORTH PLATTE"/>
        <s v="OMAHA (NORTH)"/>
        <s v="OMAHA EPPLEY AP"/>
        <s v="SCOTTSBLUFF"/>
        <s v="VALENTINE"/>
        <s v="CONCORD"/>
        <s v="MT. WASHINGTON"/>
        <s v="ATLANTIC CITY AP"/>
        <s v="NEWARK"/>
        <s v="ALBUQUERQUE"/>
        <s v="CLAYTON"/>
        <s v="ROSWELL"/>
        <s v="ELKO"/>
        <s v="ELY"/>
        <s v="LAS VEGAS"/>
        <s v="RENO"/>
        <s v="WINNEMUCCA"/>
        <s v="ALBANY"/>
        <s v="BINGHAMTON"/>
        <s v="BUFFALO"/>
        <s v="ISLIP"/>
        <s v="NEW YORK (JFK AP)"/>
        <s v="NEW YORK (LAGUARDIA AP)"/>
        <s v="NEW YORK C.PARK"/>
        <s v="SYRACUSE"/>
        <s v="AKRON"/>
        <s v="CLEVELAND"/>
        <s v="DAYTON"/>
        <s v="MANSFIELD"/>
        <s v="TOLEDO"/>
        <s v="YOUNGSTOWN"/>
        <s v="OKLAHOMA CITY"/>
        <s v="TULSA"/>
        <s v="ASTORIA"/>
        <s v="EUGENE"/>
        <s v="MEDFORD"/>
        <s v="PENDLETON"/>
        <s v="SALEM"/>
        <s v="SEXTON SUMMIT"/>
        <s v="ALLENTOWN"/>
        <s v="AVOCA"/>
        <s v="HARRISBURG"/>
        <s v="PHILADELPHIA"/>
        <s v="PITTSBURGH"/>
        <s v="WILLIAMSPORT"/>
        <s v="ERIE"/>
        <s v="GUAM"/>
        <s v="JOHNSTON ISLAND"/>
        <s v="KOROR"/>
        <s v="WAKE ISLAND"/>
        <s v="WAKE ISLAN+B1214D"/>
        <s v="SAN JUAN"/>
        <s v="PROVIDENCE"/>
        <s v="GREENVILLE-SPARTANBURG AP"/>
        <s v="ABERDEEN"/>
        <s v="HURON"/>
        <s v="RAPID CITY"/>
        <s v="SIOUX FALLS"/>
        <s v="CHATTANOOGA"/>
        <s v="KNOXVILLE"/>
        <s v="MEMPHIS"/>
        <s v="NASHVILLE"/>
        <s v="ABILENE"/>
        <s v="AMARILLO"/>
        <s v="AUSTIN/BERGSTROM"/>
        <s v="AUSTIN/CITY"/>
        <s v="BROWNSVILLE"/>
        <s v="CORPUS CHRISTI"/>
        <s v="DALLAS-FORT WORTH"/>
        <s v="DALLAS-LOVE FIELD"/>
        <s v="DEL RIO"/>
        <s v="EL PASO"/>
        <s v="GALVESTON"/>
        <s v="HAVRE"/>
        <s v="HOUSTON"/>
        <s v="LUBBOCK"/>
        <s v="MIDLAND-ODESSA"/>
        <s v="PORT ARTHUR"/>
        <s v="SAN ANGELO"/>
        <s v="SAN ANTONIO"/>
        <s v="VICTORIA"/>
        <s v="WACO"/>
        <s v="WICHITA FALLS"/>
        <s v="MILFORD"/>
        <s v="SALT LAKE CITY"/>
        <s v="LYNCHBURG"/>
        <s v="RICHMOND"/>
        <s v="ROANOKE"/>
        <s v="BURLINGTON"/>
        <s v="OLYMPIA"/>
        <s v="QUILLAYUTE"/>
        <s v="SEATTLE C.O."/>
        <s v="SEATTLE SEA-TAC AP"/>
        <s v="SPOKANE"/>
        <s v="YAKIMA"/>
        <s v="GREEN BAY"/>
        <s v="LA CROSSE"/>
        <s v="MADISON"/>
        <s v="MILWAUKEE"/>
        <s v="BECKLEY"/>
        <s v="CHARLESTON"/>
        <s v="ELKINS"/>
        <s v="HUNTINGTON"/>
        <s v="CASPER"/>
        <s v="CHEYENNE"/>
        <s v="LANDER"/>
        <s v="SHERIDAN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emprature" numFmtId="0">
      <sharedItems containsSemiMixedTypes="0" containsString="0" containsNumber="1" minValue="-15.9" maxValue="94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n" refreshedDate="43487.479562152781" createdVersion="5" refreshedVersion="5" minRefreshableVersion="3" recordCount="3132">
  <cacheSource type="worksheet">
    <worksheetSource ref="A1:F3133" sheet="TempDataMain"/>
  </cacheSource>
  <cacheFields count="6">
    <cacheField name="state" numFmtId="0">
      <sharedItems/>
    </cacheField>
    <cacheField name="city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emp.f" numFmtId="0">
      <sharedItems containsSemiMixedTypes="0" containsString="0" containsNumber="1" minValue="-15.9" maxValue="94.1" count="736">
        <n v="15.8"/>
        <n v="18.7"/>
        <n v="25.9"/>
        <n v="36.299999999999997"/>
        <n v="46.9"/>
        <n v="54.7"/>
        <n v="58.4"/>
        <n v="56.4"/>
        <n v="48.2"/>
        <n v="34.1"/>
        <n v="21.8"/>
        <n v="17.5"/>
        <n v="35.1"/>
        <n v="37.1"/>
        <n v="39.5"/>
        <n v="43.8"/>
        <n v="49.4"/>
        <n v="54.3"/>
        <n v="58.2"/>
        <n v="58.6"/>
        <n v="53.8"/>
        <n v="46.5"/>
        <n v="39.700000000000003"/>
        <n v="36.4"/>
        <n v="-13.7"/>
        <n v="-15.9"/>
        <n v="-0.5"/>
        <n v="20.100000000000001"/>
        <n v="35"/>
        <n v="40.4"/>
        <n v="38.700000000000003"/>
        <n v="31.2"/>
        <n v="14.6"/>
        <n v="-0.9"/>
        <n v="-10.6"/>
        <n v="6.6"/>
        <n v="7.6"/>
        <n v="14.5"/>
        <n v="41.3"/>
        <n v="51.4"/>
        <n v="56"/>
        <n v="53.6"/>
        <n v="45.4"/>
        <n v="30"/>
        <n v="17.399999999999999"/>
        <n v="9.4"/>
        <n v="-9.6999999999999993"/>
        <n v="-3.8"/>
        <n v="11.1"/>
        <n v="31.7"/>
        <n v="48.8"/>
        <n v="59.7"/>
        <n v="62.4"/>
        <n v="56.2"/>
        <n v="44.5"/>
        <n v="23.5"/>
        <n v="2.2999999999999998"/>
        <n v="-5.9"/>
        <n v="23.4"/>
        <n v="24.9"/>
        <n v="29.4"/>
        <n v="43.7"/>
        <n v="50"/>
        <n v="54.1"/>
        <n v="47.9"/>
        <n v="37.799999999999997"/>
        <n v="25.8"/>
        <n v="25.7"/>
        <n v="28.9"/>
        <n v="33.700000000000003"/>
        <n v="40.799999999999997"/>
        <n v="53.9"/>
        <n v="56.8"/>
        <n v="55.7"/>
        <n v="42.3"/>
        <n v="33.299999999999997"/>
        <n v="28.7"/>
        <n v="15.4"/>
        <n v="15.6"/>
        <n v="33.1"/>
        <n v="43.5"/>
        <n v="50.9"/>
        <n v="54.8"/>
        <n v="47.6"/>
        <n v="23.2"/>
        <n v="17.2"/>
        <n v="29.7"/>
        <n v="29.9"/>
        <n v="32.6"/>
        <n v="37.299999999999997"/>
        <n v="49.2"/>
        <n v="55"/>
        <n v="40.299999999999997"/>
        <n v="34"/>
        <n v="30.6"/>
        <n v="-2.5"/>
        <n v="-3.5"/>
        <n v="-0.3"/>
        <n v="11.5"/>
        <n v="31.6"/>
        <n v="44.8"/>
        <n v="52.1"/>
        <n v="41.8"/>
        <n v="8.3000000000000007"/>
        <n v="-0.2"/>
        <n v="-6.7"/>
        <n v="11.8"/>
        <n v="29.1"/>
        <n v="46.2"/>
        <n v="56.7"/>
        <n v="59.8"/>
        <n v="54.9"/>
        <n v="44.7"/>
        <n v="25.3"/>
        <n v="5.8"/>
        <n v="5.7"/>
        <n v="19.600000000000001"/>
        <n v="47.3"/>
        <n v="52.6"/>
        <n v="50.6"/>
        <n v="42.9"/>
        <n v="28.5"/>
        <n v="16.899999999999999"/>
        <n v="8.4"/>
        <n v="23.3"/>
        <n v="24.2"/>
        <n v="28.4"/>
        <n v="35.700000000000003"/>
        <n v="41.9"/>
        <n v="46.7"/>
        <n v="48.4"/>
        <n v="45"/>
        <n v="38.299999999999997"/>
        <n v="28.8"/>
        <n v="11"/>
        <n v="22.6"/>
        <n v="34.299999999999997"/>
        <n v="45.8"/>
        <n v="55.3"/>
        <n v="58.9"/>
        <n v="55.6"/>
        <n v="31.4"/>
        <n v="13"/>
        <n v="3.3"/>
        <n v="4.3"/>
        <n v="10.7"/>
        <n v="22.7"/>
        <n v="49"/>
        <n v="55.5"/>
        <n v="53.1"/>
        <n v="43.6"/>
        <n v="26.5"/>
        <n v="12.6"/>
        <n v="6.1"/>
        <n v="21.9"/>
        <n v="24.8"/>
        <n v="29.8"/>
        <n v="37.700000000000003"/>
        <n v="52.2"/>
        <n v="55.2"/>
        <n v="47.1"/>
        <n v="38.200000000000003"/>
        <n v="28.3"/>
        <n v="24.7"/>
        <n v="31.5"/>
        <n v="37.200000000000003"/>
        <n v="49.7"/>
        <n v="53.3"/>
        <n v="41.1"/>
        <n v="32.4"/>
        <n v="28.6"/>
        <n v="39.799999999999997"/>
        <n v="44.3"/>
        <n v="52.3"/>
        <n v="60.4"/>
        <n v="68.599999999999994"/>
        <n v="76"/>
        <n v="79.5"/>
        <n v="78.599999999999994"/>
        <n v="72.400000000000006"/>
        <n v="61.3"/>
        <n v="51.2"/>
        <n v="43.1"/>
        <n v="50.1"/>
        <n v="53.5"/>
        <n v="60.2"/>
        <n v="66.099999999999994"/>
        <n v="73.5"/>
        <n v="79.3"/>
        <n v="81.5"/>
        <n v="81.3"/>
        <n v="77.2"/>
        <n v="67.7"/>
        <n v="46.6"/>
        <n v="50.5"/>
        <n v="57.9"/>
        <n v="64.3"/>
        <n v="72.3"/>
        <n v="78.900000000000006"/>
        <n v="81.8"/>
        <n v="81.2"/>
        <n v="76.3"/>
        <n v="65.400000000000006"/>
        <n v="56.1"/>
        <n v="82"/>
        <n v="81.599999999999994"/>
        <n v="80.900000000000006"/>
        <n v="80.3"/>
        <n v="79.7"/>
        <n v="79.8"/>
        <n v="80.7"/>
        <n v="81.7"/>
        <n v="38"/>
        <n v="61.1"/>
        <n v="69.5"/>
        <n v="77.5"/>
        <n v="82.2"/>
        <n v="73.900000000000006"/>
        <n v="62.8"/>
        <n v="41"/>
        <n v="40.1"/>
        <n v="45.2"/>
        <n v="53.4"/>
        <n v="61.4"/>
        <n v="70.099999999999994"/>
        <n v="78.400000000000006"/>
        <n v="82.4"/>
        <n v="74.400000000000006"/>
        <n v="63.3"/>
        <n v="51.7"/>
        <n v="43.2"/>
        <n v="40.200000000000003"/>
        <n v="45.6"/>
        <n v="63"/>
        <n v="70.900000000000006"/>
        <n v="78.8"/>
        <n v="83.2"/>
        <n v="82.1"/>
        <n v="75"/>
        <n v="64.5"/>
        <n v="52.5"/>
        <n v="43.4"/>
        <n v="32.200000000000003"/>
        <n v="36.6"/>
        <n v="50.8"/>
        <n v="60.1"/>
        <n v="64.400000000000006"/>
        <n v="57.8"/>
        <n v="36.5"/>
        <n v="30.2"/>
        <n v="54.2"/>
        <n v="62.7"/>
        <n v="70.2"/>
        <n v="79.099999999999994"/>
        <n v="88.6"/>
        <n v="92.8"/>
        <n v="91.4"/>
        <n v="86"/>
        <n v="74.599999999999994"/>
        <n v="61.6"/>
        <n v="59.2"/>
        <n v="66"/>
        <n v="74.5"/>
        <n v="84.1"/>
        <n v="86.5"/>
        <n v="84.9"/>
        <n v="70.5"/>
        <n v="58.7"/>
        <n v="51.9"/>
        <n v="34.200000000000003"/>
        <n v="40"/>
        <n v="46.3"/>
        <n v="62.2"/>
        <n v="72.099999999999994"/>
        <n v="75.599999999999994"/>
        <n v="68.2"/>
        <n v="55.9"/>
        <n v="58.1"/>
        <n v="62"/>
        <n v="66.5"/>
        <n v="72.7"/>
        <n v="79.900000000000006"/>
        <n v="88.8"/>
        <n v="94.1"/>
        <n v="93.5"/>
        <n v="88.2"/>
        <n v="64.8"/>
        <n v="57.4"/>
        <n v="47.8"/>
        <n v="57.3"/>
        <n v="70.3"/>
        <n v="77.7"/>
        <n v="83.1"/>
        <n v="81.900000000000006"/>
        <n v="76.7"/>
        <n v="67.2"/>
        <n v="47.2"/>
        <n v="42.4"/>
        <n v="47.7"/>
        <n v="62.5"/>
        <n v="71.099999999999994"/>
        <n v="76.8"/>
        <n v="74.8"/>
        <n v="67.3"/>
        <n v="56.6"/>
        <n v="46"/>
        <n v="61.2"/>
        <n v="68.8"/>
        <n v="76.099999999999994"/>
        <n v="81.400000000000006"/>
        <n v="65"/>
        <n v="52.7"/>
        <n v="57"/>
        <n v="58.3"/>
        <n v="65.900000000000006"/>
        <n v="69.8"/>
        <n v="73.8"/>
        <n v="75.099999999999994"/>
        <n v="73.400000000000006"/>
        <n v="61.8"/>
        <n v="57.1"/>
        <n v="58"/>
        <n v="60.8"/>
        <n v="63.1"/>
        <n v="66.400000000000006"/>
        <n v="69.3"/>
        <n v="70.7"/>
        <n v="66.900000000000006"/>
        <n v="57.6"/>
        <n v="60"/>
        <n v="60.7"/>
        <n v="63.8"/>
        <n v="66.2"/>
        <n v="74.2"/>
        <n v="75.2"/>
        <n v="74"/>
        <n v="62.9"/>
        <n v="58.5"/>
        <n v="35.299999999999997"/>
        <n v="41.2"/>
        <n v="53.2"/>
        <n v="65.099999999999994"/>
        <n v="59.5"/>
        <n v="39.9"/>
        <n v="34.799999999999997"/>
        <n v="45.5"/>
        <n v="49.1"/>
        <n v="63.2"/>
        <n v="51.1"/>
        <n v="45.3"/>
        <n v="54.5"/>
        <n v="65.5"/>
        <n v="71.5"/>
        <n v="75.400000000000006"/>
        <n v="71.7"/>
        <n v="62.6"/>
        <n v="64.599999999999994"/>
        <n v="67.400000000000006"/>
        <n v="72.5"/>
        <n v="71.599999999999994"/>
        <n v="67.599999999999994"/>
        <n v="52.4"/>
        <n v="54"/>
        <n v="63.6"/>
        <n v="63.9"/>
        <n v="61"/>
        <n v="49.5"/>
        <n v="60.5"/>
        <n v="63.7"/>
        <n v="57.5"/>
        <n v="60.9"/>
        <n v="64.2"/>
        <n v="67"/>
        <n v="63.5"/>
        <n v="51.6"/>
        <n v="66.7"/>
        <n v="73.2"/>
        <n v="77.3"/>
        <n v="76.5"/>
        <n v="72.8"/>
        <n v="48.9"/>
        <n v="50.7"/>
        <n v="56.3"/>
        <n v="51"/>
        <n v="80.8"/>
        <n v="81.099999999999994"/>
        <n v="81"/>
        <n v="14.7"/>
        <n v="22.5"/>
        <n v="32.700000000000003"/>
        <n v="50.4"/>
        <n v="59.4"/>
        <n v="64.099999999999994"/>
        <n v="62.1"/>
        <n v="42.8"/>
        <n v="17.100000000000001"/>
        <n v="28.1"/>
        <n v="54.6"/>
        <n v="69.599999999999994"/>
        <n v="36.200000000000003"/>
        <n v="29"/>
        <n v="29.2"/>
        <n v="33.200000000000003"/>
        <n v="39.6"/>
        <n v="57.2"/>
        <n v="37.5"/>
        <n v="30.3"/>
        <n v="26.1"/>
        <n v="74.7"/>
        <n v="38.1"/>
        <n v="28.2"/>
        <n v="29.3"/>
        <n v="34.6"/>
        <n v="49.9"/>
        <n v="38.4"/>
        <n v="31.9"/>
        <n v="59"/>
        <n v="68"/>
        <n v="73.099999999999994"/>
        <n v="65.7"/>
        <n v="45.1"/>
        <n v="59.9"/>
        <n v="68.5"/>
        <n v="73.7"/>
        <n v="30.8"/>
        <n v="62.3"/>
        <n v="75.7"/>
        <n v="36"/>
        <n v="34.9"/>
        <n v="65.599999999999994"/>
        <n v="79.2"/>
        <n v="77.400000000000006"/>
        <n v="58.8"/>
        <n v="48.7"/>
        <n v="42.7"/>
        <n v="76.599999999999994"/>
        <n v="55.8"/>
        <n v="45.9"/>
        <n v="66.8"/>
        <n v="74.099999999999994"/>
        <n v="80"/>
        <n v="64.7"/>
        <n v="68.900000000000006"/>
        <n v="64.900000000000006"/>
        <n v="69.900000000000006"/>
        <n v="73.599999999999994"/>
        <n v="83"/>
        <n v="74.3"/>
        <n v="80.400000000000006"/>
        <n v="77.8"/>
        <n v="66.599999999999994"/>
        <n v="69.400000000000006"/>
        <n v="61.7"/>
        <n v="70.8"/>
        <n v="77"/>
        <n v="83.4"/>
        <n v="84.5"/>
        <n v="84.4"/>
        <n v="80.2"/>
        <n v="72"/>
        <n v="68.099999999999994"/>
        <n v="69.099999999999994"/>
        <n v="79.599999999999994"/>
        <n v="83.7"/>
        <n v="83.6"/>
        <n v="77.099999999999994"/>
        <n v="82.5"/>
        <n v="75.3"/>
        <n v="52"/>
        <n v="80.599999999999994"/>
        <n v="82.6"/>
        <n v="78.7"/>
        <n v="51.8"/>
        <n v="53.7"/>
        <n v="77.599999999999994"/>
        <n v="82.7"/>
        <n v="75.8"/>
        <n v="76.2"/>
        <n v="76.400000000000006"/>
        <n v="70.599999999999994"/>
        <n v="78.2"/>
        <n v="82.8"/>
        <n v="78.099999999999994"/>
        <n v="68.3"/>
        <n v="42.2"/>
        <n v="72.599999999999994"/>
        <n v="73.3"/>
        <n v="46.8"/>
        <n v="50.3"/>
        <n v="65.8"/>
        <n v="71"/>
        <n v="78"/>
        <n v="55.1"/>
        <n v="59.3"/>
        <n v="65.3"/>
        <n v="67.099999999999994"/>
        <n v="71.400000000000006"/>
        <n v="75.900000000000006"/>
        <n v="72.2"/>
        <n v="71.8"/>
        <n v="71.900000000000006"/>
        <n v="79"/>
        <n v="20.399999999999999"/>
        <n v="26.6"/>
        <n v="61.9"/>
        <n v="52.8"/>
        <n v="37.9"/>
        <n v="18.600000000000001"/>
        <n v="25.1"/>
        <n v="22.3"/>
        <n v="16.100000000000001"/>
        <n v="71.2"/>
        <n v="50.2"/>
        <n v="21.6"/>
        <n v="36.700000000000003"/>
        <n v="33.9"/>
        <n v="24.4"/>
        <n v="69.2"/>
        <n v="68.400000000000006"/>
        <n v="34.700000000000003"/>
        <n v="21.1"/>
        <n v="26.9"/>
        <n v="53"/>
        <n v="39.1"/>
        <n v="26.4"/>
        <n v="27.8"/>
        <n v="19"/>
        <n v="36.1"/>
        <n v="59.6"/>
        <n v="72.900000000000006"/>
        <n v="31"/>
        <n v="35.799999999999997"/>
        <n v="35.6"/>
        <n v="23.6"/>
        <n v="27.3"/>
        <n v="69.7"/>
        <n v="40.6"/>
        <n v="41.7"/>
        <n v="66.3"/>
        <n v="48.3"/>
        <n v="69"/>
        <n v="73"/>
        <n v="63.4"/>
        <n v="42.5"/>
        <n v="30.1"/>
        <n v="27.6"/>
        <n v="64"/>
        <n v="37.4"/>
        <n v="29.6"/>
        <n v="27.2"/>
        <n v="33.4"/>
        <n v="44.2"/>
        <n v="42.6"/>
        <n v="75.5"/>
        <n v="33.6"/>
        <n v="67.900000000000006"/>
        <n v="32"/>
        <n v="33"/>
        <n v="37.6"/>
        <n v="60.3"/>
        <n v="54.4"/>
        <n v="74.900000000000006"/>
        <n v="80.5"/>
        <n v="70"/>
        <n v="46.4"/>
        <n v="65.2"/>
        <n v="82.9"/>
        <n v="26"/>
        <n v="38.9"/>
        <n v="44.9"/>
        <n v="49.6"/>
        <n v="82.3"/>
        <n v="32.299999999999997"/>
        <n v="35.5"/>
        <n v="55.4"/>
        <n v="9.5"/>
        <n v="24.6"/>
        <n v="16.399999999999999"/>
        <n v="21.7"/>
        <n v="68.7"/>
        <n v="17.8"/>
        <n v="28"/>
        <n v="24"/>
        <n v="24.5"/>
        <n v="36.9"/>
        <n v="48.1"/>
        <n v="40.700000000000003"/>
        <n v="21.3"/>
        <n v="23.8"/>
        <n v="26.7"/>
        <n v="22.4"/>
        <n v="25"/>
        <n v="19.899999999999999"/>
        <n v="46.1"/>
        <n v="23.7"/>
        <n v="14.8"/>
        <n v="25.4"/>
        <n v="13.2"/>
        <n v="51.3"/>
        <n v="44.4"/>
        <n v="20.2"/>
        <n v="39"/>
        <n v="14"/>
        <n v="2.7"/>
        <n v="10.9"/>
        <n v="39.299999999999997"/>
        <n v="41.6"/>
        <n v="8.5"/>
        <n v="13.1"/>
        <n v="32.1"/>
        <n v="32.5"/>
        <n v="18.399999999999999"/>
        <n v="56.9"/>
        <n v="47"/>
        <n v="17.3"/>
        <n v="8.8000000000000007"/>
        <n v="14.4"/>
        <n v="44"/>
        <n v="78.5"/>
        <n v="31.3"/>
        <n v="35.4"/>
        <n v="76.900000000000006"/>
        <n v="51.5"/>
        <n v="37"/>
        <n v="10.8"/>
        <n v="19.100000000000001"/>
        <n v="30.9"/>
        <n v="27.9"/>
        <n v="24.3"/>
        <n v="44.1"/>
        <n v="52.9"/>
        <n v="67.8"/>
        <n v="21.4"/>
        <n v="26.8"/>
        <n v="57.7"/>
        <n v="23.1"/>
        <n v="43"/>
        <n v="59.1"/>
        <n v="48.5"/>
        <n v="56.5"/>
        <n v="10.199999999999999"/>
        <n v="18.100000000000001"/>
        <n v="43.3"/>
        <n v="70.400000000000006"/>
        <n v="15.2"/>
        <n v="6.8"/>
        <n v="14.1"/>
        <n v="27"/>
        <n v="12.5"/>
        <n v="5.3"/>
        <n v="11.3"/>
        <n v="8"/>
        <n v="16.8"/>
        <n v="25.6"/>
        <n v="60.6"/>
        <n v="39.4"/>
        <n v="26.2"/>
        <n v="20.8"/>
        <n v="61.5"/>
        <n v="44.6"/>
        <n v="5.2"/>
        <n v="13.6"/>
        <n v="22.9"/>
        <n v="20.6"/>
        <n v="10.1"/>
        <n v="36.799999999999997"/>
        <n v="33.799999999999997"/>
        <n v="41.4"/>
        <n v="45.7"/>
        <n v="38.6"/>
        <n v="34.5"/>
        <n v="25.2"/>
        <n v="35.9"/>
        <n v="33.5"/>
        <n v="85.6"/>
        <n v="91.2"/>
        <n v="89.3"/>
        <n v="38.5"/>
        <n v="48.6"/>
        <n v="71.3"/>
        <n v="40.9"/>
        <n v="22.2"/>
        <n v="49.3"/>
        <n v="39.200000000000003"/>
        <n v="27.1"/>
        <n v="31.8"/>
        <n v="67.5"/>
        <n v="23.9"/>
        <n v="30.7"/>
        <n v="31.1"/>
        <n v="42"/>
        <n v="26.3"/>
        <n v="40.5"/>
        <n v="27.7"/>
        <n v="47.4"/>
        <n v="30.4"/>
        <n v="83.5"/>
        <n v="49.8"/>
        <n v="43.9"/>
        <n v="38.799999999999997"/>
        <n v="41.5"/>
        <n v="32.799999999999997"/>
        <n v="27.5"/>
        <n v="30.5"/>
        <n v="25.5"/>
        <n v="77.900000000000006"/>
        <n v="78.3"/>
        <n v="83.3"/>
        <n v="16"/>
        <n v="14.2"/>
        <n v="21"/>
        <n v="48"/>
        <n v="18.3"/>
        <n v="80.099999999999994"/>
        <n v="84.2"/>
        <n v="83.9"/>
        <n v="84"/>
        <n v="83.8"/>
        <n v="85"/>
        <n v="86.1"/>
        <n v="85.3"/>
        <n v="85.1"/>
        <n v="84.3"/>
        <n v="79.400000000000006"/>
        <n v="85.4"/>
        <n v="85.2"/>
        <n v="84.8"/>
        <n v="18"/>
        <n v="35.200000000000003"/>
        <n v="20.5"/>
        <n v="21.2"/>
        <n v="15.9"/>
        <n v="23"/>
        <n v="20.7"/>
        <n v="42.1"/>
        <n v="20.3"/>
      </sharedItems>
      <fieldGroup base="3">
        <rangePr autoStart="0" autoEnd="0" startNum="-20" endNum="95" groupInterval="5"/>
        <groupItems count="25">
          <s v="&lt;-20"/>
          <s v="-20--15"/>
          <s v="-15--10"/>
          <s v="-10--5"/>
          <s v="-5-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&gt;95"/>
        </groupItems>
      </fieldGroup>
    </cacheField>
    <cacheField name="temp.c" numFmtId="0">
      <sharedItems containsSemiMixedTypes="0" containsString="0" containsNumber="1" minValue="-26.611111111111111" maxValue="34.5"/>
    </cacheField>
    <cacheField name="temp.dynamic" numFmtId="0">
      <sharedItems containsSemiMixedTypes="0" containsString="0" containsNumber="1" minValue="246.53889154999999" maxValue="307.64999654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2">
  <r>
    <x v="0"/>
    <x v="0"/>
    <x v="0"/>
    <n v="15.8"/>
  </r>
  <r>
    <x v="0"/>
    <x v="0"/>
    <x v="1"/>
    <n v="18.7"/>
  </r>
  <r>
    <x v="0"/>
    <x v="0"/>
    <x v="2"/>
    <n v="25.9"/>
  </r>
  <r>
    <x v="0"/>
    <x v="0"/>
    <x v="3"/>
    <n v="36.299999999999997"/>
  </r>
  <r>
    <x v="0"/>
    <x v="0"/>
    <x v="4"/>
    <n v="46.9"/>
  </r>
  <r>
    <x v="0"/>
    <x v="0"/>
    <x v="5"/>
    <n v="54.7"/>
  </r>
  <r>
    <x v="0"/>
    <x v="0"/>
    <x v="6"/>
    <n v="58.4"/>
  </r>
  <r>
    <x v="0"/>
    <x v="0"/>
    <x v="7"/>
    <n v="56.4"/>
  </r>
  <r>
    <x v="0"/>
    <x v="0"/>
    <x v="8"/>
    <n v="48.2"/>
  </r>
  <r>
    <x v="0"/>
    <x v="0"/>
    <x v="9"/>
    <n v="34.1"/>
  </r>
  <r>
    <x v="0"/>
    <x v="0"/>
    <x v="10"/>
    <n v="21.8"/>
  </r>
  <r>
    <x v="0"/>
    <x v="0"/>
    <x v="11"/>
    <n v="17.5"/>
  </r>
  <r>
    <x v="0"/>
    <x v="1"/>
    <x v="0"/>
    <n v="35.1"/>
  </r>
  <r>
    <x v="0"/>
    <x v="1"/>
    <x v="1"/>
    <n v="37.1"/>
  </r>
  <r>
    <x v="0"/>
    <x v="1"/>
    <x v="2"/>
    <n v="39.5"/>
  </r>
  <r>
    <x v="0"/>
    <x v="1"/>
    <x v="3"/>
    <n v="43.8"/>
  </r>
  <r>
    <x v="0"/>
    <x v="1"/>
    <x v="4"/>
    <n v="49.4"/>
  </r>
  <r>
    <x v="0"/>
    <x v="1"/>
    <x v="5"/>
    <n v="54.3"/>
  </r>
  <r>
    <x v="0"/>
    <x v="1"/>
    <x v="6"/>
    <n v="58.2"/>
  </r>
  <r>
    <x v="0"/>
    <x v="1"/>
    <x v="7"/>
    <n v="58.6"/>
  </r>
  <r>
    <x v="0"/>
    <x v="1"/>
    <x v="8"/>
    <n v="53.8"/>
  </r>
  <r>
    <x v="0"/>
    <x v="1"/>
    <x v="9"/>
    <n v="46.5"/>
  </r>
  <r>
    <x v="0"/>
    <x v="1"/>
    <x v="10"/>
    <n v="39.700000000000003"/>
  </r>
  <r>
    <x v="0"/>
    <x v="1"/>
    <x v="11"/>
    <n v="36.4"/>
  </r>
  <r>
    <x v="0"/>
    <x v="2"/>
    <x v="0"/>
    <n v="-13.7"/>
  </r>
  <r>
    <x v="0"/>
    <x v="2"/>
    <x v="1"/>
    <n v="-15.9"/>
  </r>
  <r>
    <x v="0"/>
    <x v="2"/>
    <x v="2"/>
    <n v="-13.7"/>
  </r>
  <r>
    <x v="0"/>
    <x v="2"/>
    <x v="3"/>
    <n v="-0.5"/>
  </r>
  <r>
    <x v="0"/>
    <x v="2"/>
    <x v="4"/>
    <n v="20.100000000000001"/>
  </r>
  <r>
    <x v="0"/>
    <x v="2"/>
    <x v="5"/>
    <n v="35"/>
  </r>
  <r>
    <x v="0"/>
    <x v="2"/>
    <x v="6"/>
    <n v="40.4"/>
  </r>
  <r>
    <x v="0"/>
    <x v="2"/>
    <x v="7"/>
    <n v="38.700000000000003"/>
  </r>
  <r>
    <x v="0"/>
    <x v="2"/>
    <x v="8"/>
    <n v="31.2"/>
  </r>
  <r>
    <x v="0"/>
    <x v="2"/>
    <x v="9"/>
    <n v="14.6"/>
  </r>
  <r>
    <x v="0"/>
    <x v="2"/>
    <x v="10"/>
    <n v="-0.9"/>
  </r>
  <r>
    <x v="0"/>
    <x v="2"/>
    <x v="11"/>
    <n v="-10.6"/>
  </r>
  <r>
    <x v="0"/>
    <x v="3"/>
    <x v="0"/>
    <n v="6.6"/>
  </r>
  <r>
    <x v="0"/>
    <x v="3"/>
    <x v="1"/>
    <n v="7.6"/>
  </r>
  <r>
    <x v="0"/>
    <x v="3"/>
    <x v="2"/>
    <n v="14.5"/>
  </r>
  <r>
    <x v="0"/>
    <x v="3"/>
    <x v="3"/>
    <n v="25.9"/>
  </r>
  <r>
    <x v="0"/>
    <x v="3"/>
    <x v="4"/>
    <n v="41.3"/>
  </r>
  <r>
    <x v="0"/>
    <x v="3"/>
    <x v="5"/>
    <n v="51.4"/>
  </r>
  <r>
    <x v="0"/>
    <x v="3"/>
    <x v="6"/>
    <n v="56"/>
  </r>
  <r>
    <x v="0"/>
    <x v="3"/>
    <x v="7"/>
    <n v="53.6"/>
  </r>
  <r>
    <x v="0"/>
    <x v="3"/>
    <x v="8"/>
    <n v="45.4"/>
  </r>
  <r>
    <x v="0"/>
    <x v="3"/>
    <x v="9"/>
    <n v="30"/>
  </r>
  <r>
    <x v="0"/>
    <x v="3"/>
    <x v="10"/>
    <n v="17.399999999999999"/>
  </r>
  <r>
    <x v="0"/>
    <x v="3"/>
    <x v="11"/>
    <n v="9.4"/>
  </r>
  <r>
    <x v="0"/>
    <x v="4"/>
    <x v="0"/>
    <n v="-9.6999999999999993"/>
  </r>
  <r>
    <x v="0"/>
    <x v="4"/>
    <x v="1"/>
    <n v="-3.8"/>
  </r>
  <r>
    <x v="0"/>
    <x v="4"/>
    <x v="2"/>
    <n v="11.1"/>
  </r>
  <r>
    <x v="0"/>
    <x v="4"/>
    <x v="3"/>
    <n v="31.7"/>
  </r>
  <r>
    <x v="0"/>
    <x v="4"/>
    <x v="4"/>
    <n v="48.8"/>
  </r>
  <r>
    <x v="0"/>
    <x v="4"/>
    <x v="5"/>
    <n v="59.7"/>
  </r>
  <r>
    <x v="0"/>
    <x v="4"/>
    <x v="6"/>
    <n v="62.4"/>
  </r>
  <r>
    <x v="0"/>
    <x v="4"/>
    <x v="7"/>
    <n v="56.2"/>
  </r>
  <r>
    <x v="0"/>
    <x v="4"/>
    <x v="8"/>
    <n v="44.5"/>
  </r>
  <r>
    <x v="0"/>
    <x v="4"/>
    <x v="9"/>
    <n v="23.5"/>
  </r>
  <r>
    <x v="0"/>
    <x v="4"/>
    <x v="10"/>
    <n v="2.2999999999999998"/>
  </r>
  <r>
    <x v="0"/>
    <x v="4"/>
    <x v="11"/>
    <n v="-5.9"/>
  </r>
  <r>
    <x v="0"/>
    <x v="5"/>
    <x v="0"/>
    <n v="23.4"/>
  </r>
  <r>
    <x v="0"/>
    <x v="5"/>
    <x v="1"/>
    <n v="24.9"/>
  </r>
  <r>
    <x v="0"/>
    <x v="5"/>
    <x v="2"/>
    <n v="29.4"/>
  </r>
  <r>
    <x v="0"/>
    <x v="5"/>
    <x v="3"/>
    <n v="36.4"/>
  </r>
  <r>
    <x v="0"/>
    <x v="5"/>
    <x v="4"/>
    <n v="43.7"/>
  </r>
  <r>
    <x v="0"/>
    <x v="5"/>
    <x v="5"/>
    <n v="50"/>
  </r>
  <r>
    <x v="0"/>
    <x v="5"/>
    <x v="6"/>
    <n v="54.1"/>
  </r>
  <r>
    <x v="0"/>
    <x v="5"/>
    <x v="7"/>
    <n v="53.8"/>
  </r>
  <r>
    <x v="0"/>
    <x v="5"/>
    <x v="8"/>
    <n v="47.9"/>
  </r>
  <r>
    <x v="0"/>
    <x v="5"/>
    <x v="9"/>
    <n v="37.799999999999997"/>
  </r>
  <r>
    <x v="0"/>
    <x v="5"/>
    <x v="10"/>
    <n v="29.4"/>
  </r>
  <r>
    <x v="0"/>
    <x v="5"/>
    <x v="11"/>
    <n v="25.8"/>
  </r>
  <r>
    <x v="0"/>
    <x v="6"/>
    <x v="0"/>
    <n v="25.7"/>
  </r>
  <r>
    <x v="0"/>
    <x v="6"/>
    <x v="1"/>
    <n v="28.9"/>
  </r>
  <r>
    <x v="0"/>
    <x v="6"/>
    <x v="2"/>
    <n v="33.700000000000003"/>
  </r>
  <r>
    <x v="0"/>
    <x v="6"/>
    <x v="3"/>
    <n v="40.799999999999997"/>
  </r>
  <r>
    <x v="0"/>
    <x v="6"/>
    <x v="4"/>
    <n v="47.9"/>
  </r>
  <r>
    <x v="0"/>
    <x v="6"/>
    <x v="5"/>
    <n v="53.9"/>
  </r>
  <r>
    <x v="0"/>
    <x v="6"/>
    <x v="6"/>
    <n v="56.8"/>
  </r>
  <r>
    <x v="0"/>
    <x v="6"/>
    <x v="7"/>
    <n v="55.7"/>
  </r>
  <r>
    <x v="0"/>
    <x v="6"/>
    <x v="8"/>
    <n v="50"/>
  </r>
  <r>
    <x v="0"/>
    <x v="6"/>
    <x v="9"/>
    <n v="42.3"/>
  </r>
  <r>
    <x v="0"/>
    <x v="6"/>
    <x v="10"/>
    <n v="33.299999999999997"/>
  </r>
  <r>
    <x v="0"/>
    <x v="6"/>
    <x v="11"/>
    <n v="28.7"/>
  </r>
  <r>
    <x v="0"/>
    <x v="7"/>
    <x v="0"/>
    <n v="15.4"/>
  </r>
  <r>
    <x v="0"/>
    <x v="7"/>
    <x v="1"/>
    <n v="15.6"/>
  </r>
  <r>
    <x v="0"/>
    <x v="7"/>
    <x v="2"/>
    <n v="23.5"/>
  </r>
  <r>
    <x v="0"/>
    <x v="7"/>
    <x v="3"/>
    <n v="33.1"/>
  </r>
  <r>
    <x v="0"/>
    <x v="7"/>
    <x v="4"/>
    <n v="43.5"/>
  </r>
  <r>
    <x v="0"/>
    <x v="7"/>
    <x v="5"/>
    <n v="50.9"/>
  </r>
  <r>
    <x v="0"/>
    <x v="7"/>
    <x v="6"/>
    <n v="55.7"/>
  </r>
  <r>
    <x v="0"/>
    <x v="7"/>
    <x v="7"/>
    <n v="54.8"/>
  </r>
  <r>
    <x v="0"/>
    <x v="7"/>
    <x v="8"/>
    <n v="47.6"/>
  </r>
  <r>
    <x v="0"/>
    <x v="7"/>
    <x v="9"/>
    <n v="33.299999999999997"/>
  </r>
  <r>
    <x v="0"/>
    <x v="7"/>
    <x v="10"/>
    <n v="23.2"/>
  </r>
  <r>
    <x v="0"/>
    <x v="7"/>
    <x v="11"/>
    <n v="17.2"/>
  </r>
  <r>
    <x v="0"/>
    <x v="8"/>
    <x v="0"/>
    <n v="29.7"/>
  </r>
  <r>
    <x v="0"/>
    <x v="8"/>
    <x v="1"/>
    <n v="29.9"/>
  </r>
  <r>
    <x v="0"/>
    <x v="8"/>
    <x v="2"/>
    <n v="32.6"/>
  </r>
  <r>
    <x v="0"/>
    <x v="8"/>
    <x v="3"/>
    <n v="37.299999999999997"/>
  </r>
  <r>
    <x v="0"/>
    <x v="8"/>
    <x v="4"/>
    <n v="43.5"/>
  </r>
  <r>
    <x v="0"/>
    <x v="8"/>
    <x v="5"/>
    <n v="49.2"/>
  </r>
  <r>
    <x v="0"/>
    <x v="8"/>
    <x v="6"/>
    <n v="54.1"/>
  </r>
  <r>
    <x v="0"/>
    <x v="8"/>
    <x v="7"/>
    <n v="55"/>
  </r>
  <r>
    <x v="0"/>
    <x v="8"/>
    <x v="8"/>
    <n v="49.4"/>
  </r>
  <r>
    <x v="0"/>
    <x v="8"/>
    <x v="9"/>
    <n v="40.299999999999997"/>
  </r>
  <r>
    <x v="0"/>
    <x v="8"/>
    <x v="10"/>
    <n v="34"/>
  </r>
  <r>
    <x v="0"/>
    <x v="8"/>
    <x v="11"/>
    <n v="30.6"/>
  </r>
  <r>
    <x v="0"/>
    <x v="9"/>
    <x v="0"/>
    <n v="-2.5"/>
  </r>
  <r>
    <x v="0"/>
    <x v="9"/>
    <x v="1"/>
    <n v="-3.5"/>
  </r>
  <r>
    <x v="0"/>
    <x v="9"/>
    <x v="2"/>
    <n v="-0.3"/>
  </r>
  <r>
    <x v="0"/>
    <x v="9"/>
    <x v="3"/>
    <n v="11.5"/>
  </r>
  <r>
    <x v="0"/>
    <x v="9"/>
    <x v="4"/>
    <n v="31.6"/>
  </r>
  <r>
    <x v="0"/>
    <x v="9"/>
    <x v="5"/>
    <n v="44.8"/>
  </r>
  <r>
    <x v="0"/>
    <x v="9"/>
    <x v="6"/>
    <n v="54.7"/>
  </r>
  <r>
    <x v="0"/>
    <x v="9"/>
    <x v="7"/>
    <n v="52.1"/>
  </r>
  <r>
    <x v="0"/>
    <x v="9"/>
    <x v="8"/>
    <n v="41.8"/>
  </r>
  <r>
    <x v="0"/>
    <x v="9"/>
    <x v="9"/>
    <n v="23.2"/>
  </r>
  <r>
    <x v="0"/>
    <x v="9"/>
    <x v="10"/>
    <n v="8.3000000000000007"/>
  </r>
  <r>
    <x v="0"/>
    <x v="9"/>
    <x v="11"/>
    <n v="-0.2"/>
  </r>
  <r>
    <x v="0"/>
    <x v="10"/>
    <x v="0"/>
    <n v="-6.7"/>
  </r>
  <r>
    <x v="0"/>
    <x v="10"/>
    <x v="1"/>
    <n v="-0.9"/>
  </r>
  <r>
    <x v="0"/>
    <x v="10"/>
    <x v="2"/>
    <n v="11.8"/>
  </r>
  <r>
    <x v="0"/>
    <x v="10"/>
    <x v="3"/>
    <n v="29.1"/>
  </r>
  <r>
    <x v="0"/>
    <x v="10"/>
    <x v="4"/>
    <n v="46.2"/>
  </r>
  <r>
    <x v="0"/>
    <x v="10"/>
    <x v="5"/>
    <n v="56.7"/>
  </r>
  <r>
    <x v="0"/>
    <x v="10"/>
    <x v="6"/>
    <n v="59.8"/>
  </r>
  <r>
    <x v="0"/>
    <x v="10"/>
    <x v="7"/>
    <n v="54.9"/>
  </r>
  <r>
    <x v="0"/>
    <x v="10"/>
    <x v="8"/>
    <n v="44.7"/>
  </r>
  <r>
    <x v="0"/>
    <x v="10"/>
    <x v="9"/>
    <n v="25.3"/>
  </r>
  <r>
    <x v="0"/>
    <x v="10"/>
    <x v="10"/>
    <n v="5.8"/>
  </r>
  <r>
    <x v="0"/>
    <x v="10"/>
    <x v="11"/>
    <n v="-3.8"/>
  </r>
  <r>
    <x v="0"/>
    <x v="11"/>
    <x v="0"/>
    <n v="5.8"/>
  </r>
  <r>
    <x v="0"/>
    <x v="11"/>
    <x v="1"/>
    <n v="5.7"/>
  </r>
  <r>
    <x v="0"/>
    <x v="11"/>
    <x v="2"/>
    <n v="9.4"/>
  </r>
  <r>
    <x v="0"/>
    <x v="11"/>
    <x v="3"/>
    <n v="19.600000000000001"/>
  </r>
  <r>
    <x v="0"/>
    <x v="11"/>
    <x v="4"/>
    <n v="37.1"/>
  </r>
  <r>
    <x v="0"/>
    <x v="11"/>
    <x v="5"/>
    <n v="47.3"/>
  </r>
  <r>
    <x v="0"/>
    <x v="11"/>
    <x v="6"/>
    <n v="52.6"/>
  </r>
  <r>
    <x v="0"/>
    <x v="11"/>
    <x v="7"/>
    <n v="50.6"/>
  </r>
  <r>
    <x v="0"/>
    <x v="11"/>
    <x v="8"/>
    <n v="42.9"/>
  </r>
  <r>
    <x v="0"/>
    <x v="11"/>
    <x v="9"/>
    <n v="28.5"/>
  </r>
  <r>
    <x v="0"/>
    <x v="11"/>
    <x v="10"/>
    <n v="16.899999999999999"/>
  </r>
  <r>
    <x v="0"/>
    <x v="11"/>
    <x v="11"/>
    <n v="8.4"/>
  </r>
  <r>
    <x v="0"/>
    <x v="12"/>
    <x v="0"/>
    <n v="25.7"/>
  </r>
  <r>
    <x v="0"/>
    <x v="12"/>
    <x v="1"/>
    <n v="23.3"/>
  </r>
  <r>
    <x v="0"/>
    <x v="12"/>
    <x v="2"/>
    <n v="24.2"/>
  </r>
  <r>
    <x v="0"/>
    <x v="12"/>
    <x v="3"/>
    <n v="28.4"/>
  </r>
  <r>
    <x v="0"/>
    <x v="12"/>
    <x v="4"/>
    <n v="35.700000000000003"/>
  </r>
  <r>
    <x v="0"/>
    <x v="12"/>
    <x v="5"/>
    <n v="41.9"/>
  </r>
  <r>
    <x v="0"/>
    <x v="12"/>
    <x v="6"/>
    <n v="46.7"/>
  </r>
  <r>
    <x v="0"/>
    <x v="12"/>
    <x v="7"/>
    <n v="48.4"/>
  </r>
  <r>
    <x v="0"/>
    <x v="12"/>
    <x v="8"/>
    <n v="45"/>
  </r>
  <r>
    <x v="0"/>
    <x v="12"/>
    <x v="9"/>
    <n v="38.299999999999997"/>
  </r>
  <r>
    <x v="0"/>
    <x v="12"/>
    <x v="10"/>
    <n v="33.1"/>
  </r>
  <r>
    <x v="0"/>
    <x v="12"/>
    <x v="11"/>
    <n v="28.8"/>
  </r>
  <r>
    <x v="0"/>
    <x v="13"/>
    <x v="0"/>
    <n v="11"/>
  </r>
  <r>
    <x v="0"/>
    <x v="13"/>
    <x v="1"/>
    <n v="15.4"/>
  </r>
  <r>
    <x v="0"/>
    <x v="13"/>
    <x v="2"/>
    <n v="22.6"/>
  </r>
  <r>
    <x v="0"/>
    <x v="13"/>
    <x v="3"/>
    <n v="34.299999999999997"/>
  </r>
  <r>
    <x v="0"/>
    <x v="13"/>
    <x v="4"/>
    <n v="45.8"/>
  </r>
  <r>
    <x v="0"/>
    <x v="13"/>
    <x v="5"/>
    <n v="55.3"/>
  </r>
  <r>
    <x v="0"/>
    <x v="13"/>
    <x v="6"/>
    <n v="58.9"/>
  </r>
  <r>
    <x v="0"/>
    <x v="13"/>
    <x v="7"/>
    <n v="55.6"/>
  </r>
  <r>
    <x v="0"/>
    <x v="13"/>
    <x v="8"/>
    <n v="46.2"/>
  </r>
  <r>
    <x v="0"/>
    <x v="13"/>
    <x v="9"/>
    <n v="31.4"/>
  </r>
  <r>
    <x v="0"/>
    <x v="13"/>
    <x v="10"/>
    <n v="17.5"/>
  </r>
  <r>
    <x v="0"/>
    <x v="13"/>
    <x v="11"/>
    <n v="13"/>
  </r>
  <r>
    <x v="0"/>
    <x v="14"/>
    <x v="0"/>
    <n v="3.3"/>
  </r>
  <r>
    <x v="0"/>
    <x v="14"/>
    <x v="1"/>
    <n v="4.3"/>
  </r>
  <r>
    <x v="0"/>
    <x v="14"/>
    <x v="2"/>
    <n v="10.7"/>
  </r>
  <r>
    <x v="0"/>
    <x v="14"/>
    <x v="3"/>
    <n v="22.7"/>
  </r>
  <r>
    <x v="0"/>
    <x v="14"/>
    <x v="4"/>
    <n v="39.5"/>
  </r>
  <r>
    <x v="0"/>
    <x v="14"/>
    <x v="5"/>
    <n v="49"/>
  </r>
  <r>
    <x v="0"/>
    <x v="14"/>
    <x v="6"/>
    <n v="55.5"/>
  </r>
  <r>
    <x v="0"/>
    <x v="14"/>
    <x v="7"/>
    <n v="53.1"/>
  </r>
  <r>
    <x v="0"/>
    <x v="14"/>
    <x v="8"/>
    <n v="43.6"/>
  </r>
  <r>
    <x v="0"/>
    <x v="14"/>
    <x v="9"/>
    <n v="26.5"/>
  </r>
  <r>
    <x v="0"/>
    <x v="14"/>
    <x v="10"/>
    <n v="12.6"/>
  </r>
  <r>
    <x v="0"/>
    <x v="14"/>
    <x v="11"/>
    <n v="6.1"/>
  </r>
  <r>
    <x v="0"/>
    <x v="15"/>
    <x v="0"/>
    <n v="21.9"/>
  </r>
  <r>
    <x v="0"/>
    <x v="15"/>
    <x v="1"/>
    <n v="24.8"/>
  </r>
  <r>
    <x v="0"/>
    <x v="15"/>
    <x v="2"/>
    <n v="29.8"/>
  </r>
  <r>
    <x v="0"/>
    <x v="15"/>
    <x v="3"/>
    <n v="37.700000000000003"/>
  </r>
  <r>
    <x v="0"/>
    <x v="15"/>
    <x v="4"/>
    <n v="45.8"/>
  </r>
  <r>
    <x v="0"/>
    <x v="15"/>
    <x v="5"/>
    <n v="52.2"/>
  </r>
  <r>
    <x v="0"/>
    <x v="15"/>
    <x v="6"/>
    <n v="55.2"/>
  </r>
  <r>
    <x v="0"/>
    <x v="15"/>
    <x v="7"/>
    <n v="53.6"/>
  </r>
  <r>
    <x v="0"/>
    <x v="15"/>
    <x v="8"/>
    <n v="47.1"/>
  </r>
  <r>
    <x v="0"/>
    <x v="15"/>
    <x v="9"/>
    <n v="38.200000000000003"/>
  </r>
  <r>
    <x v="0"/>
    <x v="15"/>
    <x v="10"/>
    <n v="28.3"/>
  </r>
  <r>
    <x v="0"/>
    <x v="15"/>
    <x v="11"/>
    <n v="24.7"/>
  </r>
  <r>
    <x v="0"/>
    <x v="16"/>
    <x v="0"/>
    <n v="25.8"/>
  </r>
  <r>
    <x v="0"/>
    <x v="16"/>
    <x v="1"/>
    <n v="28.4"/>
  </r>
  <r>
    <x v="0"/>
    <x v="16"/>
    <x v="2"/>
    <n v="31.5"/>
  </r>
  <r>
    <x v="0"/>
    <x v="16"/>
    <x v="3"/>
    <n v="37.200000000000003"/>
  </r>
  <r>
    <x v="0"/>
    <x v="16"/>
    <x v="4"/>
    <n v="43.6"/>
  </r>
  <r>
    <x v="0"/>
    <x v="16"/>
    <x v="5"/>
    <n v="49.7"/>
  </r>
  <r>
    <x v="0"/>
    <x v="16"/>
    <x v="6"/>
    <n v="53.6"/>
  </r>
  <r>
    <x v="0"/>
    <x v="16"/>
    <x v="7"/>
    <n v="53.3"/>
  </r>
  <r>
    <x v="0"/>
    <x v="16"/>
    <x v="8"/>
    <n v="48.2"/>
  </r>
  <r>
    <x v="0"/>
    <x v="16"/>
    <x v="9"/>
    <n v="41.1"/>
  </r>
  <r>
    <x v="0"/>
    <x v="16"/>
    <x v="10"/>
    <n v="32.4"/>
  </r>
  <r>
    <x v="0"/>
    <x v="16"/>
    <x v="11"/>
    <n v="28.6"/>
  </r>
  <r>
    <x v="1"/>
    <x v="17"/>
    <x v="0"/>
    <n v="39.799999999999997"/>
  </r>
  <r>
    <x v="1"/>
    <x v="17"/>
    <x v="1"/>
    <n v="44.3"/>
  </r>
  <r>
    <x v="1"/>
    <x v="17"/>
    <x v="2"/>
    <n v="52.3"/>
  </r>
  <r>
    <x v="1"/>
    <x v="17"/>
    <x v="3"/>
    <n v="60.4"/>
  </r>
  <r>
    <x v="1"/>
    <x v="17"/>
    <x v="4"/>
    <n v="68.599999999999994"/>
  </r>
  <r>
    <x v="1"/>
    <x v="17"/>
    <x v="5"/>
    <n v="76"/>
  </r>
  <r>
    <x v="1"/>
    <x v="17"/>
    <x v="6"/>
    <n v="79.5"/>
  </r>
  <r>
    <x v="1"/>
    <x v="17"/>
    <x v="7"/>
    <n v="78.599999999999994"/>
  </r>
  <r>
    <x v="1"/>
    <x v="17"/>
    <x v="8"/>
    <n v="72.400000000000006"/>
  </r>
  <r>
    <x v="1"/>
    <x v="17"/>
    <x v="9"/>
    <n v="61.3"/>
  </r>
  <r>
    <x v="1"/>
    <x v="17"/>
    <x v="10"/>
    <n v="51.2"/>
  </r>
  <r>
    <x v="1"/>
    <x v="17"/>
    <x v="11"/>
    <n v="43.1"/>
  </r>
  <r>
    <x v="1"/>
    <x v="18"/>
    <x v="0"/>
    <n v="50.1"/>
  </r>
  <r>
    <x v="1"/>
    <x v="18"/>
    <x v="1"/>
    <n v="53.5"/>
  </r>
  <r>
    <x v="1"/>
    <x v="18"/>
    <x v="2"/>
    <n v="60.2"/>
  </r>
  <r>
    <x v="1"/>
    <x v="18"/>
    <x v="3"/>
    <n v="66.099999999999994"/>
  </r>
  <r>
    <x v="1"/>
    <x v="18"/>
    <x v="4"/>
    <n v="73.5"/>
  </r>
  <r>
    <x v="1"/>
    <x v="18"/>
    <x v="5"/>
    <n v="79.3"/>
  </r>
  <r>
    <x v="1"/>
    <x v="18"/>
    <x v="6"/>
    <n v="81.5"/>
  </r>
  <r>
    <x v="1"/>
    <x v="18"/>
    <x v="7"/>
    <n v="81.3"/>
  </r>
  <r>
    <x v="1"/>
    <x v="18"/>
    <x v="8"/>
    <n v="77.2"/>
  </r>
  <r>
    <x v="1"/>
    <x v="18"/>
    <x v="9"/>
    <n v="67.7"/>
  </r>
  <r>
    <x v="1"/>
    <x v="18"/>
    <x v="10"/>
    <n v="58.9"/>
  </r>
  <r>
    <x v="1"/>
    <x v="18"/>
    <x v="11"/>
    <n v="52.3"/>
  </r>
  <r>
    <x v="1"/>
    <x v="19"/>
    <x v="0"/>
    <n v="46.6"/>
  </r>
  <r>
    <x v="1"/>
    <x v="19"/>
    <x v="1"/>
    <n v="50.5"/>
  </r>
  <r>
    <x v="1"/>
    <x v="19"/>
    <x v="2"/>
    <n v="57.9"/>
  </r>
  <r>
    <x v="1"/>
    <x v="19"/>
    <x v="3"/>
    <n v="64.3"/>
  </r>
  <r>
    <x v="1"/>
    <x v="19"/>
    <x v="4"/>
    <n v="72.3"/>
  </r>
  <r>
    <x v="1"/>
    <x v="19"/>
    <x v="5"/>
    <n v="78.900000000000006"/>
  </r>
  <r>
    <x v="1"/>
    <x v="19"/>
    <x v="6"/>
    <n v="81.8"/>
  </r>
  <r>
    <x v="1"/>
    <x v="19"/>
    <x v="7"/>
    <n v="81.2"/>
  </r>
  <r>
    <x v="1"/>
    <x v="19"/>
    <x v="8"/>
    <n v="76.3"/>
  </r>
  <r>
    <x v="1"/>
    <x v="19"/>
    <x v="9"/>
    <n v="65.400000000000006"/>
  </r>
  <r>
    <x v="1"/>
    <x v="19"/>
    <x v="10"/>
    <n v="56.1"/>
  </r>
  <r>
    <x v="1"/>
    <x v="19"/>
    <x v="11"/>
    <n v="49"/>
  </r>
  <r>
    <x v="2"/>
    <x v="20"/>
    <x v="0"/>
    <n v="81.5"/>
  </r>
  <r>
    <x v="2"/>
    <x v="20"/>
    <x v="1"/>
    <n v="81.8"/>
  </r>
  <r>
    <x v="2"/>
    <x v="20"/>
    <x v="2"/>
    <n v="82"/>
  </r>
  <r>
    <x v="2"/>
    <x v="20"/>
    <x v="3"/>
    <n v="81.599999999999994"/>
  </r>
  <r>
    <x v="2"/>
    <x v="20"/>
    <x v="4"/>
    <n v="80.900000000000006"/>
  </r>
  <r>
    <x v="2"/>
    <x v="20"/>
    <x v="5"/>
    <n v="80.3"/>
  </r>
  <r>
    <x v="2"/>
    <x v="20"/>
    <x v="6"/>
    <n v="79.7"/>
  </r>
  <r>
    <x v="2"/>
    <x v="20"/>
    <x v="7"/>
    <n v="79.8"/>
  </r>
  <r>
    <x v="2"/>
    <x v="20"/>
    <x v="8"/>
    <n v="80.3"/>
  </r>
  <r>
    <x v="2"/>
    <x v="20"/>
    <x v="9"/>
    <n v="80.7"/>
  </r>
  <r>
    <x v="2"/>
    <x v="20"/>
    <x v="10"/>
    <n v="81.2"/>
  </r>
  <r>
    <x v="2"/>
    <x v="20"/>
    <x v="11"/>
    <n v="81.7"/>
  </r>
  <r>
    <x v="3"/>
    <x v="21"/>
    <x v="0"/>
    <n v="38"/>
  </r>
  <r>
    <x v="3"/>
    <x v="21"/>
    <x v="1"/>
    <n v="43.7"/>
  </r>
  <r>
    <x v="3"/>
    <x v="21"/>
    <x v="2"/>
    <n v="52.6"/>
  </r>
  <r>
    <x v="3"/>
    <x v="21"/>
    <x v="3"/>
    <n v="61.1"/>
  </r>
  <r>
    <x v="3"/>
    <x v="21"/>
    <x v="4"/>
    <n v="69.5"/>
  </r>
  <r>
    <x v="3"/>
    <x v="21"/>
    <x v="5"/>
    <n v="77.5"/>
  </r>
  <r>
    <x v="3"/>
    <x v="21"/>
    <x v="6"/>
    <n v="82.2"/>
  </r>
  <r>
    <x v="3"/>
    <x v="21"/>
    <x v="7"/>
    <n v="81.5"/>
  </r>
  <r>
    <x v="3"/>
    <x v="21"/>
    <x v="8"/>
    <n v="73.900000000000006"/>
  </r>
  <r>
    <x v="3"/>
    <x v="21"/>
    <x v="9"/>
    <n v="62.8"/>
  </r>
  <r>
    <x v="3"/>
    <x v="21"/>
    <x v="10"/>
    <n v="50.5"/>
  </r>
  <r>
    <x v="3"/>
    <x v="21"/>
    <x v="11"/>
    <n v="41"/>
  </r>
  <r>
    <x v="3"/>
    <x v="22"/>
    <x v="0"/>
    <n v="40.1"/>
  </r>
  <r>
    <x v="3"/>
    <x v="22"/>
    <x v="1"/>
    <n v="45.2"/>
  </r>
  <r>
    <x v="3"/>
    <x v="22"/>
    <x v="2"/>
    <n v="53.4"/>
  </r>
  <r>
    <x v="3"/>
    <x v="22"/>
    <x v="3"/>
    <n v="61.4"/>
  </r>
  <r>
    <x v="3"/>
    <x v="22"/>
    <x v="4"/>
    <n v="70.099999999999994"/>
  </r>
  <r>
    <x v="3"/>
    <x v="22"/>
    <x v="5"/>
    <n v="78.400000000000006"/>
  </r>
  <r>
    <x v="3"/>
    <x v="22"/>
    <x v="6"/>
    <n v="82.4"/>
  </r>
  <r>
    <x v="3"/>
    <x v="22"/>
    <x v="7"/>
    <n v="81.3"/>
  </r>
  <r>
    <x v="3"/>
    <x v="22"/>
    <x v="8"/>
    <n v="74.400000000000006"/>
  </r>
  <r>
    <x v="3"/>
    <x v="22"/>
    <x v="9"/>
    <n v="63.3"/>
  </r>
  <r>
    <x v="3"/>
    <x v="22"/>
    <x v="10"/>
    <n v="51.7"/>
  </r>
  <r>
    <x v="3"/>
    <x v="22"/>
    <x v="11"/>
    <n v="43.2"/>
  </r>
  <r>
    <x v="3"/>
    <x v="23"/>
    <x v="0"/>
    <n v="40.200000000000003"/>
  </r>
  <r>
    <x v="3"/>
    <x v="23"/>
    <x v="1"/>
    <n v="45.6"/>
  </r>
  <r>
    <x v="3"/>
    <x v="23"/>
    <x v="2"/>
    <n v="54.3"/>
  </r>
  <r>
    <x v="3"/>
    <x v="23"/>
    <x v="3"/>
    <n v="63"/>
  </r>
  <r>
    <x v="3"/>
    <x v="23"/>
    <x v="4"/>
    <n v="70.900000000000006"/>
  </r>
  <r>
    <x v="3"/>
    <x v="23"/>
    <x v="5"/>
    <n v="78.8"/>
  </r>
  <r>
    <x v="3"/>
    <x v="23"/>
    <x v="6"/>
    <n v="83.2"/>
  </r>
  <r>
    <x v="3"/>
    <x v="23"/>
    <x v="7"/>
    <n v="82.1"/>
  </r>
  <r>
    <x v="3"/>
    <x v="23"/>
    <x v="8"/>
    <n v="75"/>
  </r>
  <r>
    <x v="3"/>
    <x v="23"/>
    <x v="9"/>
    <n v="64.5"/>
  </r>
  <r>
    <x v="3"/>
    <x v="23"/>
    <x v="10"/>
    <n v="52.5"/>
  </r>
  <r>
    <x v="3"/>
    <x v="23"/>
    <x v="11"/>
    <n v="43.4"/>
  </r>
  <r>
    <x v="4"/>
    <x v="24"/>
    <x v="0"/>
    <n v="29.7"/>
  </r>
  <r>
    <x v="4"/>
    <x v="24"/>
    <x v="1"/>
    <n v="32.200000000000003"/>
  </r>
  <r>
    <x v="4"/>
    <x v="24"/>
    <x v="2"/>
    <n v="36.6"/>
  </r>
  <r>
    <x v="4"/>
    <x v="24"/>
    <x v="3"/>
    <n v="42.9"/>
  </r>
  <r>
    <x v="4"/>
    <x v="24"/>
    <x v="4"/>
    <n v="50.8"/>
  </r>
  <r>
    <x v="4"/>
    <x v="24"/>
    <x v="5"/>
    <n v="60.1"/>
  </r>
  <r>
    <x v="4"/>
    <x v="24"/>
    <x v="6"/>
    <n v="66.099999999999994"/>
  </r>
  <r>
    <x v="4"/>
    <x v="24"/>
    <x v="7"/>
    <n v="64.400000000000006"/>
  </r>
  <r>
    <x v="4"/>
    <x v="24"/>
    <x v="8"/>
    <n v="57.8"/>
  </r>
  <r>
    <x v="4"/>
    <x v="24"/>
    <x v="9"/>
    <n v="47.1"/>
  </r>
  <r>
    <x v="4"/>
    <x v="24"/>
    <x v="10"/>
    <n v="36.5"/>
  </r>
  <r>
    <x v="4"/>
    <x v="24"/>
    <x v="11"/>
    <n v="30.2"/>
  </r>
  <r>
    <x v="4"/>
    <x v="25"/>
    <x v="0"/>
    <n v="54.2"/>
  </r>
  <r>
    <x v="4"/>
    <x v="25"/>
    <x v="1"/>
    <n v="58.2"/>
  </r>
  <r>
    <x v="4"/>
    <x v="25"/>
    <x v="2"/>
    <n v="62.7"/>
  </r>
  <r>
    <x v="4"/>
    <x v="25"/>
    <x v="3"/>
    <n v="70.2"/>
  </r>
  <r>
    <x v="4"/>
    <x v="25"/>
    <x v="4"/>
    <n v="79.099999999999994"/>
  </r>
  <r>
    <x v="4"/>
    <x v="25"/>
    <x v="5"/>
    <n v="88.6"/>
  </r>
  <r>
    <x v="4"/>
    <x v="25"/>
    <x v="6"/>
    <n v="92.8"/>
  </r>
  <r>
    <x v="4"/>
    <x v="25"/>
    <x v="7"/>
    <n v="91.4"/>
  </r>
  <r>
    <x v="4"/>
    <x v="25"/>
    <x v="8"/>
    <n v="86"/>
  </r>
  <r>
    <x v="4"/>
    <x v="25"/>
    <x v="9"/>
    <n v="74.599999999999994"/>
  </r>
  <r>
    <x v="4"/>
    <x v="25"/>
    <x v="10"/>
    <n v="61.6"/>
  </r>
  <r>
    <x v="4"/>
    <x v="25"/>
    <x v="11"/>
    <n v="54.3"/>
  </r>
  <r>
    <x v="4"/>
    <x v="26"/>
    <x v="0"/>
    <n v="51.7"/>
  </r>
  <r>
    <x v="4"/>
    <x v="26"/>
    <x v="1"/>
    <n v="55"/>
  </r>
  <r>
    <x v="4"/>
    <x v="26"/>
    <x v="2"/>
    <n v="59.2"/>
  </r>
  <r>
    <x v="4"/>
    <x v="26"/>
    <x v="3"/>
    <n v="66"/>
  </r>
  <r>
    <x v="4"/>
    <x v="26"/>
    <x v="4"/>
    <n v="74.5"/>
  </r>
  <r>
    <x v="4"/>
    <x v="26"/>
    <x v="5"/>
    <n v="84.1"/>
  </r>
  <r>
    <x v="4"/>
    <x v="26"/>
    <x v="6"/>
    <n v="86.5"/>
  </r>
  <r>
    <x v="4"/>
    <x v="26"/>
    <x v="7"/>
    <n v="84.9"/>
  </r>
  <r>
    <x v="4"/>
    <x v="26"/>
    <x v="8"/>
    <n v="80.900000000000006"/>
  </r>
  <r>
    <x v="4"/>
    <x v="26"/>
    <x v="9"/>
    <n v="70.5"/>
  </r>
  <r>
    <x v="4"/>
    <x v="26"/>
    <x v="10"/>
    <n v="58.7"/>
  </r>
  <r>
    <x v="4"/>
    <x v="26"/>
    <x v="11"/>
    <n v="51.9"/>
  </r>
  <r>
    <x v="4"/>
    <x v="27"/>
    <x v="0"/>
    <n v="34.200000000000003"/>
  </r>
  <r>
    <x v="4"/>
    <x v="27"/>
    <x v="1"/>
    <n v="40"/>
  </r>
  <r>
    <x v="4"/>
    <x v="27"/>
    <x v="2"/>
    <n v="46.3"/>
  </r>
  <r>
    <x v="4"/>
    <x v="27"/>
    <x v="3"/>
    <n v="53.4"/>
  </r>
  <r>
    <x v="4"/>
    <x v="27"/>
    <x v="4"/>
    <n v="62.2"/>
  </r>
  <r>
    <x v="4"/>
    <x v="27"/>
    <x v="5"/>
    <n v="72.099999999999994"/>
  </r>
  <r>
    <x v="4"/>
    <x v="27"/>
    <x v="6"/>
    <n v="77.5"/>
  </r>
  <r>
    <x v="4"/>
    <x v="27"/>
    <x v="7"/>
    <n v="75.599999999999994"/>
  </r>
  <r>
    <x v="4"/>
    <x v="27"/>
    <x v="8"/>
    <n v="68.2"/>
  </r>
  <r>
    <x v="4"/>
    <x v="27"/>
    <x v="9"/>
    <n v="55.9"/>
  </r>
  <r>
    <x v="4"/>
    <x v="27"/>
    <x v="10"/>
    <n v="43.2"/>
  </r>
  <r>
    <x v="4"/>
    <x v="27"/>
    <x v="11"/>
    <n v="34.1"/>
  </r>
  <r>
    <x v="4"/>
    <x v="28"/>
    <x v="0"/>
    <n v="58.1"/>
  </r>
  <r>
    <x v="4"/>
    <x v="28"/>
    <x v="1"/>
    <n v="62"/>
  </r>
  <r>
    <x v="4"/>
    <x v="28"/>
    <x v="2"/>
    <n v="66.5"/>
  </r>
  <r>
    <x v="4"/>
    <x v="28"/>
    <x v="3"/>
    <n v="72.7"/>
  </r>
  <r>
    <x v="4"/>
    <x v="28"/>
    <x v="4"/>
    <n v="79.900000000000006"/>
  </r>
  <r>
    <x v="4"/>
    <x v="28"/>
    <x v="5"/>
    <n v="88.8"/>
  </r>
  <r>
    <x v="4"/>
    <x v="28"/>
    <x v="6"/>
    <n v="94.1"/>
  </r>
  <r>
    <x v="4"/>
    <x v="28"/>
    <x v="7"/>
    <n v="93.5"/>
  </r>
  <r>
    <x v="4"/>
    <x v="28"/>
    <x v="8"/>
    <n v="88.2"/>
  </r>
  <r>
    <x v="4"/>
    <x v="28"/>
    <x v="9"/>
    <n v="77.2"/>
  </r>
  <r>
    <x v="4"/>
    <x v="28"/>
    <x v="10"/>
    <n v="64.8"/>
  </r>
  <r>
    <x v="4"/>
    <x v="28"/>
    <x v="11"/>
    <n v="57.4"/>
  </r>
  <r>
    <x v="5"/>
    <x v="29"/>
    <x v="0"/>
    <n v="47.8"/>
  </r>
  <r>
    <x v="5"/>
    <x v="29"/>
    <x v="1"/>
    <n v="53.3"/>
  </r>
  <r>
    <x v="5"/>
    <x v="29"/>
    <x v="2"/>
    <n v="57.3"/>
  </r>
  <r>
    <x v="5"/>
    <x v="29"/>
    <x v="3"/>
    <n v="62.7"/>
  </r>
  <r>
    <x v="5"/>
    <x v="29"/>
    <x v="4"/>
    <n v="70.3"/>
  </r>
  <r>
    <x v="5"/>
    <x v="29"/>
    <x v="5"/>
    <n v="77.7"/>
  </r>
  <r>
    <x v="5"/>
    <x v="29"/>
    <x v="6"/>
    <n v="83.1"/>
  </r>
  <r>
    <x v="5"/>
    <x v="29"/>
    <x v="7"/>
    <n v="81.900000000000006"/>
  </r>
  <r>
    <x v="5"/>
    <x v="29"/>
    <x v="8"/>
    <n v="76.7"/>
  </r>
  <r>
    <x v="5"/>
    <x v="29"/>
    <x v="9"/>
    <n v="67.2"/>
  </r>
  <r>
    <x v="5"/>
    <x v="29"/>
    <x v="10"/>
    <n v="54.8"/>
  </r>
  <r>
    <x v="5"/>
    <x v="29"/>
    <x v="11"/>
    <n v="47.2"/>
  </r>
  <r>
    <x v="5"/>
    <x v="30"/>
    <x v="0"/>
    <n v="38"/>
  </r>
  <r>
    <x v="5"/>
    <x v="30"/>
    <x v="1"/>
    <n v="42.4"/>
  </r>
  <r>
    <x v="5"/>
    <x v="30"/>
    <x v="2"/>
    <n v="47.7"/>
  </r>
  <r>
    <x v="5"/>
    <x v="30"/>
    <x v="3"/>
    <n v="54.1"/>
  </r>
  <r>
    <x v="5"/>
    <x v="30"/>
    <x v="4"/>
    <n v="62.5"/>
  </r>
  <r>
    <x v="5"/>
    <x v="30"/>
    <x v="5"/>
    <n v="71.099999999999994"/>
  </r>
  <r>
    <x v="5"/>
    <x v="30"/>
    <x v="6"/>
    <n v="76.8"/>
  </r>
  <r>
    <x v="5"/>
    <x v="30"/>
    <x v="7"/>
    <n v="74.8"/>
  </r>
  <r>
    <x v="5"/>
    <x v="30"/>
    <x v="8"/>
    <n v="67.3"/>
  </r>
  <r>
    <x v="5"/>
    <x v="30"/>
    <x v="9"/>
    <n v="56.6"/>
  </r>
  <r>
    <x v="5"/>
    <x v="30"/>
    <x v="10"/>
    <n v="44.8"/>
  </r>
  <r>
    <x v="5"/>
    <x v="30"/>
    <x v="11"/>
    <n v="38"/>
  </r>
  <r>
    <x v="5"/>
    <x v="31"/>
    <x v="0"/>
    <n v="46"/>
  </r>
  <r>
    <x v="5"/>
    <x v="31"/>
    <x v="1"/>
    <n v="51.4"/>
  </r>
  <r>
    <x v="5"/>
    <x v="31"/>
    <x v="2"/>
    <n v="55.5"/>
  </r>
  <r>
    <x v="5"/>
    <x v="31"/>
    <x v="3"/>
    <n v="61.2"/>
  </r>
  <r>
    <x v="5"/>
    <x v="31"/>
    <x v="4"/>
    <n v="68.8"/>
  </r>
  <r>
    <x v="5"/>
    <x v="31"/>
    <x v="5"/>
    <n v="76.099999999999994"/>
  </r>
  <r>
    <x v="5"/>
    <x v="31"/>
    <x v="6"/>
    <n v="81.400000000000006"/>
  </r>
  <r>
    <x v="5"/>
    <x v="31"/>
    <x v="7"/>
    <n v="79.900000000000006"/>
  </r>
  <r>
    <x v="5"/>
    <x v="31"/>
    <x v="8"/>
    <n v="74.599999999999994"/>
  </r>
  <r>
    <x v="5"/>
    <x v="31"/>
    <x v="9"/>
    <n v="65"/>
  </r>
  <r>
    <x v="5"/>
    <x v="31"/>
    <x v="10"/>
    <n v="52.7"/>
  </r>
  <r>
    <x v="5"/>
    <x v="31"/>
    <x v="11"/>
    <n v="45.2"/>
  </r>
  <r>
    <x v="5"/>
    <x v="32"/>
    <x v="0"/>
    <n v="57"/>
  </r>
  <r>
    <x v="5"/>
    <x v="32"/>
    <x v="1"/>
    <n v="58.3"/>
  </r>
  <r>
    <x v="5"/>
    <x v="32"/>
    <x v="2"/>
    <n v="59.7"/>
  </r>
  <r>
    <x v="5"/>
    <x v="32"/>
    <x v="3"/>
    <n v="63"/>
  </r>
  <r>
    <x v="5"/>
    <x v="32"/>
    <x v="4"/>
    <n v="65.900000000000006"/>
  </r>
  <r>
    <x v="5"/>
    <x v="32"/>
    <x v="5"/>
    <n v="69.8"/>
  </r>
  <r>
    <x v="5"/>
    <x v="32"/>
    <x v="6"/>
    <n v="73.8"/>
  </r>
  <r>
    <x v="5"/>
    <x v="32"/>
    <x v="7"/>
    <n v="75.099999999999994"/>
  </r>
  <r>
    <x v="5"/>
    <x v="32"/>
    <x v="8"/>
    <n v="73.400000000000006"/>
  </r>
  <r>
    <x v="5"/>
    <x v="32"/>
    <x v="9"/>
    <n v="68.599999999999994"/>
  </r>
  <r>
    <x v="5"/>
    <x v="32"/>
    <x v="10"/>
    <n v="61.8"/>
  </r>
  <r>
    <x v="5"/>
    <x v="32"/>
    <x v="11"/>
    <n v="57.1"/>
  </r>
  <r>
    <x v="5"/>
    <x v="33"/>
    <x v="0"/>
    <n v="57.1"/>
  </r>
  <r>
    <x v="5"/>
    <x v="33"/>
    <x v="1"/>
    <n v="58"/>
  </r>
  <r>
    <x v="5"/>
    <x v="33"/>
    <x v="2"/>
    <n v="58.3"/>
  </r>
  <r>
    <x v="5"/>
    <x v="33"/>
    <x v="3"/>
    <n v="60.8"/>
  </r>
  <r>
    <x v="5"/>
    <x v="33"/>
    <x v="4"/>
    <n v="63.1"/>
  </r>
  <r>
    <x v="5"/>
    <x v="33"/>
    <x v="5"/>
    <n v="66.400000000000006"/>
  </r>
  <r>
    <x v="5"/>
    <x v="33"/>
    <x v="6"/>
    <n v="69.3"/>
  </r>
  <r>
    <x v="5"/>
    <x v="33"/>
    <x v="7"/>
    <n v="70.7"/>
  </r>
  <r>
    <x v="5"/>
    <x v="33"/>
    <x v="8"/>
    <n v="70.099999999999994"/>
  </r>
  <r>
    <x v="5"/>
    <x v="33"/>
    <x v="9"/>
    <n v="66.900000000000006"/>
  </r>
  <r>
    <x v="5"/>
    <x v="33"/>
    <x v="10"/>
    <n v="61.6"/>
  </r>
  <r>
    <x v="5"/>
    <x v="33"/>
    <x v="11"/>
    <n v="57.6"/>
  </r>
  <r>
    <x v="5"/>
    <x v="34"/>
    <x v="0"/>
    <n v="58.3"/>
  </r>
  <r>
    <x v="5"/>
    <x v="34"/>
    <x v="1"/>
    <n v="60"/>
  </r>
  <r>
    <x v="5"/>
    <x v="34"/>
    <x v="2"/>
    <n v="60.7"/>
  </r>
  <r>
    <x v="5"/>
    <x v="34"/>
    <x v="3"/>
    <n v="63.8"/>
  </r>
  <r>
    <x v="5"/>
    <x v="34"/>
    <x v="4"/>
    <n v="66.2"/>
  </r>
  <r>
    <x v="5"/>
    <x v="34"/>
    <x v="5"/>
    <n v="70.5"/>
  </r>
  <r>
    <x v="5"/>
    <x v="34"/>
    <x v="6"/>
    <n v="74.2"/>
  </r>
  <r>
    <x v="5"/>
    <x v="34"/>
    <x v="7"/>
    <n v="75.2"/>
  </r>
  <r>
    <x v="5"/>
    <x v="34"/>
    <x v="8"/>
    <n v="74"/>
  </r>
  <r>
    <x v="5"/>
    <x v="34"/>
    <x v="9"/>
    <n v="69.5"/>
  </r>
  <r>
    <x v="5"/>
    <x v="34"/>
    <x v="10"/>
    <n v="62.9"/>
  </r>
  <r>
    <x v="5"/>
    <x v="34"/>
    <x v="11"/>
    <n v="58.5"/>
  </r>
  <r>
    <x v="5"/>
    <x v="35"/>
    <x v="0"/>
    <n v="35.299999999999997"/>
  </r>
  <r>
    <x v="5"/>
    <x v="35"/>
    <x v="1"/>
    <n v="38.200000000000003"/>
  </r>
  <r>
    <x v="5"/>
    <x v="35"/>
    <x v="2"/>
    <n v="41.2"/>
  </r>
  <r>
    <x v="5"/>
    <x v="35"/>
    <x v="3"/>
    <n v="46.3"/>
  </r>
  <r>
    <x v="5"/>
    <x v="35"/>
    <x v="4"/>
    <n v="53.2"/>
  </r>
  <r>
    <x v="5"/>
    <x v="35"/>
    <x v="5"/>
    <n v="60.2"/>
  </r>
  <r>
    <x v="5"/>
    <x v="35"/>
    <x v="6"/>
    <n v="66.099999999999994"/>
  </r>
  <r>
    <x v="5"/>
    <x v="35"/>
    <x v="7"/>
    <n v="65.099999999999994"/>
  </r>
  <r>
    <x v="5"/>
    <x v="35"/>
    <x v="8"/>
    <n v="59.5"/>
  </r>
  <r>
    <x v="5"/>
    <x v="35"/>
    <x v="9"/>
    <n v="50.5"/>
  </r>
  <r>
    <x v="5"/>
    <x v="35"/>
    <x v="10"/>
    <n v="39.9"/>
  </r>
  <r>
    <x v="5"/>
    <x v="35"/>
    <x v="11"/>
    <n v="34.799999999999997"/>
  </r>
  <r>
    <x v="5"/>
    <x v="36"/>
    <x v="0"/>
    <n v="45.5"/>
  </r>
  <r>
    <x v="5"/>
    <x v="36"/>
    <x v="1"/>
    <n v="49.1"/>
  </r>
  <r>
    <x v="5"/>
    <x v="36"/>
    <x v="2"/>
    <n v="52.5"/>
  </r>
  <r>
    <x v="5"/>
    <x v="36"/>
    <x v="3"/>
    <n v="57.8"/>
  </r>
  <r>
    <x v="5"/>
    <x v="36"/>
    <x v="4"/>
    <n v="66.2"/>
  </r>
  <r>
    <x v="5"/>
    <x v="36"/>
    <x v="5"/>
    <n v="75.2"/>
  </r>
  <r>
    <x v="5"/>
    <x v="36"/>
    <x v="6"/>
    <n v="81.3"/>
  </r>
  <r>
    <x v="5"/>
    <x v="36"/>
    <x v="7"/>
    <n v="78.900000000000006"/>
  </r>
  <r>
    <x v="5"/>
    <x v="36"/>
    <x v="8"/>
    <n v="73.400000000000006"/>
  </r>
  <r>
    <x v="5"/>
    <x v="36"/>
    <x v="9"/>
    <n v="63.2"/>
  </r>
  <r>
    <x v="5"/>
    <x v="36"/>
    <x v="10"/>
    <n v="51.1"/>
  </r>
  <r>
    <x v="5"/>
    <x v="36"/>
    <x v="11"/>
    <n v="45.3"/>
  </r>
  <r>
    <x v="5"/>
    <x v="37"/>
    <x v="0"/>
    <n v="46.3"/>
  </r>
  <r>
    <x v="5"/>
    <x v="37"/>
    <x v="1"/>
    <n v="51.2"/>
  </r>
  <r>
    <x v="5"/>
    <x v="37"/>
    <x v="2"/>
    <n v="54.5"/>
  </r>
  <r>
    <x v="5"/>
    <x v="37"/>
    <x v="3"/>
    <n v="58.9"/>
  </r>
  <r>
    <x v="5"/>
    <x v="37"/>
    <x v="4"/>
    <n v="65.5"/>
  </r>
  <r>
    <x v="5"/>
    <x v="37"/>
    <x v="5"/>
    <n v="71.5"/>
  </r>
  <r>
    <x v="5"/>
    <x v="37"/>
    <x v="6"/>
    <n v="75.400000000000006"/>
  </r>
  <r>
    <x v="5"/>
    <x v="37"/>
    <x v="7"/>
    <n v="74.8"/>
  </r>
  <r>
    <x v="5"/>
    <x v="37"/>
    <x v="8"/>
    <n v="71.7"/>
  </r>
  <r>
    <x v="5"/>
    <x v="37"/>
    <x v="9"/>
    <n v="64.400000000000006"/>
  </r>
  <r>
    <x v="5"/>
    <x v="37"/>
    <x v="10"/>
    <n v="53.3"/>
  </r>
  <r>
    <x v="5"/>
    <x v="37"/>
    <x v="11"/>
    <n v="45.8"/>
  </r>
  <r>
    <x v="5"/>
    <x v="38"/>
    <x v="0"/>
    <n v="57.8"/>
  </r>
  <r>
    <x v="5"/>
    <x v="38"/>
    <x v="1"/>
    <n v="58.9"/>
  </r>
  <r>
    <x v="5"/>
    <x v="38"/>
    <x v="2"/>
    <n v="60"/>
  </r>
  <r>
    <x v="5"/>
    <x v="38"/>
    <x v="3"/>
    <n v="62.6"/>
  </r>
  <r>
    <x v="5"/>
    <x v="38"/>
    <x v="4"/>
    <n v="64.599999999999994"/>
  </r>
  <r>
    <x v="5"/>
    <x v="38"/>
    <x v="5"/>
    <n v="67.400000000000006"/>
  </r>
  <r>
    <x v="5"/>
    <x v="38"/>
    <x v="6"/>
    <n v="70.900000000000006"/>
  </r>
  <r>
    <x v="5"/>
    <x v="38"/>
    <x v="7"/>
    <n v="72.5"/>
  </r>
  <r>
    <x v="5"/>
    <x v="38"/>
    <x v="8"/>
    <n v="71.599999999999994"/>
  </r>
  <r>
    <x v="5"/>
    <x v="38"/>
    <x v="9"/>
    <n v="67.599999999999994"/>
  </r>
  <r>
    <x v="5"/>
    <x v="38"/>
    <x v="10"/>
    <n v="61.8"/>
  </r>
  <r>
    <x v="5"/>
    <x v="38"/>
    <x v="11"/>
    <n v="57.6"/>
  </r>
  <r>
    <x v="5"/>
    <x v="39"/>
    <x v="0"/>
    <n v="49.4"/>
  </r>
  <r>
    <x v="5"/>
    <x v="39"/>
    <x v="1"/>
    <n v="52.4"/>
  </r>
  <r>
    <x v="5"/>
    <x v="39"/>
    <x v="2"/>
    <n v="54"/>
  </r>
  <r>
    <x v="5"/>
    <x v="39"/>
    <x v="3"/>
    <n v="56.2"/>
  </r>
  <r>
    <x v="5"/>
    <x v="39"/>
    <x v="4"/>
    <n v="58.7"/>
  </r>
  <r>
    <x v="5"/>
    <x v="39"/>
    <x v="5"/>
    <n v="61.4"/>
  </r>
  <r>
    <x v="5"/>
    <x v="39"/>
    <x v="6"/>
    <n v="62.8"/>
  </r>
  <r>
    <x v="5"/>
    <x v="39"/>
    <x v="7"/>
    <n v="63.6"/>
  </r>
  <r>
    <x v="5"/>
    <x v="39"/>
    <x v="8"/>
    <n v="63.9"/>
  </r>
  <r>
    <x v="5"/>
    <x v="39"/>
    <x v="9"/>
    <n v="61"/>
  </r>
  <r>
    <x v="5"/>
    <x v="39"/>
    <x v="10"/>
    <n v="54.7"/>
  </r>
  <r>
    <x v="5"/>
    <x v="39"/>
    <x v="11"/>
    <n v="49.5"/>
  </r>
  <r>
    <x v="5"/>
    <x v="40"/>
    <x v="0"/>
    <n v="52.3"/>
  </r>
  <r>
    <x v="5"/>
    <x v="40"/>
    <x v="1"/>
    <n v="55"/>
  </r>
  <r>
    <x v="5"/>
    <x v="40"/>
    <x v="2"/>
    <n v="55.9"/>
  </r>
  <r>
    <x v="5"/>
    <x v="40"/>
    <x v="3"/>
    <n v="57.3"/>
  </r>
  <r>
    <x v="5"/>
    <x v="40"/>
    <x v="4"/>
    <n v="58.4"/>
  </r>
  <r>
    <x v="5"/>
    <x v="40"/>
    <x v="5"/>
    <n v="60.5"/>
  </r>
  <r>
    <x v="5"/>
    <x v="40"/>
    <x v="6"/>
    <n v="61.3"/>
  </r>
  <r>
    <x v="5"/>
    <x v="40"/>
    <x v="7"/>
    <n v="62.4"/>
  </r>
  <r>
    <x v="5"/>
    <x v="40"/>
    <x v="8"/>
    <n v="63.7"/>
  </r>
  <r>
    <x v="5"/>
    <x v="40"/>
    <x v="9"/>
    <n v="62.5"/>
  </r>
  <r>
    <x v="5"/>
    <x v="40"/>
    <x v="10"/>
    <n v="57.5"/>
  </r>
  <r>
    <x v="5"/>
    <x v="40"/>
    <x v="11"/>
    <n v="52.7"/>
  </r>
  <r>
    <x v="5"/>
    <x v="41"/>
    <x v="0"/>
    <n v="53.1"/>
  </r>
  <r>
    <x v="5"/>
    <x v="41"/>
    <x v="1"/>
    <n v="55.2"/>
  </r>
  <r>
    <x v="5"/>
    <x v="41"/>
    <x v="2"/>
    <n v="56.7"/>
  </r>
  <r>
    <x v="5"/>
    <x v="41"/>
    <x v="3"/>
    <n v="58.9"/>
  </r>
  <r>
    <x v="5"/>
    <x v="41"/>
    <x v="4"/>
    <n v="60.9"/>
  </r>
  <r>
    <x v="5"/>
    <x v="41"/>
    <x v="5"/>
    <n v="64.2"/>
  </r>
  <r>
    <x v="5"/>
    <x v="41"/>
    <x v="6"/>
    <n v="67"/>
  </r>
  <r>
    <x v="5"/>
    <x v="41"/>
    <x v="7"/>
    <n v="68.599999999999994"/>
  </r>
  <r>
    <x v="5"/>
    <x v="41"/>
    <x v="8"/>
    <n v="67.400000000000006"/>
  </r>
  <r>
    <x v="5"/>
    <x v="41"/>
    <x v="9"/>
    <n v="63.5"/>
  </r>
  <r>
    <x v="5"/>
    <x v="41"/>
    <x v="10"/>
    <n v="57.5"/>
  </r>
  <r>
    <x v="5"/>
    <x v="41"/>
    <x v="11"/>
    <n v="53.2"/>
  </r>
  <r>
    <x v="5"/>
    <x v="42"/>
    <x v="0"/>
    <n v="51.6"/>
  </r>
  <r>
    <x v="5"/>
    <x v="42"/>
    <x v="1"/>
    <n v="53.1"/>
  </r>
  <r>
    <x v="5"/>
    <x v="42"/>
    <x v="2"/>
    <n v="53.8"/>
  </r>
  <r>
    <x v="5"/>
    <x v="42"/>
    <x v="3"/>
    <n v="55.5"/>
  </r>
  <r>
    <x v="5"/>
    <x v="42"/>
    <x v="4"/>
    <n v="57.8"/>
  </r>
  <r>
    <x v="5"/>
    <x v="42"/>
    <x v="5"/>
    <n v="60.9"/>
  </r>
  <r>
    <x v="5"/>
    <x v="42"/>
    <x v="6"/>
    <n v="63.5"/>
  </r>
  <r>
    <x v="5"/>
    <x v="42"/>
    <x v="7"/>
    <n v="64.2"/>
  </r>
  <r>
    <x v="5"/>
    <x v="42"/>
    <x v="8"/>
    <n v="63.9"/>
  </r>
  <r>
    <x v="5"/>
    <x v="42"/>
    <x v="9"/>
    <n v="61.1"/>
  </r>
  <r>
    <x v="5"/>
    <x v="42"/>
    <x v="10"/>
    <n v="55.5"/>
  </r>
  <r>
    <x v="5"/>
    <x v="42"/>
    <x v="11"/>
    <n v="51.6"/>
  </r>
  <r>
    <x v="5"/>
    <x v="43"/>
    <x v="0"/>
    <n v="46"/>
  </r>
  <r>
    <x v="5"/>
    <x v="43"/>
    <x v="1"/>
    <n v="51.1"/>
  </r>
  <r>
    <x v="5"/>
    <x v="43"/>
    <x v="2"/>
    <n v="54.9"/>
  </r>
  <r>
    <x v="5"/>
    <x v="43"/>
    <x v="3"/>
    <n v="60"/>
  </r>
  <r>
    <x v="5"/>
    <x v="43"/>
    <x v="4"/>
    <n v="66.7"/>
  </r>
  <r>
    <x v="5"/>
    <x v="43"/>
    <x v="5"/>
    <n v="73.2"/>
  </r>
  <r>
    <x v="5"/>
    <x v="43"/>
    <x v="6"/>
    <n v="77.3"/>
  </r>
  <r>
    <x v="5"/>
    <x v="43"/>
    <x v="7"/>
    <n v="76.5"/>
  </r>
  <r>
    <x v="5"/>
    <x v="43"/>
    <x v="8"/>
    <n v="72.8"/>
  </r>
  <r>
    <x v="5"/>
    <x v="43"/>
    <x v="9"/>
    <n v="64.599999999999994"/>
  </r>
  <r>
    <x v="5"/>
    <x v="43"/>
    <x v="10"/>
    <n v="53.1"/>
  </r>
  <r>
    <x v="5"/>
    <x v="43"/>
    <x v="11"/>
    <n v="45.3"/>
  </r>
  <r>
    <x v="6"/>
    <x v="44"/>
    <x v="0"/>
    <n v="47.9"/>
  </r>
  <r>
    <x v="6"/>
    <x v="44"/>
    <x v="1"/>
    <n v="48.9"/>
  </r>
  <r>
    <x v="6"/>
    <x v="44"/>
    <x v="2"/>
    <n v="49.2"/>
  </r>
  <r>
    <x v="6"/>
    <x v="44"/>
    <x v="3"/>
    <n v="50.7"/>
  </r>
  <r>
    <x v="6"/>
    <x v="44"/>
    <x v="4"/>
    <n v="53.6"/>
  </r>
  <r>
    <x v="6"/>
    <x v="44"/>
    <x v="5"/>
    <n v="56.3"/>
  </r>
  <r>
    <x v="6"/>
    <x v="44"/>
    <x v="6"/>
    <n v="58.1"/>
  </r>
  <r>
    <x v="6"/>
    <x v="44"/>
    <x v="7"/>
    <n v="58.7"/>
  </r>
  <r>
    <x v="6"/>
    <x v="44"/>
    <x v="8"/>
    <n v="57.4"/>
  </r>
  <r>
    <x v="6"/>
    <x v="44"/>
    <x v="9"/>
    <n v="54.5"/>
  </r>
  <r>
    <x v="6"/>
    <x v="44"/>
    <x v="10"/>
    <n v="51"/>
  </r>
  <r>
    <x v="6"/>
    <x v="44"/>
    <x v="11"/>
    <n v="47.9"/>
  </r>
  <r>
    <x v="7"/>
    <x v="45"/>
    <x v="0"/>
    <n v="80.8"/>
  </r>
  <r>
    <x v="7"/>
    <x v="45"/>
    <x v="1"/>
    <n v="81.099999999999994"/>
  </r>
  <r>
    <x v="7"/>
    <x v="45"/>
    <x v="2"/>
    <n v="81.400000000000006"/>
  </r>
  <r>
    <x v="7"/>
    <x v="45"/>
    <x v="3"/>
    <n v="81.2"/>
  </r>
  <r>
    <x v="7"/>
    <x v="45"/>
    <x v="4"/>
    <n v="81.2"/>
  </r>
  <r>
    <x v="7"/>
    <x v="45"/>
    <x v="5"/>
    <n v="81"/>
  </r>
  <r>
    <x v="7"/>
    <x v="45"/>
    <x v="6"/>
    <n v="80.7"/>
  </r>
  <r>
    <x v="7"/>
    <x v="45"/>
    <x v="7"/>
    <n v="80.7"/>
  </r>
  <r>
    <x v="7"/>
    <x v="45"/>
    <x v="8"/>
    <n v="80.7"/>
  </r>
  <r>
    <x v="7"/>
    <x v="45"/>
    <x v="9"/>
    <n v="80.7"/>
  </r>
  <r>
    <x v="7"/>
    <x v="45"/>
    <x v="10"/>
    <n v="81"/>
  </r>
  <r>
    <x v="7"/>
    <x v="45"/>
    <x v="11"/>
    <n v="80.900000000000006"/>
  </r>
  <r>
    <x v="8"/>
    <x v="46"/>
    <x v="0"/>
    <n v="14.7"/>
  </r>
  <r>
    <x v="8"/>
    <x v="46"/>
    <x v="1"/>
    <n v="22.5"/>
  </r>
  <r>
    <x v="8"/>
    <x v="46"/>
    <x v="2"/>
    <n v="32.700000000000003"/>
  </r>
  <r>
    <x v="8"/>
    <x v="46"/>
    <x v="3"/>
    <n v="40.799999999999997"/>
  </r>
  <r>
    <x v="8"/>
    <x v="46"/>
    <x v="4"/>
    <n v="50.4"/>
  </r>
  <r>
    <x v="8"/>
    <x v="46"/>
    <x v="5"/>
    <n v="59.4"/>
  </r>
  <r>
    <x v="8"/>
    <x v="46"/>
    <x v="6"/>
    <n v="64.099999999999994"/>
  </r>
  <r>
    <x v="8"/>
    <x v="46"/>
    <x v="7"/>
    <n v="62.1"/>
  </r>
  <r>
    <x v="8"/>
    <x v="46"/>
    <x v="8"/>
    <n v="54.5"/>
  </r>
  <r>
    <x v="8"/>
    <x v="46"/>
    <x v="9"/>
    <n v="42.8"/>
  </r>
  <r>
    <x v="8"/>
    <x v="46"/>
    <x v="10"/>
    <n v="28.4"/>
  </r>
  <r>
    <x v="8"/>
    <x v="46"/>
    <x v="11"/>
    <n v="17.100000000000001"/>
  </r>
  <r>
    <x v="8"/>
    <x v="47"/>
    <x v="0"/>
    <n v="28.1"/>
  </r>
  <r>
    <x v="8"/>
    <x v="47"/>
    <x v="1"/>
    <n v="31.7"/>
  </r>
  <r>
    <x v="8"/>
    <x v="47"/>
    <x v="2"/>
    <n v="37.799999999999997"/>
  </r>
  <r>
    <x v="8"/>
    <x v="47"/>
    <x v="3"/>
    <n v="45.3"/>
  </r>
  <r>
    <x v="8"/>
    <x v="47"/>
    <x v="4"/>
    <n v="54.6"/>
  </r>
  <r>
    <x v="8"/>
    <x v="47"/>
    <x v="5"/>
    <n v="64.400000000000006"/>
  </r>
  <r>
    <x v="8"/>
    <x v="47"/>
    <x v="6"/>
    <n v="69.599999999999994"/>
  </r>
  <r>
    <x v="8"/>
    <x v="47"/>
    <x v="7"/>
    <n v="67.599999999999994"/>
  </r>
  <r>
    <x v="8"/>
    <x v="47"/>
    <x v="8"/>
    <n v="59.8"/>
  </r>
  <r>
    <x v="8"/>
    <x v="47"/>
    <x v="9"/>
    <n v="48.9"/>
  </r>
  <r>
    <x v="8"/>
    <x v="47"/>
    <x v="10"/>
    <n v="36.200000000000003"/>
  </r>
  <r>
    <x v="8"/>
    <x v="47"/>
    <x v="11"/>
    <n v="29"/>
  </r>
  <r>
    <x v="8"/>
    <x v="48"/>
    <x v="0"/>
    <n v="29.2"/>
  </r>
  <r>
    <x v="8"/>
    <x v="48"/>
    <x v="1"/>
    <n v="33.200000000000003"/>
  </r>
  <r>
    <x v="8"/>
    <x v="48"/>
    <x v="2"/>
    <n v="39.6"/>
  </r>
  <r>
    <x v="8"/>
    <x v="48"/>
    <x v="3"/>
    <n v="47.6"/>
  </r>
  <r>
    <x v="8"/>
    <x v="48"/>
    <x v="4"/>
    <n v="57.2"/>
  </r>
  <r>
    <x v="8"/>
    <x v="48"/>
    <x v="5"/>
    <n v="67.599999999999994"/>
  </r>
  <r>
    <x v="8"/>
    <x v="48"/>
    <x v="6"/>
    <n v="73.400000000000006"/>
  </r>
  <r>
    <x v="8"/>
    <x v="48"/>
    <x v="7"/>
    <n v="71.7"/>
  </r>
  <r>
    <x v="8"/>
    <x v="48"/>
    <x v="8"/>
    <n v="62.4"/>
  </r>
  <r>
    <x v="8"/>
    <x v="48"/>
    <x v="9"/>
    <n v="51"/>
  </r>
  <r>
    <x v="8"/>
    <x v="48"/>
    <x v="10"/>
    <n v="37.5"/>
  </r>
  <r>
    <x v="8"/>
    <x v="48"/>
    <x v="11"/>
    <n v="30.3"/>
  </r>
  <r>
    <x v="8"/>
    <x v="49"/>
    <x v="0"/>
    <n v="26.1"/>
  </r>
  <r>
    <x v="8"/>
    <x v="49"/>
    <x v="1"/>
    <n v="34.1"/>
  </r>
  <r>
    <x v="8"/>
    <x v="49"/>
    <x v="2"/>
    <n v="43.4"/>
  </r>
  <r>
    <x v="8"/>
    <x v="49"/>
    <x v="3"/>
    <n v="50.9"/>
  </r>
  <r>
    <x v="8"/>
    <x v="49"/>
    <x v="4"/>
    <n v="60.5"/>
  </r>
  <r>
    <x v="8"/>
    <x v="49"/>
    <x v="5"/>
    <n v="71.099999999999994"/>
  </r>
  <r>
    <x v="8"/>
    <x v="49"/>
    <x v="6"/>
    <n v="76.8"/>
  </r>
  <r>
    <x v="8"/>
    <x v="49"/>
    <x v="7"/>
    <n v="74.7"/>
  </r>
  <r>
    <x v="8"/>
    <x v="49"/>
    <x v="8"/>
    <n v="65.400000000000006"/>
  </r>
  <r>
    <x v="8"/>
    <x v="49"/>
    <x v="9"/>
    <n v="52.7"/>
  </r>
  <r>
    <x v="8"/>
    <x v="49"/>
    <x v="10"/>
    <n v="38.1"/>
  </r>
  <r>
    <x v="8"/>
    <x v="49"/>
    <x v="11"/>
    <n v="28.2"/>
  </r>
  <r>
    <x v="8"/>
    <x v="50"/>
    <x v="0"/>
    <n v="29.3"/>
  </r>
  <r>
    <x v="8"/>
    <x v="50"/>
    <x v="1"/>
    <n v="34.6"/>
  </r>
  <r>
    <x v="8"/>
    <x v="50"/>
    <x v="2"/>
    <n v="41.8"/>
  </r>
  <r>
    <x v="8"/>
    <x v="50"/>
    <x v="3"/>
    <n v="49.9"/>
  </r>
  <r>
    <x v="8"/>
    <x v="50"/>
    <x v="4"/>
    <n v="59.7"/>
  </r>
  <r>
    <x v="8"/>
    <x v="50"/>
    <x v="5"/>
    <n v="69.8"/>
  </r>
  <r>
    <x v="8"/>
    <x v="50"/>
    <x v="6"/>
    <n v="75.400000000000006"/>
  </r>
  <r>
    <x v="8"/>
    <x v="50"/>
    <x v="7"/>
    <n v="73.5"/>
  </r>
  <r>
    <x v="8"/>
    <x v="50"/>
    <x v="8"/>
    <n v="64.8"/>
  </r>
  <r>
    <x v="8"/>
    <x v="50"/>
    <x v="9"/>
    <n v="52.4"/>
  </r>
  <r>
    <x v="8"/>
    <x v="50"/>
    <x v="10"/>
    <n v="38.4"/>
  </r>
  <r>
    <x v="8"/>
    <x v="50"/>
    <x v="11"/>
    <n v="30.3"/>
  </r>
  <r>
    <x v="9"/>
    <x v="51"/>
    <x v="0"/>
    <n v="29.9"/>
  </r>
  <r>
    <x v="9"/>
    <x v="51"/>
    <x v="1"/>
    <n v="31.9"/>
  </r>
  <r>
    <x v="9"/>
    <x v="51"/>
    <x v="2"/>
    <n v="39.5"/>
  </r>
  <r>
    <x v="9"/>
    <x v="51"/>
    <x v="3"/>
    <n v="48.9"/>
  </r>
  <r>
    <x v="9"/>
    <x v="51"/>
    <x v="4"/>
    <n v="59"/>
  </r>
  <r>
    <x v="9"/>
    <x v="51"/>
    <x v="5"/>
    <n v="68"/>
  </r>
  <r>
    <x v="9"/>
    <x v="51"/>
    <x v="6"/>
    <n v="74"/>
  </r>
  <r>
    <x v="9"/>
    <x v="51"/>
    <x v="7"/>
    <n v="73.099999999999994"/>
  </r>
  <r>
    <x v="9"/>
    <x v="51"/>
    <x v="8"/>
    <n v="65.7"/>
  </r>
  <r>
    <x v="9"/>
    <x v="51"/>
    <x v="9"/>
    <n v="54.7"/>
  </r>
  <r>
    <x v="9"/>
    <x v="51"/>
    <x v="10"/>
    <n v="45.1"/>
  </r>
  <r>
    <x v="9"/>
    <x v="51"/>
    <x v="11"/>
    <n v="35.1"/>
  </r>
  <r>
    <x v="9"/>
    <x v="52"/>
    <x v="0"/>
    <n v="25.7"/>
  </r>
  <r>
    <x v="9"/>
    <x v="52"/>
    <x v="1"/>
    <n v="28.8"/>
  </r>
  <r>
    <x v="9"/>
    <x v="52"/>
    <x v="2"/>
    <n v="38"/>
  </r>
  <r>
    <x v="9"/>
    <x v="52"/>
    <x v="3"/>
    <n v="48.9"/>
  </r>
  <r>
    <x v="9"/>
    <x v="52"/>
    <x v="4"/>
    <n v="59.9"/>
  </r>
  <r>
    <x v="9"/>
    <x v="52"/>
    <x v="5"/>
    <n v="68.5"/>
  </r>
  <r>
    <x v="9"/>
    <x v="52"/>
    <x v="6"/>
    <n v="73.7"/>
  </r>
  <r>
    <x v="9"/>
    <x v="52"/>
    <x v="7"/>
    <n v="71.599999999999994"/>
  </r>
  <r>
    <x v="9"/>
    <x v="52"/>
    <x v="8"/>
    <n v="63.2"/>
  </r>
  <r>
    <x v="9"/>
    <x v="52"/>
    <x v="9"/>
    <n v="51.9"/>
  </r>
  <r>
    <x v="9"/>
    <x v="52"/>
    <x v="10"/>
    <n v="41.8"/>
  </r>
  <r>
    <x v="9"/>
    <x v="52"/>
    <x v="11"/>
    <n v="30.8"/>
  </r>
  <r>
    <x v="10"/>
    <x v="53"/>
    <x v="0"/>
    <n v="31.7"/>
  </r>
  <r>
    <x v="10"/>
    <x v="53"/>
    <x v="1"/>
    <n v="34.799999999999997"/>
  </r>
  <r>
    <x v="10"/>
    <x v="53"/>
    <x v="2"/>
    <n v="43.4"/>
  </r>
  <r>
    <x v="10"/>
    <x v="53"/>
    <x v="3"/>
    <n v="53.1"/>
  </r>
  <r>
    <x v="10"/>
    <x v="53"/>
    <x v="4"/>
    <n v="62.3"/>
  </r>
  <r>
    <x v="10"/>
    <x v="53"/>
    <x v="5"/>
    <n v="70.900000000000006"/>
  </r>
  <r>
    <x v="10"/>
    <x v="53"/>
    <x v="6"/>
    <n v="75.7"/>
  </r>
  <r>
    <x v="10"/>
    <x v="53"/>
    <x v="7"/>
    <n v="74.400000000000006"/>
  </r>
  <r>
    <x v="10"/>
    <x v="53"/>
    <x v="8"/>
    <n v="67.3"/>
  </r>
  <r>
    <x v="10"/>
    <x v="53"/>
    <x v="9"/>
    <n v="55"/>
  </r>
  <r>
    <x v="10"/>
    <x v="53"/>
    <x v="10"/>
    <n v="45.2"/>
  </r>
  <r>
    <x v="10"/>
    <x v="53"/>
    <x v="11"/>
    <n v="36"/>
  </r>
  <r>
    <x v="10"/>
    <x v="54"/>
    <x v="0"/>
    <n v="34.9"/>
  </r>
  <r>
    <x v="10"/>
    <x v="54"/>
    <x v="1"/>
    <n v="38.1"/>
  </r>
  <r>
    <x v="10"/>
    <x v="54"/>
    <x v="2"/>
    <n v="46.5"/>
  </r>
  <r>
    <x v="10"/>
    <x v="54"/>
    <x v="3"/>
    <n v="56.1"/>
  </r>
  <r>
    <x v="10"/>
    <x v="54"/>
    <x v="4"/>
    <n v="65.599999999999994"/>
  </r>
  <r>
    <x v="10"/>
    <x v="54"/>
    <x v="5"/>
    <n v="74.5"/>
  </r>
  <r>
    <x v="10"/>
    <x v="54"/>
    <x v="6"/>
    <n v="79.2"/>
  </r>
  <r>
    <x v="10"/>
    <x v="54"/>
    <x v="7"/>
    <n v="77.400000000000006"/>
  </r>
  <r>
    <x v="10"/>
    <x v="54"/>
    <x v="8"/>
    <n v="70.5"/>
  </r>
  <r>
    <x v="10"/>
    <x v="54"/>
    <x v="9"/>
    <n v="58.8"/>
  </r>
  <r>
    <x v="10"/>
    <x v="54"/>
    <x v="10"/>
    <n v="48.7"/>
  </r>
  <r>
    <x v="10"/>
    <x v="54"/>
    <x v="11"/>
    <n v="39.5"/>
  </r>
  <r>
    <x v="11"/>
    <x v="55"/>
    <x v="0"/>
    <n v="31.5"/>
  </r>
  <r>
    <x v="11"/>
    <x v="55"/>
    <x v="1"/>
    <n v="34.200000000000003"/>
  </r>
  <r>
    <x v="11"/>
    <x v="55"/>
    <x v="2"/>
    <n v="42.7"/>
  </r>
  <r>
    <x v="11"/>
    <x v="55"/>
    <x v="3"/>
    <n v="52.4"/>
  </r>
  <r>
    <x v="11"/>
    <x v="55"/>
    <x v="4"/>
    <n v="62.5"/>
  </r>
  <r>
    <x v="11"/>
    <x v="55"/>
    <x v="5"/>
    <n v="71.5"/>
  </r>
  <r>
    <x v="11"/>
    <x v="55"/>
    <x v="6"/>
    <n v="76.599999999999994"/>
  </r>
  <r>
    <x v="11"/>
    <x v="55"/>
    <x v="7"/>
    <n v="75"/>
  </r>
  <r>
    <x v="11"/>
    <x v="55"/>
    <x v="8"/>
    <n v="67.7"/>
  </r>
  <r>
    <x v="11"/>
    <x v="55"/>
    <x v="9"/>
    <n v="55.8"/>
  </r>
  <r>
    <x v="11"/>
    <x v="55"/>
    <x v="10"/>
    <n v="45.9"/>
  </r>
  <r>
    <x v="11"/>
    <x v="55"/>
    <x v="11"/>
    <n v="36.4"/>
  </r>
  <r>
    <x v="12"/>
    <x v="56"/>
    <x v="0"/>
    <n v="52.7"/>
  </r>
  <r>
    <x v="12"/>
    <x v="56"/>
    <x v="1"/>
    <n v="55.3"/>
  </r>
  <r>
    <x v="12"/>
    <x v="56"/>
    <x v="2"/>
    <n v="60.7"/>
  </r>
  <r>
    <x v="12"/>
    <x v="56"/>
    <x v="3"/>
    <n v="66.8"/>
  </r>
  <r>
    <x v="12"/>
    <x v="56"/>
    <x v="4"/>
    <n v="74.099999999999994"/>
  </r>
  <r>
    <x v="12"/>
    <x v="56"/>
    <x v="5"/>
    <n v="80"/>
  </r>
  <r>
    <x v="12"/>
    <x v="56"/>
    <x v="6"/>
    <n v="81.900000000000006"/>
  </r>
  <r>
    <x v="12"/>
    <x v="56"/>
    <x v="7"/>
    <n v="81.7"/>
  </r>
  <r>
    <x v="12"/>
    <x v="56"/>
    <x v="8"/>
    <n v="79.099999999999994"/>
  </r>
  <r>
    <x v="12"/>
    <x v="56"/>
    <x v="9"/>
    <n v="70.2"/>
  </r>
  <r>
    <x v="12"/>
    <x v="56"/>
    <x v="10"/>
    <n v="62"/>
  </r>
  <r>
    <x v="12"/>
    <x v="56"/>
    <x v="11"/>
    <n v="55.2"/>
  </r>
  <r>
    <x v="12"/>
    <x v="57"/>
    <x v="0"/>
    <n v="58.4"/>
  </r>
  <r>
    <x v="12"/>
    <x v="57"/>
    <x v="1"/>
    <n v="60"/>
  </r>
  <r>
    <x v="12"/>
    <x v="57"/>
    <x v="2"/>
    <n v="64.7"/>
  </r>
  <r>
    <x v="12"/>
    <x v="57"/>
    <x v="3"/>
    <n v="68.900000000000006"/>
  </r>
  <r>
    <x v="12"/>
    <x v="57"/>
    <x v="4"/>
    <n v="74.8"/>
  </r>
  <r>
    <x v="12"/>
    <x v="57"/>
    <x v="5"/>
    <n v="79.7"/>
  </r>
  <r>
    <x v="12"/>
    <x v="57"/>
    <x v="6"/>
    <n v="81.7"/>
  </r>
  <r>
    <x v="12"/>
    <x v="57"/>
    <x v="7"/>
    <n v="81.5"/>
  </r>
  <r>
    <x v="12"/>
    <x v="57"/>
    <x v="8"/>
    <n v="79.900000000000006"/>
  </r>
  <r>
    <x v="12"/>
    <x v="57"/>
    <x v="9"/>
    <n v="74"/>
  </r>
  <r>
    <x v="12"/>
    <x v="57"/>
    <x v="10"/>
    <n v="67"/>
  </r>
  <r>
    <x v="12"/>
    <x v="57"/>
    <x v="11"/>
    <n v="60.8"/>
  </r>
  <r>
    <x v="12"/>
    <x v="58"/>
    <x v="0"/>
    <n v="64.900000000000006"/>
  </r>
  <r>
    <x v="12"/>
    <x v="58"/>
    <x v="1"/>
    <n v="66"/>
  </r>
  <r>
    <x v="12"/>
    <x v="58"/>
    <x v="2"/>
    <n v="69.900000000000006"/>
  </r>
  <r>
    <x v="12"/>
    <x v="58"/>
    <x v="3"/>
    <n v="73.599999999999994"/>
  </r>
  <r>
    <x v="12"/>
    <x v="58"/>
    <x v="4"/>
    <n v="78.8"/>
  </r>
  <r>
    <x v="12"/>
    <x v="58"/>
    <x v="5"/>
    <n v="82.2"/>
  </r>
  <r>
    <x v="12"/>
    <x v="58"/>
    <x v="6"/>
    <n v="83"/>
  </r>
  <r>
    <x v="12"/>
    <x v="58"/>
    <x v="7"/>
    <n v="83.1"/>
  </r>
  <r>
    <x v="12"/>
    <x v="58"/>
    <x v="8"/>
    <n v="82.1"/>
  </r>
  <r>
    <x v="12"/>
    <x v="58"/>
    <x v="9"/>
    <n v="77.5"/>
  </r>
  <r>
    <x v="12"/>
    <x v="58"/>
    <x v="10"/>
    <n v="71.7"/>
  </r>
  <r>
    <x v="12"/>
    <x v="58"/>
    <x v="11"/>
    <n v="66.400000000000006"/>
  </r>
  <r>
    <x v="12"/>
    <x v="59"/>
    <x v="0"/>
    <n v="54.3"/>
  </r>
  <r>
    <x v="12"/>
    <x v="59"/>
    <x v="1"/>
    <n v="57"/>
  </r>
  <r>
    <x v="12"/>
    <x v="59"/>
    <x v="2"/>
    <n v="62.5"/>
  </r>
  <r>
    <x v="12"/>
    <x v="59"/>
    <x v="3"/>
    <n v="67.599999999999994"/>
  </r>
  <r>
    <x v="12"/>
    <x v="59"/>
    <x v="4"/>
    <n v="74.3"/>
  </r>
  <r>
    <x v="12"/>
    <x v="59"/>
    <x v="5"/>
    <n v="79.2"/>
  </r>
  <r>
    <x v="12"/>
    <x v="59"/>
    <x v="6"/>
    <n v="80.900000000000006"/>
  </r>
  <r>
    <x v="12"/>
    <x v="59"/>
    <x v="7"/>
    <n v="80.400000000000006"/>
  </r>
  <r>
    <x v="12"/>
    <x v="59"/>
    <x v="8"/>
    <n v="77.8"/>
  </r>
  <r>
    <x v="12"/>
    <x v="59"/>
    <x v="9"/>
    <n v="70.099999999999994"/>
  </r>
  <r>
    <x v="12"/>
    <x v="59"/>
    <x v="10"/>
    <n v="62.8"/>
  </r>
  <r>
    <x v="12"/>
    <x v="59"/>
    <x v="11"/>
    <n v="56.3"/>
  </r>
  <r>
    <x v="12"/>
    <x v="60"/>
    <x v="0"/>
    <n v="53.1"/>
  </r>
  <r>
    <x v="12"/>
    <x v="60"/>
    <x v="1"/>
    <n v="55.8"/>
  </r>
  <r>
    <x v="12"/>
    <x v="60"/>
    <x v="2"/>
    <n v="61.6"/>
  </r>
  <r>
    <x v="12"/>
    <x v="60"/>
    <x v="3"/>
    <n v="66.599999999999994"/>
  </r>
  <r>
    <x v="12"/>
    <x v="60"/>
    <x v="4"/>
    <n v="73.400000000000006"/>
  </r>
  <r>
    <x v="12"/>
    <x v="60"/>
    <x v="5"/>
    <n v="79.099999999999994"/>
  </r>
  <r>
    <x v="12"/>
    <x v="60"/>
    <x v="6"/>
    <n v="81.599999999999994"/>
  </r>
  <r>
    <x v="12"/>
    <x v="60"/>
    <x v="7"/>
    <n v="80.8"/>
  </r>
  <r>
    <x v="12"/>
    <x v="60"/>
    <x v="8"/>
    <n v="77.8"/>
  </r>
  <r>
    <x v="12"/>
    <x v="60"/>
    <x v="9"/>
    <n v="69.400000000000006"/>
  </r>
  <r>
    <x v="12"/>
    <x v="60"/>
    <x v="10"/>
    <n v="61.7"/>
  </r>
  <r>
    <x v="12"/>
    <x v="60"/>
    <x v="11"/>
    <n v="55"/>
  </r>
  <r>
    <x v="12"/>
    <x v="61"/>
    <x v="0"/>
    <n v="70.3"/>
  </r>
  <r>
    <x v="12"/>
    <x v="61"/>
    <x v="1"/>
    <n v="70.8"/>
  </r>
  <r>
    <x v="12"/>
    <x v="61"/>
    <x v="2"/>
    <n v="73.8"/>
  </r>
  <r>
    <x v="12"/>
    <x v="61"/>
    <x v="3"/>
    <n v="77"/>
  </r>
  <r>
    <x v="12"/>
    <x v="61"/>
    <x v="4"/>
    <n v="80.7"/>
  </r>
  <r>
    <x v="12"/>
    <x v="61"/>
    <x v="5"/>
    <n v="83.4"/>
  </r>
  <r>
    <x v="12"/>
    <x v="61"/>
    <x v="6"/>
    <n v="84.5"/>
  </r>
  <r>
    <x v="12"/>
    <x v="61"/>
    <x v="7"/>
    <n v="84.4"/>
  </r>
  <r>
    <x v="12"/>
    <x v="61"/>
    <x v="8"/>
    <n v="83.4"/>
  </r>
  <r>
    <x v="12"/>
    <x v="61"/>
    <x v="9"/>
    <n v="80.2"/>
  </r>
  <r>
    <x v="12"/>
    <x v="61"/>
    <x v="10"/>
    <n v="76.3"/>
  </r>
  <r>
    <x v="12"/>
    <x v="61"/>
    <x v="11"/>
    <n v="72"/>
  </r>
  <r>
    <x v="12"/>
    <x v="62"/>
    <x v="0"/>
    <n v="68.099999999999994"/>
  </r>
  <r>
    <x v="12"/>
    <x v="62"/>
    <x v="1"/>
    <n v="69.099999999999994"/>
  </r>
  <r>
    <x v="12"/>
    <x v="62"/>
    <x v="2"/>
    <n v="72.400000000000006"/>
  </r>
  <r>
    <x v="12"/>
    <x v="62"/>
    <x v="3"/>
    <n v="75.7"/>
  </r>
  <r>
    <x v="12"/>
    <x v="62"/>
    <x v="4"/>
    <n v="79.599999999999994"/>
  </r>
  <r>
    <x v="12"/>
    <x v="62"/>
    <x v="5"/>
    <n v="82.4"/>
  </r>
  <r>
    <x v="12"/>
    <x v="62"/>
    <x v="6"/>
    <n v="83.7"/>
  </r>
  <r>
    <x v="12"/>
    <x v="62"/>
    <x v="7"/>
    <n v="83.6"/>
  </r>
  <r>
    <x v="12"/>
    <x v="62"/>
    <x v="8"/>
    <n v="82.4"/>
  </r>
  <r>
    <x v="12"/>
    <x v="62"/>
    <x v="9"/>
    <n v="78.8"/>
  </r>
  <r>
    <x v="12"/>
    <x v="62"/>
    <x v="10"/>
    <n v="74.400000000000006"/>
  </r>
  <r>
    <x v="12"/>
    <x v="62"/>
    <x v="11"/>
    <n v="69.900000000000006"/>
  </r>
  <r>
    <x v="12"/>
    <x v="63"/>
    <x v="0"/>
    <n v="60.9"/>
  </r>
  <r>
    <x v="12"/>
    <x v="63"/>
    <x v="1"/>
    <n v="62.6"/>
  </r>
  <r>
    <x v="12"/>
    <x v="63"/>
    <x v="2"/>
    <n v="67.400000000000006"/>
  </r>
  <r>
    <x v="12"/>
    <x v="63"/>
    <x v="3"/>
    <n v="71.5"/>
  </r>
  <r>
    <x v="12"/>
    <x v="63"/>
    <x v="4"/>
    <n v="77.099999999999994"/>
  </r>
  <r>
    <x v="12"/>
    <x v="63"/>
    <x v="5"/>
    <n v="81.2"/>
  </r>
  <r>
    <x v="12"/>
    <x v="63"/>
    <x v="6"/>
    <n v="82.4"/>
  </r>
  <r>
    <x v="12"/>
    <x v="63"/>
    <x v="7"/>
    <n v="82.5"/>
  </r>
  <r>
    <x v="12"/>
    <x v="63"/>
    <x v="8"/>
    <n v="81.099999999999994"/>
  </r>
  <r>
    <x v="12"/>
    <x v="63"/>
    <x v="9"/>
    <n v="75.3"/>
  </r>
  <r>
    <x v="12"/>
    <x v="63"/>
    <x v="10"/>
    <n v="68.8"/>
  </r>
  <r>
    <x v="12"/>
    <x v="63"/>
    <x v="11"/>
    <n v="63"/>
  </r>
  <r>
    <x v="12"/>
    <x v="64"/>
    <x v="0"/>
    <n v="52"/>
  </r>
  <r>
    <x v="12"/>
    <x v="64"/>
    <x v="1"/>
    <n v="54.9"/>
  </r>
  <r>
    <x v="12"/>
    <x v="64"/>
    <x v="2"/>
    <n v="61"/>
  </r>
  <r>
    <x v="12"/>
    <x v="64"/>
    <x v="3"/>
    <n v="66.900000000000006"/>
  </r>
  <r>
    <x v="12"/>
    <x v="64"/>
    <x v="4"/>
    <n v="74.599999999999994"/>
  </r>
  <r>
    <x v="12"/>
    <x v="64"/>
    <x v="5"/>
    <n v="80.599999999999994"/>
  </r>
  <r>
    <x v="12"/>
    <x v="64"/>
    <x v="6"/>
    <n v="82.6"/>
  </r>
  <r>
    <x v="12"/>
    <x v="64"/>
    <x v="7"/>
    <n v="82.2"/>
  </r>
  <r>
    <x v="12"/>
    <x v="64"/>
    <x v="8"/>
    <n v="78.7"/>
  </r>
  <r>
    <x v="12"/>
    <x v="64"/>
    <x v="9"/>
    <n v="69.5"/>
  </r>
  <r>
    <x v="12"/>
    <x v="64"/>
    <x v="10"/>
    <n v="60.7"/>
  </r>
  <r>
    <x v="12"/>
    <x v="64"/>
    <x v="11"/>
    <n v="54.1"/>
  </r>
  <r>
    <x v="12"/>
    <x v="65"/>
    <x v="0"/>
    <n v="51.8"/>
  </r>
  <r>
    <x v="12"/>
    <x v="65"/>
    <x v="1"/>
    <n v="54.8"/>
  </r>
  <r>
    <x v="12"/>
    <x v="65"/>
    <x v="2"/>
    <n v="61.1"/>
  </r>
  <r>
    <x v="12"/>
    <x v="65"/>
    <x v="3"/>
    <n v="66.400000000000006"/>
  </r>
  <r>
    <x v="12"/>
    <x v="65"/>
    <x v="4"/>
    <n v="74.400000000000006"/>
  </r>
  <r>
    <x v="12"/>
    <x v="65"/>
    <x v="5"/>
    <n v="80.400000000000006"/>
  </r>
  <r>
    <x v="12"/>
    <x v="65"/>
    <x v="6"/>
    <n v="82.4"/>
  </r>
  <r>
    <x v="12"/>
    <x v="65"/>
    <x v="7"/>
    <n v="82.1"/>
  </r>
  <r>
    <x v="12"/>
    <x v="65"/>
    <x v="8"/>
    <n v="78.900000000000006"/>
  </r>
  <r>
    <x v="12"/>
    <x v="65"/>
    <x v="9"/>
    <n v="69.099999999999994"/>
  </r>
  <r>
    <x v="12"/>
    <x v="65"/>
    <x v="10"/>
    <n v="60.4"/>
  </r>
  <r>
    <x v="12"/>
    <x v="65"/>
    <x v="11"/>
    <n v="53.7"/>
  </r>
  <r>
    <x v="12"/>
    <x v="66"/>
    <x v="0"/>
    <n v="61.3"/>
  </r>
  <r>
    <x v="12"/>
    <x v="66"/>
    <x v="1"/>
    <n v="62.7"/>
  </r>
  <r>
    <x v="12"/>
    <x v="66"/>
    <x v="2"/>
    <n v="67.400000000000006"/>
  </r>
  <r>
    <x v="12"/>
    <x v="66"/>
    <x v="3"/>
    <n v="71.5"/>
  </r>
  <r>
    <x v="12"/>
    <x v="66"/>
    <x v="4"/>
    <n v="77.599999999999994"/>
  </r>
  <r>
    <x v="12"/>
    <x v="66"/>
    <x v="5"/>
    <n v="81.5"/>
  </r>
  <r>
    <x v="12"/>
    <x v="66"/>
    <x v="6"/>
    <n v="82.5"/>
  </r>
  <r>
    <x v="12"/>
    <x v="66"/>
    <x v="7"/>
    <n v="82.7"/>
  </r>
  <r>
    <x v="12"/>
    <x v="66"/>
    <x v="8"/>
    <n v="81.599999999999994"/>
  </r>
  <r>
    <x v="12"/>
    <x v="66"/>
    <x v="9"/>
    <n v="75.8"/>
  </r>
  <r>
    <x v="12"/>
    <x v="66"/>
    <x v="10"/>
    <n v="69.3"/>
  </r>
  <r>
    <x v="12"/>
    <x v="66"/>
    <x v="11"/>
    <n v="63.3"/>
  </r>
  <r>
    <x v="12"/>
    <x v="67"/>
    <x v="0"/>
    <n v="63"/>
  </r>
  <r>
    <x v="12"/>
    <x v="67"/>
    <x v="1"/>
    <n v="63.9"/>
  </r>
  <r>
    <x v="12"/>
    <x v="67"/>
    <x v="2"/>
    <n v="67.7"/>
  </r>
  <r>
    <x v="12"/>
    <x v="67"/>
    <x v="3"/>
    <n v="71.5"/>
  </r>
  <r>
    <x v="12"/>
    <x v="67"/>
    <x v="4"/>
    <n v="76.2"/>
  </r>
  <r>
    <x v="12"/>
    <x v="67"/>
    <x v="5"/>
    <n v="80.400000000000006"/>
  </r>
  <r>
    <x v="12"/>
    <x v="67"/>
    <x v="6"/>
    <n v="81.7"/>
  </r>
  <r>
    <x v="12"/>
    <x v="67"/>
    <x v="7"/>
    <n v="81.599999999999994"/>
  </r>
  <r>
    <x v="12"/>
    <x v="67"/>
    <x v="8"/>
    <n v="80.7"/>
  </r>
  <r>
    <x v="12"/>
    <x v="67"/>
    <x v="9"/>
    <n v="76.400000000000006"/>
  </r>
  <r>
    <x v="12"/>
    <x v="67"/>
    <x v="10"/>
    <n v="70.5"/>
  </r>
  <r>
    <x v="12"/>
    <x v="67"/>
    <x v="11"/>
    <n v="64.7"/>
  </r>
  <r>
    <x v="12"/>
    <x v="68"/>
    <x v="0"/>
    <n v="66.2"/>
  </r>
  <r>
    <x v="12"/>
    <x v="68"/>
    <x v="1"/>
    <n v="67.2"/>
  </r>
  <r>
    <x v="12"/>
    <x v="68"/>
    <x v="2"/>
    <n v="70.599999999999994"/>
  </r>
  <r>
    <x v="12"/>
    <x v="68"/>
    <x v="3"/>
    <n v="73.8"/>
  </r>
  <r>
    <x v="12"/>
    <x v="68"/>
    <x v="4"/>
    <n v="78.2"/>
  </r>
  <r>
    <x v="12"/>
    <x v="68"/>
    <x v="5"/>
    <n v="81.2"/>
  </r>
  <r>
    <x v="12"/>
    <x v="68"/>
    <x v="6"/>
    <n v="82.5"/>
  </r>
  <r>
    <x v="12"/>
    <x v="68"/>
    <x v="7"/>
    <n v="82.8"/>
  </r>
  <r>
    <x v="12"/>
    <x v="68"/>
    <x v="8"/>
    <n v="81.7"/>
  </r>
  <r>
    <x v="12"/>
    <x v="68"/>
    <x v="9"/>
    <n v="78.099999999999994"/>
  </r>
  <r>
    <x v="12"/>
    <x v="68"/>
    <x v="10"/>
    <n v="73.099999999999994"/>
  </r>
  <r>
    <x v="12"/>
    <x v="68"/>
    <x v="11"/>
    <n v="68.3"/>
  </r>
  <r>
    <x v="13"/>
    <x v="69"/>
    <x v="0"/>
    <n v="42.2"/>
  </r>
  <r>
    <x v="13"/>
    <x v="69"/>
    <x v="1"/>
    <n v="46"/>
  </r>
  <r>
    <x v="13"/>
    <x v="69"/>
    <x v="2"/>
    <n v="53.5"/>
  </r>
  <r>
    <x v="13"/>
    <x v="69"/>
    <x v="3"/>
    <n v="60.9"/>
  </r>
  <r>
    <x v="13"/>
    <x v="69"/>
    <x v="4"/>
    <n v="69.099999999999994"/>
  </r>
  <r>
    <x v="13"/>
    <x v="69"/>
    <x v="5"/>
    <n v="76.3"/>
  </r>
  <r>
    <x v="13"/>
    <x v="69"/>
    <x v="6"/>
    <n v="79.8"/>
  </r>
  <r>
    <x v="13"/>
    <x v="69"/>
    <x v="7"/>
    <n v="78.400000000000006"/>
  </r>
  <r>
    <x v="13"/>
    <x v="69"/>
    <x v="8"/>
    <n v="72.599999999999994"/>
  </r>
  <r>
    <x v="13"/>
    <x v="69"/>
    <x v="9"/>
    <n v="61.8"/>
  </r>
  <r>
    <x v="13"/>
    <x v="69"/>
    <x v="10"/>
    <n v="52.7"/>
  </r>
  <r>
    <x v="13"/>
    <x v="69"/>
    <x v="11"/>
    <n v="44.8"/>
  </r>
  <r>
    <x v="13"/>
    <x v="70"/>
    <x v="0"/>
    <n v="42.7"/>
  </r>
  <r>
    <x v="13"/>
    <x v="70"/>
    <x v="1"/>
    <n v="46.7"/>
  </r>
  <r>
    <x v="13"/>
    <x v="70"/>
    <x v="2"/>
    <n v="54.3"/>
  </r>
  <r>
    <x v="13"/>
    <x v="70"/>
    <x v="3"/>
    <n v="61.6"/>
  </r>
  <r>
    <x v="13"/>
    <x v="70"/>
    <x v="4"/>
    <n v="69.8"/>
  </r>
  <r>
    <x v="13"/>
    <x v="70"/>
    <x v="5"/>
    <n v="76.8"/>
  </r>
  <r>
    <x v="13"/>
    <x v="70"/>
    <x v="6"/>
    <n v="80"/>
  </r>
  <r>
    <x v="13"/>
    <x v="70"/>
    <x v="7"/>
    <n v="78.900000000000006"/>
  </r>
  <r>
    <x v="13"/>
    <x v="70"/>
    <x v="8"/>
    <n v="73.3"/>
  </r>
  <r>
    <x v="13"/>
    <x v="70"/>
    <x v="9"/>
    <n v="62.8"/>
  </r>
  <r>
    <x v="13"/>
    <x v="70"/>
    <x v="10"/>
    <n v="53.4"/>
  </r>
  <r>
    <x v="13"/>
    <x v="70"/>
    <x v="11"/>
    <n v="45.4"/>
  </r>
  <r>
    <x v="13"/>
    <x v="71"/>
    <x v="0"/>
    <n v="46.8"/>
  </r>
  <r>
    <x v="13"/>
    <x v="71"/>
    <x v="1"/>
    <n v="50.3"/>
  </r>
  <r>
    <x v="13"/>
    <x v="71"/>
    <x v="2"/>
    <n v="57.6"/>
  </r>
  <r>
    <x v="13"/>
    <x v="71"/>
    <x v="3"/>
    <n v="64.2"/>
  </r>
  <r>
    <x v="13"/>
    <x v="71"/>
    <x v="4"/>
    <n v="72.3"/>
  </r>
  <r>
    <x v="13"/>
    <x v="71"/>
    <x v="5"/>
    <n v="79.2"/>
  </r>
  <r>
    <x v="13"/>
    <x v="71"/>
    <x v="6"/>
    <n v="82"/>
  </r>
  <r>
    <x v="13"/>
    <x v="71"/>
    <x v="7"/>
    <n v="81.3"/>
  </r>
  <r>
    <x v="13"/>
    <x v="71"/>
    <x v="8"/>
    <n v="76.2"/>
  </r>
  <r>
    <x v="13"/>
    <x v="71"/>
    <x v="9"/>
    <n v="65.8"/>
  </r>
  <r>
    <x v="13"/>
    <x v="71"/>
    <x v="10"/>
    <n v="56.7"/>
  </r>
  <r>
    <x v="13"/>
    <x v="71"/>
    <x v="11"/>
    <n v="49.1"/>
  </r>
  <r>
    <x v="13"/>
    <x v="72"/>
    <x v="0"/>
    <n v="45.5"/>
  </r>
  <r>
    <x v="13"/>
    <x v="72"/>
    <x v="1"/>
    <n v="48.9"/>
  </r>
  <r>
    <x v="13"/>
    <x v="72"/>
    <x v="2"/>
    <n v="56.2"/>
  </r>
  <r>
    <x v="13"/>
    <x v="72"/>
    <x v="3"/>
    <n v="62.7"/>
  </r>
  <r>
    <x v="13"/>
    <x v="72"/>
    <x v="4"/>
    <n v="71"/>
  </r>
  <r>
    <x v="13"/>
    <x v="72"/>
    <x v="5"/>
    <n v="78"/>
  </r>
  <r>
    <x v="13"/>
    <x v="72"/>
    <x v="6"/>
    <n v="81.099999999999994"/>
  </r>
  <r>
    <x v="13"/>
    <x v="72"/>
    <x v="7"/>
    <n v="80"/>
  </r>
  <r>
    <x v="13"/>
    <x v="72"/>
    <x v="8"/>
    <n v="74.5"/>
  </r>
  <r>
    <x v="13"/>
    <x v="72"/>
    <x v="9"/>
    <n v="63.9"/>
  </r>
  <r>
    <x v="13"/>
    <x v="72"/>
    <x v="10"/>
    <n v="55.1"/>
  </r>
  <r>
    <x v="13"/>
    <x v="72"/>
    <x v="11"/>
    <n v="47.8"/>
  </r>
  <r>
    <x v="13"/>
    <x v="73"/>
    <x v="0"/>
    <n v="49.2"/>
  </r>
  <r>
    <x v="13"/>
    <x v="73"/>
    <x v="1"/>
    <n v="52.5"/>
  </r>
  <r>
    <x v="13"/>
    <x v="73"/>
    <x v="2"/>
    <n v="59.3"/>
  </r>
  <r>
    <x v="13"/>
    <x v="73"/>
    <x v="3"/>
    <n v="65.3"/>
  </r>
  <r>
    <x v="13"/>
    <x v="73"/>
    <x v="4"/>
    <n v="72.8"/>
  </r>
  <r>
    <x v="13"/>
    <x v="73"/>
    <x v="5"/>
    <n v="78.8"/>
  </r>
  <r>
    <x v="13"/>
    <x v="73"/>
    <x v="6"/>
    <n v="82.1"/>
  </r>
  <r>
    <x v="13"/>
    <x v="73"/>
    <x v="7"/>
    <n v="80.8"/>
  </r>
  <r>
    <x v="13"/>
    <x v="73"/>
    <x v="8"/>
    <n v="76.7"/>
  </r>
  <r>
    <x v="13"/>
    <x v="73"/>
    <x v="9"/>
    <n v="67.099999999999994"/>
  </r>
  <r>
    <x v="13"/>
    <x v="73"/>
    <x v="10"/>
    <n v="58.7"/>
  </r>
  <r>
    <x v="13"/>
    <x v="73"/>
    <x v="11"/>
    <n v="51.4"/>
  </r>
  <r>
    <x v="14"/>
    <x v="74"/>
    <x v="0"/>
    <n v="71.400000000000006"/>
  </r>
  <r>
    <x v="14"/>
    <x v="74"/>
    <x v="1"/>
    <n v="71.5"/>
  </r>
  <r>
    <x v="14"/>
    <x v="74"/>
    <x v="2"/>
    <n v="72"/>
  </r>
  <r>
    <x v="14"/>
    <x v="74"/>
    <x v="3"/>
    <n v="72.5"/>
  </r>
  <r>
    <x v="14"/>
    <x v="74"/>
    <x v="4"/>
    <n v="73.7"/>
  </r>
  <r>
    <x v="14"/>
    <x v="74"/>
    <x v="5"/>
    <n v="75.099999999999994"/>
  </r>
  <r>
    <x v="14"/>
    <x v="74"/>
    <x v="6"/>
    <n v="75.900000000000006"/>
  </r>
  <r>
    <x v="14"/>
    <x v="74"/>
    <x v="7"/>
    <n v="76.3"/>
  </r>
  <r>
    <x v="14"/>
    <x v="74"/>
    <x v="8"/>
    <n v="76.2"/>
  </r>
  <r>
    <x v="14"/>
    <x v="74"/>
    <x v="9"/>
    <n v="75.599999999999994"/>
  </r>
  <r>
    <x v="14"/>
    <x v="74"/>
    <x v="10"/>
    <n v="74"/>
  </r>
  <r>
    <x v="14"/>
    <x v="74"/>
    <x v="11"/>
    <n v="72.2"/>
  </r>
  <r>
    <x v="14"/>
    <x v="75"/>
    <x v="0"/>
    <n v="71.8"/>
  </r>
  <r>
    <x v="14"/>
    <x v="75"/>
    <x v="1"/>
    <n v="71.900000000000006"/>
  </r>
  <r>
    <x v="14"/>
    <x v="75"/>
    <x v="2"/>
    <n v="73.099999999999994"/>
  </r>
  <r>
    <x v="14"/>
    <x v="75"/>
    <x v="3"/>
    <n v="74.2"/>
  </r>
  <r>
    <x v="14"/>
    <x v="75"/>
    <x v="4"/>
    <n v="75.7"/>
  </r>
  <r>
    <x v="14"/>
    <x v="75"/>
    <x v="5"/>
    <n v="77.599999999999994"/>
  </r>
  <r>
    <x v="14"/>
    <x v="75"/>
    <x v="6"/>
    <n v="78.8"/>
  </r>
  <r>
    <x v="14"/>
    <x v="75"/>
    <x v="7"/>
    <n v="79.5"/>
  </r>
  <r>
    <x v="14"/>
    <x v="75"/>
    <x v="8"/>
    <n v="79.099999999999994"/>
  </r>
  <r>
    <x v="14"/>
    <x v="75"/>
    <x v="9"/>
    <n v="78.099999999999994"/>
  </r>
  <r>
    <x v="14"/>
    <x v="75"/>
    <x v="10"/>
    <n v="76"/>
  </r>
  <r>
    <x v="14"/>
    <x v="75"/>
    <x v="11"/>
    <n v="73.400000000000006"/>
  </r>
  <r>
    <x v="14"/>
    <x v="76"/>
    <x v="0"/>
    <n v="71.7"/>
  </r>
  <r>
    <x v="14"/>
    <x v="76"/>
    <x v="1"/>
    <n v="71.7"/>
  </r>
  <r>
    <x v="14"/>
    <x v="76"/>
    <x v="2"/>
    <n v="72.7"/>
  </r>
  <r>
    <x v="14"/>
    <x v="76"/>
    <x v="3"/>
    <n v="73.900000000000006"/>
  </r>
  <r>
    <x v="14"/>
    <x v="76"/>
    <x v="4"/>
    <n v="75.400000000000006"/>
  </r>
  <r>
    <x v="14"/>
    <x v="76"/>
    <x v="5"/>
    <n v="77.7"/>
  </r>
  <r>
    <x v="14"/>
    <x v="76"/>
    <x v="6"/>
    <n v="79"/>
  </r>
  <r>
    <x v="14"/>
    <x v="76"/>
    <x v="7"/>
    <n v="79.7"/>
  </r>
  <r>
    <x v="14"/>
    <x v="76"/>
    <x v="8"/>
    <n v="79.5"/>
  </r>
  <r>
    <x v="14"/>
    <x v="76"/>
    <x v="9"/>
    <n v="78.2"/>
  </r>
  <r>
    <x v="14"/>
    <x v="76"/>
    <x v="10"/>
    <n v="75.900000000000006"/>
  </r>
  <r>
    <x v="14"/>
    <x v="76"/>
    <x v="11"/>
    <n v="73.3"/>
  </r>
  <r>
    <x v="15"/>
    <x v="77"/>
    <x v="0"/>
    <n v="20.399999999999999"/>
  </r>
  <r>
    <x v="15"/>
    <x v="77"/>
    <x v="1"/>
    <n v="26.6"/>
  </r>
  <r>
    <x v="15"/>
    <x v="77"/>
    <x v="2"/>
    <n v="38.4"/>
  </r>
  <r>
    <x v="15"/>
    <x v="77"/>
    <x v="3"/>
    <n v="50.6"/>
  </r>
  <r>
    <x v="15"/>
    <x v="77"/>
    <x v="4"/>
    <n v="61.9"/>
  </r>
  <r>
    <x v="15"/>
    <x v="77"/>
    <x v="5"/>
    <n v="71.400000000000006"/>
  </r>
  <r>
    <x v="15"/>
    <x v="77"/>
    <x v="6"/>
    <n v="76.099999999999994"/>
  </r>
  <r>
    <x v="15"/>
    <x v="77"/>
    <x v="7"/>
    <n v="73.900000000000006"/>
  </r>
  <r>
    <x v="15"/>
    <x v="77"/>
    <x v="8"/>
    <n v="65.099999999999994"/>
  </r>
  <r>
    <x v="15"/>
    <x v="77"/>
    <x v="9"/>
    <n v="52.8"/>
  </r>
  <r>
    <x v="15"/>
    <x v="77"/>
    <x v="10"/>
    <n v="37.9"/>
  </r>
  <r>
    <x v="15"/>
    <x v="77"/>
    <x v="11"/>
    <n v="24.9"/>
  </r>
  <r>
    <x v="15"/>
    <x v="78"/>
    <x v="0"/>
    <n v="18.600000000000001"/>
  </r>
  <r>
    <x v="15"/>
    <x v="78"/>
    <x v="1"/>
    <n v="25.1"/>
  </r>
  <r>
    <x v="15"/>
    <x v="78"/>
    <x v="2"/>
    <n v="36.5"/>
  </r>
  <r>
    <x v="15"/>
    <x v="78"/>
    <x v="3"/>
    <n v="49.5"/>
  </r>
  <r>
    <x v="15"/>
    <x v="78"/>
    <x v="4"/>
    <n v="61.2"/>
  </r>
  <r>
    <x v="15"/>
    <x v="78"/>
    <x v="5"/>
    <n v="70.5"/>
  </r>
  <r>
    <x v="15"/>
    <x v="78"/>
    <x v="6"/>
    <n v="74.599999999999994"/>
  </r>
  <r>
    <x v="15"/>
    <x v="78"/>
    <x v="7"/>
    <n v="72.099999999999994"/>
  </r>
  <r>
    <x v="15"/>
    <x v="78"/>
    <x v="8"/>
    <n v="63.1"/>
  </r>
  <r>
    <x v="15"/>
    <x v="78"/>
    <x v="9"/>
    <n v="50.8"/>
  </r>
  <r>
    <x v="15"/>
    <x v="78"/>
    <x v="10"/>
    <n v="34.799999999999997"/>
  </r>
  <r>
    <x v="15"/>
    <x v="78"/>
    <x v="11"/>
    <n v="22.3"/>
  </r>
  <r>
    <x v="15"/>
    <x v="79"/>
    <x v="0"/>
    <n v="16.100000000000001"/>
  </r>
  <r>
    <x v="15"/>
    <x v="79"/>
    <x v="1"/>
    <n v="22.6"/>
  </r>
  <r>
    <x v="15"/>
    <x v="79"/>
    <x v="2"/>
    <n v="35"/>
  </r>
  <r>
    <x v="15"/>
    <x v="79"/>
    <x v="3"/>
    <n v="47.8"/>
  </r>
  <r>
    <x v="15"/>
    <x v="79"/>
    <x v="4"/>
    <n v="60.2"/>
  </r>
  <r>
    <x v="15"/>
    <x v="79"/>
    <x v="5"/>
    <n v="69.900000000000006"/>
  </r>
  <r>
    <x v="15"/>
    <x v="79"/>
    <x v="6"/>
    <n v="73.599999999999994"/>
  </r>
  <r>
    <x v="15"/>
    <x v="79"/>
    <x v="7"/>
    <n v="71.2"/>
  </r>
  <r>
    <x v="15"/>
    <x v="79"/>
    <x v="8"/>
    <n v="62.6"/>
  </r>
  <r>
    <x v="15"/>
    <x v="79"/>
    <x v="9"/>
    <n v="50.2"/>
  </r>
  <r>
    <x v="15"/>
    <x v="79"/>
    <x v="10"/>
    <n v="35.1"/>
  </r>
  <r>
    <x v="15"/>
    <x v="79"/>
    <x v="11"/>
    <n v="21.6"/>
  </r>
  <r>
    <x v="16"/>
    <x v="80"/>
    <x v="0"/>
    <n v="30.2"/>
  </r>
  <r>
    <x v="16"/>
    <x v="80"/>
    <x v="1"/>
    <n v="36.700000000000003"/>
  </r>
  <r>
    <x v="16"/>
    <x v="80"/>
    <x v="2"/>
    <n v="43.8"/>
  </r>
  <r>
    <x v="16"/>
    <x v="80"/>
    <x v="3"/>
    <n v="50.6"/>
  </r>
  <r>
    <x v="16"/>
    <x v="80"/>
    <x v="4"/>
    <n v="58.6"/>
  </r>
  <r>
    <x v="16"/>
    <x v="80"/>
    <x v="5"/>
    <n v="67.2"/>
  </r>
  <r>
    <x v="16"/>
    <x v="80"/>
    <x v="6"/>
    <n v="74.7"/>
  </r>
  <r>
    <x v="16"/>
    <x v="80"/>
    <x v="7"/>
    <n v="73.900000000000006"/>
  </r>
  <r>
    <x v="16"/>
    <x v="80"/>
    <x v="8"/>
    <n v="64.2"/>
  </r>
  <r>
    <x v="16"/>
    <x v="80"/>
    <x v="9"/>
    <n v="52.8"/>
  </r>
  <r>
    <x v="16"/>
    <x v="80"/>
    <x v="10"/>
    <n v="39.9"/>
  </r>
  <r>
    <x v="16"/>
    <x v="80"/>
    <x v="11"/>
    <n v="30.6"/>
  </r>
  <r>
    <x v="16"/>
    <x v="81"/>
    <x v="0"/>
    <n v="33.700000000000003"/>
  </r>
  <r>
    <x v="16"/>
    <x v="81"/>
    <x v="1"/>
    <n v="38.4"/>
  </r>
  <r>
    <x v="16"/>
    <x v="81"/>
    <x v="2"/>
    <n v="44.7"/>
  </r>
  <r>
    <x v="16"/>
    <x v="81"/>
    <x v="3"/>
    <n v="51.1"/>
  </r>
  <r>
    <x v="16"/>
    <x v="81"/>
    <x v="4"/>
    <n v="58.5"/>
  </r>
  <r>
    <x v="16"/>
    <x v="81"/>
    <x v="5"/>
    <n v="65.8"/>
  </r>
  <r>
    <x v="16"/>
    <x v="81"/>
    <x v="6"/>
    <n v="73.5"/>
  </r>
  <r>
    <x v="16"/>
    <x v="81"/>
    <x v="7"/>
    <n v="73.400000000000006"/>
  </r>
  <r>
    <x v="16"/>
    <x v="81"/>
    <x v="8"/>
    <n v="63.8"/>
  </r>
  <r>
    <x v="16"/>
    <x v="81"/>
    <x v="9"/>
    <n v="51.6"/>
  </r>
  <r>
    <x v="16"/>
    <x v="81"/>
    <x v="10"/>
    <n v="40.4"/>
  </r>
  <r>
    <x v="16"/>
    <x v="81"/>
    <x v="11"/>
    <n v="33.9"/>
  </r>
  <r>
    <x v="16"/>
    <x v="82"/>
    <x v="0"/>
    <n v="24.4"/>
  </r>
  <r>
    <x v="16"/>
    <x v="82"/>
    <x v="1"/>
    <n v="30"/>
  </r>
  <r>
    <x v="16"/>
    <x v="82"/>
    <x v="2"/>
    <n v="37.9"/>
  </r>
  <r>
    <x v="16"/>
    <x v="82"/>
    <x v="3"/>
    <n v="45.6"/>
  </r>
  <r>
    <x v="16"/>
    <x v="82"/>
    <x v="4"/>
    <n v="53.5"/>
  </r>
  <r>
    <x v="16"/>
    <x v="82"/>
    <x v="5"/>
    <n v="62"/>
  </r>
  <r>
    <x v="16"/>
    <x v="82"/>
    <x v="6"/>
    <n v="69.2"/>
  </r>
  <r>
    <x v="16"/>
    <x v="82"/>
    <x v="7"/>
    <n v="68.400000000000006"/>
  </r>
  <r>
    <x v="16"/>
    <x v="82"/>
    <x v="8"/>
    <n v="58.8"/>
  </r>
  <r>
    <x v="16"/>
    <x v="82"/>
    <x v="9"/>
    <n v="47.7"/>
  </r>
  <r>
    <x v="16"/>
    <x v="82"/>
    <x v="10"/>
    <n v="34.700000000000003"/>
  </r>
  <r>
    <x v="16"/>
    <x v="82"/>
    <x v="11"/>
    <n v="25.3"/>
  </r>
  <r>
    <x v="17"/>
    <x v="83"/>
    <x v="0"/>
    <n v="21.1"/>
  </r>
  <r>
    <x v="17"/>
    <x v="83"/>
    <x v="1"/>
    <n v="26.9"/>
  </r>
  <r>
    <x v="17"/>
    <x v="83"/>
    <x v="2"/>
    <n v="38.700000000000003"/>
  </r>
  <r>
    <x v="17"/>
    <x v="83"/>
    <x v="3"/>
    <n v="50.5"/>
  </r>
  <r>
    <x v="17"/>
    <x v="83"/>
    <x v="4"/>
    <n v="61.7"/>
  </r>
  <r>
    <x v="17"/>
    <x v="83"/>
    <x v="5"/>
    <n v="71.2"/>
  </r>
  <r>
    <x v="17"/>
    <x v="83"/>
    <x v="6"/>
    <n v="75.3"/>
  </r>
  <r>
    <x v="17"/>
    <x v="83"/>
    <x v="7"/>
    <n v="73.2"/>
  </r>
  <r>
    <x v="17"/>
    <x v="83"/>
    <x v="8"/>
    <n v="65"/>
  </r>
  <r>
    <x v="17"/>
    <x v="83"/>
    <x v="9"/>
    <n v="53"/>
  </r>
  <r>
    <x v="17"/>
    <x v="83"/>
    <x v="10"/>
    <n v="39.1"/>
  </r>
  <r>
    <x v="17"/>
    <x v="83"/>
    <x v="11"/>
    <n v="26.4"/>
  </r>
  <r>
    <x v="17"/>
    <x v="84"/>
    <x v="0"/>
    <n v="22.5"/>
  </r>
  <r>
    <x v="17"/>
    <x v="84"/>
    <x v="1"/>
    <n v="28.2"/>
  </r>
  <r>
    <x v="17"/>
    <x v="84"/>
    <x v="2"/>
    <n v="39.799999999999997"/>
  </r>
  <r>
    <x v="17"/>
    <x v="84"/>
    <x v="3"/>
    <n v="51.2"/>
  </r>
  <r>
    <x v="17"/>
    <x v="84"/>
    <x v="4"/>
    <n v="61.9"/>
  </r>
  <r>
    <x v="17"/>
    <x v="84"/>
    <x v="5"/>
    <n v="71.099999999999994"/>
  </r>
  <r>
    <x v="17"/>
    <x v="84"/>
    <x v="6"/>
    <n v="75.099999999999994"/>
  </r>
  <r>
    <x v="17"/>
    <x v="84"/>
    <x v="7"/>
    <n v="73.099999999999994"/>
  </r>
  <r>
    <x v="17"/>
    <x v="84"/>
    <x v="8"/>
    <n v="65.400000000000006"/>
  </r>
  <r>
    <x v="17"/>
    <x v="84"/>
    <x v="9"/>
    <n v="53.4"/>
  </r>
  <r>
    <x v="17"/>
    <x v="84"/>
    <x v="10"/>
    <n v="40.1"/>
  </r>
  <r>
    <x v="17"/>
    <x v="84"/>
    <x v="11"/>
    <n v="27.8"/>
  </r>
  <r>
    <x v="17"/>
    <x v="85"/>
    <x v="0"/>
    <n v="19"/>
  </r>
  <r>
    <x v="17"/>
    <x v="85"/>
    <x v="1"/>
    <n v="24.7"/>
  </r>
  <r>
    <x v="17"/>
    <x v="85"/>
    <x v="2"/>
    <n v="36.1"/>
  </r>
  <r>
    <x v="17"/>
    <x v="85"/>
    <x v="3"/>
    <n v="47.9"/>
  </r>
  <r>
    <x v="17"/>
    <x v="85"/>
    <x v="4"/>
    <n v="59.6"/>
  </r>
  <r>
    <x v="17"/>
    <x v="85"/>
    <x v="5"/>
    <n v="68.8"/>
  </r>
  <r>
    <x v="17"/>
    <x v="85"/>
    <x v="6"/>
    <n v="72.900000000000006"/>
  </r>
  <r>
    <x v="17"/>
    <x v="85"/>
    <x v="7"/>
    <n v="70.900000000000006"/>
  </r>
  <r>
    <x v="17"/>
    <x v="85"/>
    <x v="8"/>
    <n v="62.8"/>
  </r>
  <r>
    <x v="17"/>
    <x v="85"/>
    <x v="9"/>
    <n v="51"/>
  </r>
  <r>
    <x v="17"/>
    <x v="85"/>
    <x v="10"/>
    <n v="37.200000000000003"/>
  </r>
  <r>
    <x v="17"/>
    <x v="85"/>
    <x v="11"/>
    <n v="24.4"/>
  </r>
  <r>
    <x v="17"/>
    <x v="86"/>
    <x v="0"/>
    <n v="25.1"/>
  </r>
  <r>
    <x v="17"/>
    <x v="86"/>
    <x v="1"/>
    <n v="30.6"/>
  </r>
  <r>
    <x v="17"/>
    <x v="86"/>
    <x v="2"/>
    <n v="41.8"/>
  </r>
  <r>
    <x v="17"/>
    <x v="86"/>
    <x v="3"/>
    <n v="52.8"/>
  </r>
  <r>
    <x v="17"/>
    <x v="86"/>
    <x v="4"/>
    <n v="63.6"/>
  </r>
  <r>
    <x v="17"/>
    <x v="86"/>
    <x v="5"/>
    <n v="72.599999999999994"/>
  </r>
  <r>
    <x v="17"/>
    <x v="86"/>
    <x v="6"/>
    <n v="76.3"/>
  </r>
  <r>
    <x v="17"/>
    <x v="86"/>
    <x v="7"/>
    <n v="74.2"/>
  </r>
  <r>
    <x v="17"/>
    <x v="86"/>
    <x v="8"/>
    <n v="67"/>
  </r>
  <r>
    <x v="17"/>
    <x v="86"/>
    <x v="9"/>
    <n v="55.5"/>
  </r>
  <r>
    <x v="17"/>
    <x v="86"/>
    <x v="10"/>
    <n v="42.3"/>
  </r>
  <r>
    <x v="17"/>
    <x v="86"/>
    <x v="11"/>
    <n v="30.3"/>
  </r>
  <r>
    <x v="18"/>
    <x v="87"/>
    <x v="0"/>
    <n v="31"/>
  </r>
  <r>
    <x v="18"/>
    <x v="87"/>
    <x v="1"/>
    <n v="35.799999999999997"/>
  </r>
  <r>
    <x v="18"/>
    <x v="87"/>
    <x v="2"/>
    <n v="45.8"/>
  </r>
  <r>
    <x v="18"/>
    <x v="87"/>
    <x v="3"/>
    <n v="55.5"/>
  </r>
  <r>
    <x v="18"/>
    <x v="87"/>
    <x v="4"/>
    <n v="65.599999999999994"/>
  </r>
  <r>
    <x v="18"/>
    <x v="87"/>
    <x v="5"/>
    <n v="74.8"/>
  </r>
  <r>
    <x v="18"/>
    <x v="87"/>
    <x v="6"/>
    <n v="78.599999999999994"/>
  </r>
  <r>
    <x v="18"/>
    <x v="87"/>
    <x v="7"/>
    <n v="76.5"/>
  </r>
  <r>
    <x v="18"/>
    <x v="87"/>
    <x v="8"/>
    <n v="69.099999999999994"/>
  </r>
  <r>
    <x v="18"/>
    <x v="87"/>
    <x v="9"/>
    <n v="57.3"/>
  </r>
  <r>
    <x v="18"/>
    <x v="87"/>
    <x v="10"/>
    <n v="45.9"/>
  </r>
  <r>
    <x v="18"/>
    <x v="87"/>
    <x v="11"/>
    <n v="35.6"/>
  </r>
  <r>
    <x v="18"/>
    <x v="88"/>
    <x v="0"/>
    <n v="23.6"/>
  </r>
  <r>
    <x v="18"/>
    <x v="88"/>
    <x v="1"/>
    <n v="27.3"/>
  </r>
  <r>
    <x v="18"/>
    <x v="88"/>
    <x v="2"/>
    <n v="38.1"/>
  </r>
  <r>
    <x v="18"/>
    <x v="88"/>
    <x v="3"/>
    <n v="49"/>
  </r>
  <r>
    <x v="18"/>
    <x v="88"/>
    <x v="4"/>
    <n v="60.4"/>
  </r>
  <r>
    <x v="18"/>
    <x v="88"/>
    <x v="5"/>
    <n v="69.7"/>
  </r>
  <r>
    <x v="18"/>
    <x v="88"/>
    <x v="6"/>
    <n v="73.400000000000006"/>
  </r>
  <r>
    <x v="18"/>
    <x v="88"/>
    <x v="7"/>
    <n v="71.099999999999994"/>
  </r>
  <r>
    <x v="18"/>
    <x v="88"/>
    <x v="8"/>
    <n v="64.099999999999994"/>
  </r>
  <r>
    <x v="18"/>
    <x v="88"/>
    <x v="9"/>
    <n v="52.4"/>
  </r>
  <r>
    <x v="18"/>
    <x v="88"/>
    <x v="10"/>
    <n v="40.6"/>
  </r>
  <r>
    <x v="18"/>
    <x v="88"/>
    <x v="11"/>
    <n v="29"/>
  </r>
  <r>
    <x v="18"/>
    <x v="89"/>
    <x v="0"/>
    <n v="26.5"/>
  </r>
  <r>
    <x v="18"/>
    <x v="89"/>
    <x v="1"/>
    <n v="31.2"/>
  </r>
  <r>
    <x v="18"/>
    <x v="89"/>
    <x v="2"/>
    <n v="41.7"/>
  </r>
  <r>
    <x v="18"/>
    <x v="89"/>
    <x v="3"/>
    <n v="52"/>
  </r>
  <r>
    <x v="18"/>
    <x v="89"/>
    <x v="4"/>
    <n v="62.6"/>
  </r>
  <r>
    <x v="18"/>
    <x v="89"/>
    <x v="5"/>
    <n v="71.7"/>
  </r>
  <r>
    <x v="18"/>
    <x v="89"/>
    <x v="6"/>
    <n v="75.400000000000006"/>
  </r>
  <r>
    <x v="18"/>
    <x v="89"/>
    <x v="7"/>
    <n v="73.5"/>
  </r>
  <r>
    <x v="18"/>
    <x v="89"/>
    <x v="8"/>
    <n v="66.3"/>
  </r>
  <r>
    <x v="18"/>
    <x v="89"/>
    <x v="9"/>
    <n v="54.6"/>
  </r>
  <r>
    <x v="18"/>
    <x v="89"/>
    <x v="10"/>
    <n v="42.9"/>
  </r>
  <r>
    <x v="18"/>
    <x v="89"/>
    <x v="11"/>
    <n v="31.6"/>
  </r>
  <r>
    <x v="18"/>
    <x v="90"/>
    <x v="0"/>
    <n v="23.4"/>
  </r>
  <r>
    <x v="18"/>
    <x v="90"/>
    <x v="1"/>
    <n v="27.3"/>
  </r>
  <r>
    <x v="18"/>
    <x v="90"/>
    <x v="2"/>
    <n v="37.5"/>
  </r>
  <r>
    <x v="18"/>
    <x v="90"/>
    <x v="3"/>
    <n v="48.3"/>
  </r>
  <r>
    <x v="18"/>
    <x v="90"/>
    <x v="4"/>
    <n v="59.6"/>
  </r>
  <r>
    <x v="18"/>
    <x v="90"/>
    <x v="5"/>
    <n v="69"/>
  </r>
  <r>
    <x v="18"/>
    <x v="90"/>
    <x v="6"/>
    <n v="73"/>
  </r>
  <r>
    <x v="18"/>
    <x v="90"/>
    <x v="7"/>
    <n v="71"/>
  </r>
  <r>
    <x v="18"/>
    <x v="90"/>
    <x v="8"/>
    <n v="63.4"/>
  </r>
  <r>
    <x v="18"/>
    <x v="90"/>
    <x v="9"/>
    <n v="52.1"/>
  </r>
  <r>
    <x v="18"/>
    <x v="90"/>
    <x v="10"/>
    <n v="40.1"/>
  </r>
  <r>
    <x v="18"/>
    <x v="90"/>
    <x v="11"/>
    <n v="28.7"/>
  </r>
  <r>
    <x v="19"/>
    <x v="91"/>
    <x v="0"/>
    <n v="26.6"/>
  </r>
  <r>
    <x v="19"/>
    <x v="91"/>
    <x v="1"/>
    <n v="32.4"/>
  </r>
  <r>
    <x v="19"/>
    <x v="91"/>
    <x v="2"/>
    <n v="42.5"/>
  </r>
  <r>
    <x v="19"/>
    <x v="91"/>
    <x v="3"/>
    <n v="52.8"/>
  </r>
  <r>
    <x v="19"/>
    <x v="91"/>
    <x v="4"/>
    <n v="63"/>
  </r>
  <r>
    <x v="19"/>
    <x v="91"/>
    <x v="5"/>
    <n v="73.400000000000006"/>
  </r>
  <r>
    <x v="19"/>
    <x v="91"/>
    <x v="6"/>
    <n v="79.099999999999994"/>
  </r>
  <r>
    <x v="19"/>
    <x v="91"/>
    <x v="7"/>
    <n v="77"/>
  </r>
  <r>
    <x v="19"/>
    <x v="91"/>
    <x v="8"/>
    <n v="68"/>
  </r>
  <r>
    <x v="19"/>
    <x v="91"/>
    <x v="9"/>
    <n v="56"/>
  </r>
  <r>
    <x v="19"/>
    <x v="91"/>
    <x v="10"/>
    <n v="40.799999999999997"/>
  </r>
  <r>
    <x v="19"/>
    <x v="91"/>
    <x v="11"/>
    <n v="30.2"/>
  </r>
  <r>
    <x v="19"/>
    <x v="92"/>
    <x v="0"/>
    <n v="30.1"/>
  </r>
  <r>
    <x v="19"/>
    <x v="92"/>
    <x v="1"/>
    <n v="36"/>
  </r>
  <r>
    <x v="19"/>
    <x v="92"/>
    <x v="2"/>
    <n v="44.3"/>
  </r>
  <r>
    <x v="19"/>
    <x v="92"/>
    <x v="3"/>
    <n v="53.9"/>
  </r>
  <r>
    <x v="19"/>
    <x v="92"/>
    <x v="4"/>
    <n v="63.8"/>
  </r>
  <r>
    <x v="19"/>
    <x v="92"/>
    <x v="5"/>
    <n v="74.3"/>
  </r>
  <r>
    <x v="19"/>
    <x v="92"/>
    <x v="6"/>
    <n v="79.8"/>
  </r>
  <r>
    <x v="19"/>
    <x v="92"/>
    <x v="7"/>
    <n v="78.2"/>
  </r>
  <r>
    <x v="19"/>
    <x v="92"/>
    <x v="8"/>
    <n v="69.3"/>
  </r>
  <r>
    <x v="19"/>
    <x v="92"/>
    <x v="9"/>
    <n v="57.1"/>
  </r>
  <r>
    <x v="19"/>
    <x v="92"/>
    <x v="10"/>
    <n v="42.4"/>
  </r>
  <r>
    <x v="19"/>
    <x v="92"/>
    <x v="11"/>
    <n v="33.1"/>
  </r>
  <r>
    <x v="19"/>
    <x v="93"/>
    <x v="0"/>
    <n v="27.6"/>
  </r>
  <r>
    <x v="19"/>
    <x v="93"/>
    <x v="1"/>
    <n v="32.4"/>
  </r>
  <r>
    <x v="19"/>
    <x v="93"/>
    <x v="2"/>
    <n v="39.799999999999997"/>
  </r>
  <r>
    <x v="19"/>
    <x v="93"/>
    <x v="3"/>
    <n v="48.8"/>
  </r>
  <r>
    <x v="19"/>
    <x v="93"/>
    <x v="4"/>
    <n v="58.7"/>
  </r>
  <r>
    <x v="19"/>
    <x v="93"/>
    <x v="5"/>
    <n v="69.599999999999994"/>
  </r>
  <r>
    <x v="19"/>
    <x v="93"/>
    <x v="6"/>
    <n v="75.099999999999994"/>
  </r>
  <r>
    <x v="19"/>
    <x v="93"/>
    <x v="7"/>
    <n v="73.2"/>
  </r>
  <r>
    <x v="19"/>
    <x v="93"/>
    <x v="8"/>
    <n v="64"/>
  </r>
  <r>
    <x v="19"/>
    <x v="93"/>
    <x v="9"/>
    <n v="51.8"/>
  </r>
  <r>
    <x v="19"/>
    <x v="93"/>
    <x v="10"/>
    <n v="37.4"/>
  </r>
  <r>
    <x v="19"/>
    <x v="93"/>
    <x v="11"/>
    <n v="29.6"/>
  </r>
  <r>
    <x v="19"/>
    <x v="94"/>
    <x v="0"/>
    <n v="27.2"/>
  </r>
  <r>
    <x v="19"/>
    <x v="94"/>
    <x v="1"/>
    <n v="33.4"/>
  </r>
  <r>
    <x v="19"/>
    <x v="94"/>
    <x v="2"/>
    <n v="44.2"/>
  </r>
  <r>
    <x v="19"/>
    <x v="94"/>
    <x v="3"/>
    <n v="54.5"/>
  </r>
  <r>
    <x v="19"/>
    <x v="94"/>
    <x v="4"/>
    <n v="64.400000000000006"/>
  </r>
  <r>
    <x v="19"/>
    <x v="94"/>
    <x v="5"/>
    <n v="73.900000000000006"/>
  </r>
  <r>
    <x v="19"/>
    <x v="94"/>
    <x v="6"/>
    <n v="78.400000000000006"/>
  </r>
  <r>
    <x v="19"/>
    <x v="94"/>
    <x v="7"/>
    <n v="76.7"/>
  </r>
  <r>
    <x v="19"/>
    <x v="94"/>
    <x v="8"/>
    <n v="68.099999999999994"/>
  </r>
  <r>
    <x v="19"/>
    <x v="94"/>
    <x v="9"/>
    <n v="56.6"/>
  </r>
  <r>
    <x v="19"/>
    <x v="94"/>
    <x v="10"/>
    <n v="42.6"/>
  </r>
  <r>
    <x v="19"/>
    <x v="94"/>
    <x v="11"/>
    <n v="31.4"/>
  </r>
  <r>
    <x v="19"/>
    <x v="95"/>
    <x v="0"/>
    <n v="30.2"/>
  </r>
  <r>
    <x v="19"/>
    <x v="95"/>
    <x v="1"/>
    <n v="36.299999999999997"/>
  </r>
  <r>
    <x v="19"/>
    <x v="95"/>
    <x v="2"/>
    <n v="45.9"/>
  </r>
  <r>
    <x v="19"/>
    <x v="95"/>
    <x v="3"/>
    <n v="55.3"/>
  </r>
  <r>
    <x v="19"/>
    <x v="95"/>
    <x v="4"/>
    <n v="65"/>
  </r>
  <r>
    <x v="19"/>
    <x v="95"/>
    <x v="5"/>
    <n v="75.5"/>
  </r>
  <r>
    <x v="19"/>
    <x v="95"/>
    <x v="6"/>
    <n v="81"/>
  </r>
  <r>
    <x v="19"/>
    <x v="95"/>
    <x v="7"/>
    <n v="79.8"/>
  </r>
  <r>
    <x v="19"/>
    <x v="95"/>
    <x v="8"/>
    <n v="70.8"/>
  </r>
  <r>
    <x v="19"/>
    <x v="95"/>
    <x v="9"/>
    <n v="58.6"/>
  </r>
  <r>
    <x v="19"/>
    <x v="95"/>
    <x v="10"/>
    <n v="44.2"/>
  </r>
  <r>
    <x v="19"/>
    <x v="95"/>
    <x v="11"/>
    <n v="33.6"/>
  </r>
  <r>
    <x v="20"/>
    <x v="96"/>
    <x v="0"/>
    <n v="33.9"/>
  </r>
  <r>
    <x v="20"/>
    <x v="96"/>
    <x v="1"/>
    <n v="37.9"/>
  </r>
  <r>
    <x v="20"/>
    <x v="96"/>
    <x v="2"/>
    <n v="47.1"/>
  </r>
  <r>
    <x v="20"/>
    <x v="96"/>
    <x v="3"/>
    <n v="56.3"/>
  </r>
  <r>
    <x v="20"/>
    <x v="96"/>
    <x v="4"/>
    <n v="64.099999999999994"/>
  </r>
  <r>
    <x v="20"/>
    <x v="96"/>
    <x v="5"/>
    <n v="71.400000000000006"/>
  </r>
  <r>
    <x v="20"/>
    <x v="96"/>
    <x v="6"/>
    <n v="75"/>
  </r>
  <r>
    <x v="20"/>
    <x v="96"/>
    <x v="7"/>
    <n v="73.8"/>
  </r>
  <r>
    <x v="20"/>
    <x v="96"/>
    <x v="8"/>
    <n v="67.900000000000006"/>
  </r>
  <r>
    <x v="20"/>
    <x v="96"/>
    <x v="9"/>
    <n v="57.5"/>
  </r>
  <r>
    <x v="20"/>
    <x v="96"/>
    <x v="10"/>
    <n v="47.7"/>
  </r>
  <r>
    <x v="20"/>
    <x v="96"/>
    <x v="11"/>
    <n v="38.299999999999997"/>
  </r>
  <r>
    <x v="20"/>
    <x v="97"/>
    <x v="0"/>
    <n v="32"/>
  </r>
  <r>
    <x v="20"/>
    <x v="97"/>
    <x v="1"/>
    <n v="36.4"/>
  </r>
  <r>
    <x v="20"/>
    <x v="97"/>
    <x v="2"/>
    <n v="45.6"/>
  </r>
  <r>
    <x v="20"/>
    <x v="97"/>
    <x v="3"/>
    <n v="54.6"/>
  </r>
  <r>
    <x v="20"/>
    <x v="97"/>
    <x v="4"/>
    <n v="63.8"/>
  </r>
  <r>
    <x v="20"/>
    <x v="97"/>
    <x v="5"/>
    <n v="72.2"/>
  </r>
  <r>
    <x v="20"/>
    <x v="97"/>
    <x v="6"/>
    <n v="76.099999999999994"/>
  </r>
  <r>
    <x v="20"/>
    <x v="97"/>
    <x v="7"/>
    <n v="74.8"/>
  </r>
  <r>
    <x v="20"/>
    <x v="97"/>
    <x v="8"/>
    <n v="68"/>
  </r>
  <r>
    <x v="20"/>
    <x v="97"/>
    <x v="9"/>
    <n v="56.6"/>
  </r>
  <r>
    <x v="20"/>
    <x v="97"/>
    <x v="10"/>
    <n v="45.9"/>
  </r>
  <r>
    <x v="20"/>
    <x v="97"/>
    <x v="11"/>
    <n v="36.299999999999997"/>
  </r>
  <r>
    <x v="20"/>
    <x v="98"/>
    <x v="0"/>
    <n v="33"/>
  </r>
  <r>
    <x v="20"/>
    <x v="98"/>
    <x v="1"/>
    <n v="37.6"/>
  </r>
  <r>
    <x v="20"/>
    <x v="98"/>
    <x v="2"/>
    <n v="46.9"/>
  </r>
  <r>
    <x v="20"/>
    <x v="98"/>
    <x v="3"/>
    <n v="56.4"/>
  </r>
  <r>
    <x v="20"/>
    <x v="98"/>
    <x v="4"/>
    <n v="65.8"/>
  </r>
  <r>
    <x v="20"/>
    <x v="98"/>
    <x v="5"/>
    <n v="74.2"/>
  </r>
  <r>
    <x v="20"/>
    <x v="98"/>
    <x v="6"/>
    <n v="78.400000000000006"/>
  </r>
  <r>
    <x v="20"/>
    <x v="98"/>
    <x v="7"/>
    <n v="77"/>
  </r>
  <r>
    <x v="20"/>
    <x v="98"/>
    <x v="8"/>
    <n v="70.099999999999994"/>
  </r>
  <r>
    <x v="20"/>
    <x v="98"/>
    <x v="9"/>
    <n v="58.5"/>
  </r>
  <r>
    <x v="20"/>
    <x v="98"/>
    <x v="10"/>
    <n v="47.6"/>
  </r>
  <r>
    <x v="20"/>
    <x v="98"/>
    <x v="11"/>
    <n v="37.6"/>
  </r>
  <r>
    <x v="21"/>
    <x v="99"/>
    <x v="0"/>
    <n v="50.1"/>
  </r>
  <r>
    <x v="21"/>
    <x v="99"/>
    <x v="1"/>
    <n v="53.5"/>
  </r>
  <r>
    <x v="21"/>
    <x v="99"/>
    <x v="2"/>
    <n v="60.3"/>
  </r>
  <r>
    <x v="21"/>
    <x v="99"/>
    <x v="3"/>
    <n v="66.599999999999994"/>
  </r>
  <r>
    <x v="21"/>
    <x v="99"/>
    <x v="4"/>
    <n v="74"/>
  </r>
  <r>
    <x v="21"/>
    <x v="99"/>
    <x v="5"/>
    <n v="79.7"/>
  </r>
  <r>
    <x v="21"/>
    <x v="99"/>
    <x v="6"/>
    <n v="81.7"/>
  </r>
  <r>
    <x v="21"/>
    <x v="99"/>
    <x v="7"/>
    <n v="81.400000000000006"/>
  </r>
  <r>
    <x v="21"/>
    <x v="99"/>
    <x v="8"/>
    <n v="77.5"/>
  </r>
  <r>
    <x v="21"/>
    <x v="99"/>
    <x v="9"/>
    <n v="68.099999999999994"/>
  </r>
  <r>
    <x v="21"/>
    <x v="99"/>
    <x v="10"/>
    <n v="59"/>
  </r>
  <r>
    <x v="21"/>
    <x v="99"/>
    <x v="11"/>
    <n v="52.4"/>
  </r>
  <r>
    <x v="21"/>
    <x v="100"/>
    <x v="0"/>
    <n v="50.9"/>
  </r>
  <r>
    <x v="21"/>
    <x v="100"/>
    <x v="1"/>
    <n v="54.4"/>
  </r>
  <r>
    <x v="21"/>
    <x v="100"/>
    <x v="2"/>
    <n v="61"/>
  </r>
  <r>
    <x v="21"/>
    <x v="100"/>
    <x v="3"/>
    <n v="67.3"/>
  </r>
  <r>
    <x v="21"/>
    <x v="100"/>
    <x v="4"/>
    <n v="74.900000000000006"/>
  </r>
  <r>
    <x v="21"/>
    <x v="100"/>
    <x v="5"/>
    <n v="80.5"/>
  </r>
  <r>
    <x v="21"/>
    <x v="100"/>
    <x v="6"/>
    <n v="82.6"/>
  </r>
  <r>
    <x v="21"/>
    <x v="100"/>
    <x v="7"/>
    <n v="82.4"/>
  </r>
  <r>
    <x v="21"/>
    <x v="100"/>
    <x v="8"/>
    <n v="78.400000000000006"/>
  </r>
  <r>
    <x v="21"/>
    <x v="100"/>
    <x v="9"/>
    <n v="69.5"/>
  </r>
  <r>
    <x v="21"/>
    <x v="100"/>
    <x v="10"/>
    <n v="60.1"/>
  </r>
  <r>
    <x v="21"/>
    <x v="100"/>
    <x v="11"/>
    <n v="53.3"/>
  </r>
  <r>
    <x v="21"/>
    <x v="101"/>
    <x v="0"/>
    <n v="52.6"/>
  </r>
  <r>
    <x v="21"/>
    <x v="101"/>
    <x v="1"/>
    <n v="55.7"/>
  </r>
  <r>
    <x v="21"/>
    <x v="101"/>
    <x v="2"/>
    <n v="62.4"/>
  </r>
  <r>
    <x v="21"/>
    <x v="101"/>
    <x v="3"/>
    <n v="68.2"/>
  </r>
  <r>
    <x v="21"/>
    <x v="101"/>
    <x v="4"/>
    <n v="75.599999999999994"/>
  </r>
  <r>
    <x v="21"/>
    <x v="101"/>
    <x v="5"/>
    <n v="80.7"/>
  </r>
  <r>
    <x v="21"/>
    <x v="101"/>
    <x v="6"/>
    <n v="82.7"/>
  </r>
  <r>
    <x v="21"/>
    <x v="101"/>
    <x v="7"/>
    <n v="82.5"/>
  </r>
  <r>
    <x v="21"/>
    <x v="101"/>
    <x v="8"/>
    <n v="78.900000000000006"/>
  </r>
  <r>
    <x v="21"/>
    <x v="101"/>
    <x v="9"/>
    <n v="70"/>
  </r>
  <r>
    <x v="21"/>
    <x v="101"/>
    <x v="10"/>
    <n v="61.4"/>
  </r>
  <r>
    <x v="21"/>
    <x v="101"/>
    <x v="11"/>
    <n v="55.1"/>
  </r>
  <r>
    <x v="21"/>
    <x v="102"/>
    <x v="0"/>
    <n v="46.4"/>
  </r>
  <r>
    <x v="21"/>
    <x v="102"/>
    <x v="1"/>
    <n v="51.2"/>
  </r>
  <r>
    <x v="21"/>
    <x v="102"/>
    <x v="2"/>
    <n v="58.5"/>
  </r>
  <r>
    <x v="21"/>
    <x v="102"/>
    <x v="3"/>
    <n v="65.2"/>
  </r>
  <r>
    <x v="21"/>
    <x v="102"/>
    <x v="4"/>
    <n v="73"/>
  </r>
  <r>
    <x v="21"/>
    <x v="102"/>
    <x v="5"/>
    <n v="79.900000000000006"/>
  </r>
  <r>
    <x v="21"/>
    <x v="102"/>
    <x v="6"/>
    <n v="83.4"/>
  </r>
  <r>
    <x v="21"/>
    <x v="102"/>
    <x v="7"/>
    <n v="82.9"/>
  </r>
  <r>
    <x v="21"/>
    <x v="102"/>
    <x v="8"/>
    <n v="77"/>
  </r>
  <r>
    <x v="21"/>
    <x v="102"/>
    <x v="9"/>
    <n v="66.7"/>
  </r>
  <r>
    <x v="21"/>
    <x v="102"/>
    <x v="10"/>
    <n v="56.1"/>
  </r>
  <r>
    <x v="21"/>
    <x v="102"/>
    <x v="11"/>
    <n v="48.4"/>
  </r>
  <r>
    <x v="22"/>
    <x v="103"/>
    <x v="0"/>
    <n v="26"/>
  </r>
  <r>
    <x v="22"/>
    <x v="103"/>
    <x v="1"/>
    <n v="28.3"/>
  </r>
  <r>
    <x v="22"/>
    <x v="103"/>
    <x v="2"/>
    <n v="36.299999999999997"/>
  </r>
  <r>
    <x v="22"/>
    <x v="103"/>
    <x v="3"/>
    <n v="46.3"/>
  </r>
  <r>
    <x v="22"/>
    <x v="103"/>
    <x v="4"/>
    <n v="57"/>
  </r>
  <r>
    <x v="22"/>
    <x v="103"/>
    <x v="5"/>
    <n v="65.7"/>
  </r>
  <r>
    <x v="22"/>
    <x v="103"/>
    <x v="6"/>
    <n v="71.599999999999994"/>
  </r>
  <r>
    <x v="22"/>
    <x v="103"/>
    <x v="7"/>
    <n v="69.900000000000006"/>
  </r>
  <r>
    <x v="22"/>
    <x v="103"/>
    <x v="8"/>
    <n v="62.1"/>
  </r>
  <r>
    <x v="22"/>
    <x v="103"/>
    <x v="9"/>
    <n v="51.6"/>
  </r>
  <r>
    <x v="22"/>
    <x v="103"/>
    <x v="10"/>
    <n v="41.8"/>
  </r>
  <r>
    <x v="22"/>
    <x v="103"/>
    <x v="11"/>
    <n v="31.2"/>
  </r>
  <r>
    <x v="22"/>
    <x v="104"/>
    <x v="0"/>
    <n v="29.3"/>
  </r>
  <r>
    <x v="22"/>
    <x v="104"/>
    <x v="1"/>
    <n v="31.5"/>
  </r>
  <r>
    <x v="22"/>
    <x v="104"/>
    <x v="2"/>
    <n v="38.9"/>
  </r>
  <r>
    <x v="22"/>
    <x v="104"/>
    <x v="3"/>
    <n v="48.3"/>
  </r>
  <r>
    <x v="22"/>
    <x v="104"/>
    <x v="4"/>
    <n v="58.5"/>
  </r>
  <r>
    <x v="22"/>
    <x v="104"/>
    <x v="5"/>
    <n v="68"/>
  </r>
  <r>
    <x v="22"/>
    <x v="104"/>
    <x v="6"/>
    <n v="73.900000000000006"/>
  </r>
  <r>
    <x v="22"/>
    <x v="104"/>
    <x v="7"/>
    <n v="72.3"/>
  </r>
  <r>
    <x v="22"/>
    <x v="104"/>
    <x v="8"/>
    <n v="64.7"/>
  </r>
  <r>
    <x v="22"/>
    <x v="104"/>
    <x v="9"/>
    <n v="54.1"/>
  </r>
  <r>
    <x v="22"/>
    <x v="104"/>
    <x v="10"/>
    <n v="44.9"/>
  </r>
  <r>
    <x v="22"/>
    <x v="104"/>
    <x v="11"/>
    <n v="34.799999999999997"/>
  </r>
  <r>
    <x v="22"/>
    <x v="105"/>
    <x v="0"/>
    <n v="23.6"/>
  </r>
  <r>
    <x v="22"/>
    <x v="105"/>
    <x v="1"/>
    <n v="26"/>
  </r>
  <r>
    <x v="22"/>
    <x v="105"/>
    <x v="2"/>
    <n v="34.299999999999997"/>
  </r>
  <r>
    <x v="22"/>
    <x v="105"/>
    <x v="3"/>
    <n v="45"/>
  </r>
  <r>
    <x v="22"/>
    <x v="105"/>
    <x v="4"/>
    <n v="56.3"/>
  </r>
  <r>
    <x v="22"/>
    <x v="105"/>
    <x v="5"/>
    <n v="64.7"/>
  </r>
  <r>
    <x v="22"/>
    <x v="105"/>
    <x v="6"/>
    <n v="70.099999999999994"/>
  </r>
  <r>
    <x v="22"/>
    <x v="105"/>
    <x v="7"/>
    <n v="68.3"/>
  </r>
  <r>
    <x v="22"/>
    <x v="105"/>
    <x v="8"/>
    <n v="60.2"/>
  </r>
  <r>
    <x v="22"/>
    <x v="105"/>
    <x v="9"/>
    <n v="49.6"/>
  </r>
  <r>
    <x v="22"/>
    <x v="105"/>
    <x v="10"/>
    <n v="39.6"/>
  </r>
  <r>
    <x v="22"/>
    <x v="105"/>
    <x v="11"/>
    <n v="28.9"/>
  </r>
  <r>
    <x v="23"/>
    <x v="106"/>
    <x v="0"/>
    <n v="80.8"/>
  </r>
  <r>
    <x v="23"/>
    <x v="106"/>
    <x v="1"/>
    <n v="81.099999999999994"/>
  </r>
  <r>
    <x v="23"/>
    <x v="106"/>
    <x v="2"/>
    <n v="81.2"/>
  </r>
  <r>
    <x v="23"/>
    <x v="106"/>
    <x v="3"/>
    <n v="81.099999999999994"/>
  </r>
  <r>
    <x v="23"/>
    <x v="106"/>
    <x v="4"/>
    <n v="81.3"/>
  </r>
  <r>
    <x v="23"/>
    <x v="106"/>
    <x v="5"/>
    <n v="81.2"/>
  </r>
  <r>
    <x v="23"/>
    <x v="106"/>
    <x v="6"/>
    <n v="81.099999999999994"/>
  </r>
  <r>
    <x v="23"/>
    <x v="106"/>
    <x v="7"/>
    <n v="81.400000000000006"/>
  </r>
  <r>
    <x v="23"/>
    <x v="106"/>
    <x v="8"/>
    <n v="81.5"/>
  </r>
  <r>
    <x v="23"/>
    <x v="106"/>
    <x v="9"/>
    <n v="81.5"/>
  </r>
  <r>
    <x v="23"/>
    <x v="106"/>
    <x v="10"/>
    <n v="81.400000000000006"/>
  </r>
  <r>
    <x v="23"/>
    <x v="106"/>
    <x v="11"/>
    <n v="80.900000000000006"/>
  </r>
  <r>
    <x v="24"/>
    <x v="107"/>
    <x v="0"/>
    <n v="81.599999999999994"/>
  </r>
  <r>
    <x v="24"/>
    <x v="107"/>
    <x v="1"/>
    <n v="81.8"/>
  </r>
  <r>
    <x v="24"/>
    <x v="107"/>
    <x v="2"/>
    <n v="82.3"/>
  </r>
  <r>
    <x v="24"/>
    <x v="107"/>
    <x v="3"/>
    <n v="82.2"/>
  </r>
  <r>
    <x v="24"/>
    <x v="107"/>
    <x v="4"/>
    <n v="82.4"/>
  </r>
  <r>
    <x v="24"/>
    <x v="107"/>
    <x v="5"/>
    <n v="82.2"/>
  </r>
  <r>
    <x v="24"/>
    <x v="107"/>
    <x v="6"/>
    <n v="82.1"/>
  </r>
  <r>
    <x v="24"/>
    <x v="107"/>
    <x v="7"/>
    <n v="82.3"/>
  </r>
  <r>
    <x v="24"/>
    <x v="107"/>
    <x v="8"/>
    <n v="82.3"/>
  </r>
  <r>
    <x v="24"/>
    <x v="107"/>
    <x v="9"/>
    <n v="82.4"/>
  </r>
  <r>
    <x v="24"/>
    <x v="107"/>
    <x v="10"/>
    <n v="82.1"/>
  </r>
  <r>
    <x v="24"/>
    <x v="107"/>
    <x v="11"/>
    <n v="81.900000000000006"/>
  </r>
  <r>
    <x v="25"/>
    <x v="108"/>
    <x v="0"/>
    <n v="32.299999999999997"/>
  </r>
  <r>
    <x v="25"/>
    <x v="108"/>
    <x v="1"/>
    <n v="35.5"/>
  </r>
  <r>
    <x v="25"/>
    <x v="108"/>
    <x v="2"/>
    <n v="43.7"/>
  </r>
  <r>
    <x v="25"/>
    <x v="108"/>
    <x v="3"/>
    <n v="53.2"/>
  </r>
  <r>
    <x v="25"/>
    <x v="108"/>
    <x v="4"/>
    <n v="62.9"/>
  </r>
  <r>
    <x v="25"/>
    <x v="108"/>
    <x v="5"/>
    <n v="71.8"/>
  </r>
  <r>
    <x v="25"/>
    <x v="108"/>
    <x v="6"/>
    <n v="76.5"/>
  </r>
  <r>
    <x v="25"/>
    <x v="108"/>
    <x v="7"/>
    <n v="74.5"/>
  </r>
  <r>
    <x v="25"/>
    <x v="108"/>
    <x v="8"/>
    <n v="67.400000000000006"/>
  </r>
  <r>
    <x v="25"/>
    <x v="108"/>
    <x v="9"/>
    <n v="55.4"/>
  </r>
  <r>
    <x v="25"/>
    <x v="108"/>
    <x v="10"/>
    <n v="45.5"/>
  </r>
  <r>
    <x v="25"/>
    <x v="108"/>
    <x v="11"/>
    <n v="36.700000000000003"/>
  </r>
  <r>
    <x v="26"/>
    <x v="109"/>
    <x v="0"/>
    <n v="9.5"/>
  </r>
  <r>
    <x v="26"/>
    <x v="109"/>
    <x v="1"/>
    <n v="13"/>
  </r>
  <r>
    <x v="26"/>
    <x v="109"/>
    <x v="2"/>
    <n v="24.6"/>
  </r>
  <r>
    <x v="26"/>
    <x v="109"/>
    <x v="3"/>
    <n v="38.1"/>
  </r>
  <r>
    <x v="26"/>
    <x v="109"/>
    <x v="4"/>
    <n v="51.6"/>
  </r>
  <r>
    <x v="26"/>
    <x v="109"/>
    <x v="5"/>
    <n v="60.8"/>
  </r>
  <r>
    <x v="26"/>
    <x v="109"/>
    <x v="6"/>
    <n v="65.599999999999994"/>
  </r>
  <r>
    <x v="26"/>
    <x v="109"/>
    <x v="7"/>
    <n v="63.4"/>
  </r>
  <r>
    <x v="26"/>
    <x v="109"/>
    <x v="8"/>
    <n v="53.8"/>
  </r>
  <r>
    <x v="26"/>
    <x v="109"/>
    <x v="9"/>
    <n v="42.8"/>
  </r>
  <r>
    <x v="26"/>
    <x v="109"/>
    <x v="10"/>
    <n v="30.6"/>
  </r>
  <r>
    <x v="26"/>
    <x v="109"/>
    <x v="11"/>
    <n v="16.399999999999999"/>
  </r>
  <r>
    <x v="26"/>
    <x v="110"/>
    <x v="0"/>
    <n v="21.7"/>
  </r>
  <r>
    <x v="26"/>
    <x v="110"/>
    <x v="1"/>
    <n v="24.8"/>
  </r>
  <r>
    <x v="26"/>
    <x v="110"/>
    <x v="2"/>
    <n v="33.700000000000003"/>
  </r>
  <r>
    <x v="26"/>
    <x v="110"/>
    <x v="3"/>
    <n v="43.7"/>
  </r>
  <r>
    <x v="26"/>
    <x v="110"/>
    <x v="4"/>
    <n v="53.8"/>
  </r>
  <r>
    <x v="26"/>
    <x v="110"/>
    <x v="5"/>
    <n v="62.9"/>
  </r>
  <r>
    <x v="26"/>
    <x v="110"/>
    <x v="6"/>
    <n v="68.7"/>
  </r>
  <r>
    <x v="26"/>
    <x v="110"/>
    <x v="7"/>
    <n v="67.2"/>
  </r>
  <r>
    <x v="26"/>
    <x v="110"/>
    <x v="8"/>
    <n v="58.7"/>
  </r>
  <r>
    <x v="26"/>
    <x v="110"/>
    <x v="9"/>
    <n v="47.7"/>
  </r>
  <r>
    <x v="26"/>
    <x v="110"/>
    <x v="10"/>
    <n v="38.299999999999997"/>
  </r>
  <r>
    <x v="26"/>
    <x v="110"/>
    <x v="11"/>
    <n v="27.6"/>
  </r>
  <r>
    <x v="27"/>
    <x v="111"/>
    <x v="0"/>
    <n v="17.8"/>
  </r>
  <r>
    <x v="27"/>
    <x v="111"/>
    <x v="1"/>
    <n v="19"/>
  </r>
  <r>
    <x v="27"/>
    <x v="111"/>
    <x v="2"/>
    <n v="28"/>
  </r>
  <r>
    <x v="27"/>
    <x v="111"/>
    <x v="3"/>
    <n v="40.299999999999997"/>
  </r>
  <r>
    <x v="27"/>
    <x v="111"/>
    <x v="4"/>
    <n v="52.2"/>
  </r>
  <r>
    <x v="27"/>
    <x v="111"/>
    <x v="5"/>
    <n v="61.3"/>
  </r>
  <r>
    <x v="27"/>
    <x v="111"/>
    <x v="6"/>
    <n v="66.7"/>
  </r>
  <r>
    <x v="27"/>
    <x v="111"/>
    <x v="7"/>
    <n v="64.5"/>
  </r>
  <r>
    <x v="27"/>
    <x v="111"/>
    <x v="8"/>
    <n v="56.3"/>
  </r>
  <r>
    <x v="27"/>
    <x v="111"/>
    <x v="9"/>
    <n v="45.6"/>
  </r>
  <r>
    <x v="27"/>
    <x v="111"/>
    <x v="10"/>
    <n v="34.6"/>
  </r>
  <r>
    <x v="27"/>
    <x v="111"/>
    <x v="11"/>
    <n v="24"/>
  </r>
  <r>
    <x v="27"/>
    <x v="112"/>
    <x v="0"/>
    <n v="24.5"/>
  </r>
  <r>
    <x v="27"/>
    <x v="112"/>
    <x v="1"/>
    <n v="27.2"/>
  </r>
  <r>
    <x v="27"/>
    <x v="112"/>
    <x v="2"/>
    <n v="36.9"/>
  </r>
  <r>
    <x v="27"/>
    <x v="112"/>
    <x v="3"/>
    <n v="48.1"/>
  </r>
  <r>
    <x v="27"/>
    <x v="112"/>
    <x v="4"/>
    <n v="59.8"/>
  </r>
  <r>
    <x v="27"/>
    <x v="112"/>
    <x v="5"/>
    <n v="69"/>
  </r>
  <r>
    <x v="27"/>
    <x v="112"/>
    <x v="6"/>
    <n v="73.5"/>
  </r>
  <r>
    <x v="27"/>
    <x v="112"/>
    <x v="7"/>
    <n v="71.8"/>
  </r>
  <r>
    <x v="27"/>
    <x v="112"/>
    <x v="8"/>
    <n v="63.9"/>
  </r>
  <r>
    <x v="27"/>
    <x v="112"/>
    <x v="9"/>
    <n v="51.9"/>
  </r>
  <r>
    <x v="27"/>
    <x v="112"/>
    <x v="10"/>
    <n v="40.700000000000003"/>
  </r>
  <r>
    <x v="27"/>
    <x v="112"/>
    <x v="11"/>
    <n v="29.6"/>
  </r>
  <r>
    <x v="27"/>
    <x v="113"/>
    <x v="0"/>
    <n v="21.3"/>
  </r>
  <r>
    <x v="27"/>
    <x v="113"/>
    <x v="1"/>
    <n v="23.8"/>
  </r>
  <r>
    <x v="27"/>
    <x v="113"/>
    <x v="2"/>
    <n v="33.700000000000003"/>
  </r>
  <r>
    <x v="27"/>
    <x v="113"/>
    <x v="3"/>
    <n v="45.4"/>
  </r>
  <r>
    <x v="27"/>
    <x v="113"/>
    <x v="4"/>
    <n v="57.1"/>
  </r>
  <r>
    <x v="27"/>
    <x v="113"/>
    <x v="5"/>
    <n v="66.2"/>
  </r>
  <r>
    <x v="27"/>
    <x v="113"/>
    <x v="6"/>
    <n v="70.599999999999994"/>
  </r>
  <r>
    <x v="27"/>
    <x v="113"/>
    <x v="7"/>
    <n v="68.5"/>
  </r>
  <r>
    <x v="27"/>
    <x v="113"/>
    <x v="8"/>
    <n v="60.7"/>
  </r>
  <r>
    <x v="27"/>
    <x v="113"/>
    <x v="9"/>
    <n v="49.2"/>
  </r>
  <r>
    <x v="27"/>
    <x v="113"/>
    <x v="10"/>
    <n v="38.1"/>
  </r>
  <r>
    <x v="27"/>
    <x v="113"/>
    <x v="11"/>
    <n v="26.7"/>
  </r>
  <r>
    <x v="27"/>
    <x v="114"/>
    <x v="0"/>
    <n v="22.4"/>
  </r>
  <r>
    <x v="27"/>
    <x v="114"/>
    <x v="1"/>
    <n v="25"/>
  </r>
  <r>
    <x v="27"/>
    <x v="114"/>
    <x v="2"/>
    <n v="34.6"/>
  </r>
  <r>
    <x v="27"/>
    <x v="114"/>
    <x v="3"/>
    <n v="46.3"/>
  </r>
  <r>
    <x v="27"/>
    <x v="114"/>
    <x v="4"/>
    <n v="58.1"/>
  </r>
  <r>
    <x v="27"/>
    <x v="114"/>
    <x v="5"/>
    <n v="67.099999999999994"/>
  </r>
  <r>
    <x v="27"/>
    <x v="114"/>
    <x v="6"/>
    <n v="71.400000000000006"/>
  </r>
  <r>
    <x v="27"/>
    <x v="114"/>
    <x v="7"/>
    <n v="69.400000000000006"/>
  </r>
  <r>
    <x v="27"/>
    <x v="114"/>
    <x v="8"/>
    <n v="61.3"/>
  </r>
  <r>
    <x v="27"/>
    <x v="114"/>
    <x v="9"/>
    <n v="49.9"/>
  </r>
  <r>
    <x v="27"/>
    <x v="114"/>
    <x v="10"/>
    <n v="38.4"/>
  </r>
  <r>
    <x v="27"/>
    <x v="114"/>
    <x v="11"/>
    <n v="27.6"/>
  </r>
  <r>
    <x v="27"/>
    <x v="115"/>
    <x v="0"/>
    <n v="17.8"/>
  </r>
  <r>
    <x v="27"/>
    <x v="115"/>
    <x v="1"/>
    <n v="19.899999999999999"/>
  </r>
  <r>
    <x v="27"/>
    <x v="115"/>
    <x v="2"/>
    <n v="29.3"/>
  </r>
  <r>
    <x v="27"/>
    <x v="115"/>
    <x v="3"/>
    <n v="41.8"/>
  </r>
  <r>
    <x v="27"/>
    <x v="115"/>
    <x v="4"/>
    <n v="53.9"/>
  </r>
  <r>
    <x v="27"/>
    <x v="115"/>
    <x v="5"/>
    <n v="62.2"/>
  </r>
  <r>
    <x v="27"/>
    <x v="115"/>
    <x v="6"/>
    <n v="66.7"/>
  </r>
  <r>
    <x v="27"/>
    <x v="115"/>
    <x v="7"/>
    <n v="64.599999999999994"/>
  </r>
  <r>
    <x v="27"/>
    <x v="115"/>
    <x v="8"/>
    <n v="56.8"/>
  </r>
  <r>
    <x v="27"/>
    <x v="115"/>
    <x v="9"/>
    <n v="46.1"/>
  </r>
  <r>
    <x v="27"/>
    <x v="115"/>
    <x v="10"/>
    <n v="34.799999999999997"/>
  </r>
  <r>
    <x v="27"/>
    <x v="115"/>
    <x v="11"/>
    <n v="23.7"/>
  </r>
  <r>
    <x v="27"/>
    <x v="116"/>
    <x v="0"/>
    <n v="21.6"/>
  </r>
  <r>
    <x v="27"/>
    <x v="116"/>
    <x v="1"/>
    <n v="24"/>
  </r>
  <r>
    <x v="27"/>
    <x v="116"/>
    <x v="2"/>
    <n v="33.9"/>
  </r>
  <r>
    <x v="27"/>
    <x v="116"/>
    <x v="3"/>
    <n v="45.5"/>
  </r>
  <r>
    <x v="27"/>
    <x v="116"/>
    <x v="4"/>
    <n v="57.1"/>
  </r>
  <r>
    <x v="27"/>
    <x v="116"/>
    <x v="5"/>
    <n v="66.2"/>
  </r>
  <r>
    <x v="27"/>
    <x v="116"/>
    <x v="6"/>
    <n v="70.3"/>
  </r>
  <r>
    <x v="27"/>
    <x v="116"/>
    <x v="7"/>
    <n v="68.400000000000006"/>
  </r>
  <r>
    <x v="27"/>
    <x v="116"/>
    <x v="8"/>
    <n v="60.5"/>
  </r>
  <r>
    <x v="27"/>
    <x v="116"/>
    <x v="9"/>
    <n v="49.2"/>
  </r>
  <r>
    <x v="27"/>
    <x v="116"/>
    <x v="10"/>
    <n v="38"/>
  </r>
  <r>
    <x v="27"/>
    <x v="116"/>
    <x v="11"/>
    <n v="26.9"/>
  </r>
  <r>
    <x v="27"/>
    <x v="117"/>
    <x v="0"/>
    <n v="11.5"/>
  </r>
  <r>
    <x v="27"/>
    <x v="117"/>
    <x v="1"/>
    <n v="14.8"/>
  </r>
  <r>
    <x v="27"/>
    <x v="117"/>
    <x v="2"/>
    <n v="23.7"/>
  </r>
  <r>
    <x v="27"/>
    <x v="117"/>
    <x v="3"/>
    <n v="36.4"/>
  </r>
  <r>
    <x v="27"/>
    <x v="117"/>
    <x v="4"/>
    <n v="50.3"/>
  </r>
  <r>
    <x v="27"/>
    <x v="117"/>
    <x v="5"/>
    <n v="59.3"/>
  </r>
  <r>
    <x v="27"/>
    <x v="117"/>
    <x v="6"/>
    <n v="64.400000000000006"/>
  </r>
  <r>
    <x v="27"/>
    <x v="117"/>
    <x v="7"/>
    <n v="62.3"/>
  </r>
  <r>
    <x v="27"/>
    <x v="117"/>
    <x v="8"/>
    <n v="53.5"/>
  </r>
  <r>
    <x v="27"/>
    <x v="117"/>
    <x v="9"/>
    <n v="42.5"/>
  </r>
  <r>
    <x v="27"/>
    <x v="117"/>
    <x v="10"/>
    <n v="28.9"/>
  </r>
  <r>
    <x v="27"/>
    <x v="117"/>
    <x v="11"/>
    <n v="17.2"/>
  </r>
  <r>
    <x v="27"/>
    <x v="118"/>
    <x v="0"/>
    <n v="23.5"/>
  </r>
  <r>
    <x v="27"/>
    <x v="118"/>
    <x v="1"/>
    <n v="25.4"/>
  </r>
  <r>
    <x v="27"/>
    <x v="118"/>
    <x v="2"/>
    <n v="34"/>
  </r>
  <r>
    <x v="27"/>
    <x v="118"/>
    <x v="3"/>
    <n v="44.9"/>
  </r>
  <r>
    <x v="27"/>
    <x v="118"/>
    <x v="4"/>
    <n v="56.1"/>
  </r>
  <r>
    <x v="27"/>
    <x v="118"/>
    <x v="5"/>
    <n v="64.900000000000006"/>
  </r>
  <r>
    <x v="27"/>
    <x v="118"/>
    <x v="6"/>
    <n v="69.900000000000006"/>
  </r>
  <r>
    <x v="27"/>
    <x v="118"/>
    <x v="7"/>
    <n v="68.5"/>
  </r>
  <r>
    <x v="27"/>
    <x v="118"/>
    <x v="8"/>
    <n v="60.5"/>
  </r>
  <r>
    <x v="27"/>
    <x v="118"/>
    <x v="9"/>
    <n v="49.7"/>
  </r>
  <r>
    <x v="27"/>
    <x v="118"/>
    <x v="10"/>
    <n v="38.700000000000003"/>
  </r>
  <r>
    <x v="27"/>
    <x v="118"/>
    <x v="11"/>
    <n v="28.6"/>
  </r>
  <r>
    <x v="27"/>
    <x v="119"/>
    <x v="0"/>
    <n v="13.2"/>
  </r>
  <r>
    <x v="27"/>
    <x v="119"/>
    <x v="1"/>
    <n v="15.6"/>
  </r>
  <r>
    <x v="27"/>
    <x v="119"/>
    <x v="2"/>
    <n v="24.9"/>
  </r>
  <r>
    <x v="27"/>
    <x v="119"/>
    <x v="3"/>
    <n v="38.4"/>
  </r>
  <r>
    <x v="27"/>
    <x v="119"/>
    <x v="4"/>
    <n v="51.3"/>
  </r>
  <r>
    <x v="27"/>
    <x v="119"/>
    <x v="5"/>
    <n v="58.6"/>
  </r>
  <r>
    <x v="27"/>
    <x v="119"/>
    <x v="6"/>
    <n v="63.9"/>
  </r>
  <r>
    <x v="27"/>
    <x v="119"/>
    <x v="7"/>
    <n v="63.3"/>
  </r>
  <r>
    <x v="27"/>
    <x v="119"/>
    <x v="8"/>
    <n v="54.8"/>
  </r>
  <r>
    <x v="27"/>
    <x v="119"/>
    <x v="9"/>
    <n v="44.4"/>
  </r>
  <r>
    <x v="27"/>
    <x v="119"/>
    <x v="10"/>
    <n v="32.4"/>
  </r>
  <r>
    <x v="27"/>
    <x v="119"/>
    <x v="11"/>
    <n v="20.2"/>
  </r>
  <r>
    <x v="28"/>
    <x v="120"/>
    <x v="0"/>
    <n v="8.4"/>
  </r>
  <r>
    <x v="28"/>
    <x v="120"/>
    <x v="1"/>
    <n v="14.8"/>
  </r>
  <r>
    <x v="28"/>
    <x v="120"/>
    <x v="2"/>
    <n v="25.4"/>
  </r>
  <r>
    <x v="28"/>
    <x v="120"/>
    <x v="3"/>
    <n v="39"/>
  </r>
  <r>
    <x v="28"/>
    <x v="120"/>
    <x v="4"/>
    <n v="51.8"/>
  </r>
  <r>
    <x v="28"/>
    <x v="120"/>
    <x v="5"/>
    <n v="59.9"/>
  </r>
  <r>
    <x v="28"/>
    <x v="120"/>
    <x v="6"/>
    <n v="65.5"/>
  </r>
  <r>
    <x v="28"/>
    <x v="120"/>
    <x v="7"/>
    <n v="63.7"/>
  </r>
  <r>
    <x v="28"/>
    <x v="120"/>
    <x v="8"/>
    <n v="54.7"/>
  </r>
  <r>
    <x v="28"/>
    <x v="120"/>
    <x v="9"/>
    <n v="43.5"/>
  </r>
  <r>
    <x v="28"/>
    <x v="120"/>
    <x v="10"/>
    <n v="28"/>
  </r>
  <r>
    <x v="28"/>
    <x v="120"/>
    <x v="11"/>
    <n v="14"/>
  </r>
  <r>
    <x v="28"/>
    <x v="121"/>
    <x v="0"/>
    <n v="2.7"/>
  </r>
  <r>
    <x v="28"/>
    <x v="121"/>
    <x v="1"/>
    <n v="10.9"/>
  </r>
  <r>
    <x v="28"/>
    <x v="121"/>
    <x v="2"/>
    <n v="23.6"/>
  </r>
  <r>
    <x v="28"/>
    <x v="121"/>
    <x v="3"/>
    <n v="39.299999999999997"/>
  </r>
  <r>
    <x v="28"/>
    <x v="121"/>
    <x v="4"/>
    <n v="53.3"/>
  </r>
  <r>
    <x v="28"/>
    <x v="121"/>
    <x v="5"/>
    <n v="61.6"/>
  </r>
  <r>
    <x v="28"/>
    <x v="121"/>
    <x v="6"/>
    <n v="66.099999999999994"/>
  </r>
  <r>
    <x v="28"/>
    <x v="121"/>
    <x v="7"/>
    <n v="63.8"/>
  </r>
  <r>
    <x v="28"/>
    <x v="121"/>
    <x v="8"/>
    <n v="53.2"/>
  </r>
  <r>
    <x v="28"/>
    <x v="121"/>
    <x v="9"/>
    <n v="41.6"/>
  </r>
  <r>
    <x v="28"/>
    <x v="121"/>
    <x v="10"/>
    <n v="24.4"/>
  </r>
  <r>
    <x v="28"/>
    <x v="121"/>
    <x v="11"/>
    <n v="8.5"/>
  </r>
  <r>
    <x v="28"/>
    <x v="122"/>
    <x v="0"/>
    <n v="13.1"/>
  </r>
  <r>
    <x v="28"/>
    <x v="122"/>
    <x v="1"/>
    <n v="20.100000000000001"/>
  </r>
  <r>
    <x v="28"/>
    <x v="122"/>
    <x v="2"/>
    <n v="32.1"/>
  </r>
  <r>
    <x v="28"/>
    <x v="122"/>
    <x v="3"/>
    <n v="46.6"/>
  </r>
  <r>
    <x v="28"/>
    <x v="122"/>
    <x v="4"/>
    <n v="59.3"/>
  </r>
  <r>
    <x v="28"/>
    <x v="122"/>
    <x v="5"/>
    <n v="68.400000000000006"/>
  </r>
  <r>
    <x v="28"/>
    <x v="122"/>
    <x v="6"/>
    <n v="73.2"/>
  </r>
  <r>
    <x v="28"/>
    <x v="122"/>
    <x v="7"/>
    <n v="70.599999999999994"/>
  </r>
  <r>
    <x v="28"/>
    <x v="122"/>
    <x v="8"/>
    <n v="61"/>
  </r>
  <r>
    <x v="28"/>
    <x v="122"/>
    <x v="9"/>
    <n v="48.7"/>
  </r>
  <r>
    <x v="28"/>
    <x v="122"/>
    <x v="10"/>
    <n v="32.5"/>
  </r>
  <r>
    <x v="28"/>
    <x v="122"/>
    <x v="11"/>
    <n v="18.7"/>
  </r>
  <r>
    <x v="28"/>
    <x v="123"/>
    <x v="0"/>
    <n v="11.8"/>
  </r>
  <r>
    <x v="28"/>
    <x v="123"/>
    <x v="1"/>
    <n v="18.399999999999999"/>
  </r>
  <r>
    <x v="28"/>
    <x v="123"/>
    <x v="2"/>
    <n v="30.6"/>
  </r>
  <r>
    <x v="28"/>
    <x v="123"/>
    <x v="3"/>
    <n v="44.7"/>
  </r>
  <r>
    <x v="28"/>
    <x v="123"/>
    <x v="4"/>
    <n v="56.9"/>
  </r>
  <r>
    <x v="28"/>
    <x v="123"/>
    <x v="5"/>
    <n v="66.099999999999994"/>
  </r>
  <r>
    <x v="28"/>
    <x v="123"/>
    <x v="6"/>
    <n v="70.099999999999994"/>
  </r>
  <r>
    <x v="28"/>
    <x v="123"/>
    <x v="7"/>
    <n v="67.7"/>
  </r>
  <r>
    <x v="28"/>
    <x v="123"/>
    <x v="8"/>
    <n v="58.9"/>
  </r>
  <r>
    <x v="28"/>
    <x v="123"/>
    <x v="9"/>
    <n v="47"/>
  </r>
  <r>
    <x v="28"/>
    <x v="123"/>
    <x v="10"/>
    <n v="31.2"/>
  </r>
  <r>
    <x v="28"/>
    <x v="123"/>
    <x v="11"/>
    <n v="17.3"/>
  </r>
  <r>
    <x v="28"/>
    <x v="124"/>
    <x v="0"/>
    <n v="8.8000000000000007"/>
  </r>
  <r>
    <x v="28"/>
    <x v="124"/>
    <x v="1"/>
    <n v="16.100000000000001"/>
  </r>
  <r>
    <x v="28"/>
    <x v="124"/>
    <x v="2"/>
    <n v="28.4"/>
  </r>
  <r>
    <x v="28"/>
    <x v="124"/>
    <x v="3"/>
    <n v="43.6"/>
  </r>
  <r>
    <x v="28"/>
    <x v="124"/>
    <x v="4"/>
    <n v="56.6"/>
  </r>
  <r>
    <x v="28"/>
    <x v="124"/>
    <x v="5"/>
    <n v="65.099999999999994"/>
  </r>
  <r>
    <x v="28"/>
    <x v="124"/>
    <x v="6"/>
    <n v="69.8"/>
  </r>
  <r>
    <x v="28"/>
    <x v="124"/>
    <x v="7"/>
    <n v="67.2"/>
  </r>
  <r>
    <x v="28"/>
    <x v="124"/>
    <x v="8"/>
    <n v="57.4"/>
  </r>
  <r>
    <x v="28"/>
    <x v="124"/>
    <x v="9"/>
    <n v="45.3"/>
  </r>
  <r>
    <x v="28"/>
    <x v="124"/>
    <x v="10"/>
    <n v="28.8"/>
  </r>
  <r>
    <x v="28"/>
    <x v="124"/>
    <x v="11"/>
    <n v="14.4"/>
  </r>
  <r>
    <x v="29"/>
    <x v="125"/>
    <x v="0"/>
    <n v="27.8"/>
  </r>
  <r>
    <x v="29"/>
    <x v="125"/>
    <x v="1"/>
    <n v="33.700000000000003"/>
  </r>
  <r>
    <x v="29"/>
    <x v="125"/>
    <x v="2"/>
    <n v="44"/>
  </r>
  <r>
    <x v="29"/>
    <x v="125"/>
    <x v="3"/>
    <n v="54.4"/>
  </r>
  <r>
    <x v="29"/>
    <x v="125"/>
    <x v="4"/>
    <n v="63.7"/>
  </r>
  <r>
    <x v="29"/>
    <x v="125"/>
    <x v="5"/>
    <n v="72.7"/>
  </r>
  <r>
    <x v="29"/>
    <x v="125"/>
    <x v="6"/>
    <n v="77.400000000000006"/>
  </r>
  <r>
    <x v="29"/>
    <x v="125"/>
    <x v="7"/>
    <n v="75.7"/>
  </r>
  <r>
    <x v="29"/>
    <x v="125"/>
    <x v="8"/>
    <n v="67.3"/>
  </r>
  <r>
    <x v="29"/>
    <x v="125"/>
    <x v="9"/>
    <n v="56"/>
  </r>
  <r>
    <x v="29"/>
    <x v="125"/>
    <x v="10"/>
    <n v="43.2"/>
  </r>
  <r>
    <x v="29"/>
    <x v="125"/>
    <x v="11"/>
    <n v="32"/>
  </r>
  <r>
    <x v="29"/>
    <x v="126"/>
    <x v="0"/>
    <n v="26.9"/>
  </r>
  <r>
    <x v="29"/>
    <x v="126"/>
    <x v="1"/>
    <n v="33"/>
  </r>
  <r>
    <x v="29"/>
    <x v="126"/>
    <x v="2"/>
    <n v="43.8"/>
  </r>
  <r>
    <x v="29"/>
    <x v="126"/>
    <x v="3"/>
    <n v="54.4"/>
  </r>
  <r>
    <x v="29"/>
    <x v="126"/>
    <x v="4"/>
    <n v="64.3"/>
  </r>
  <r>
    <x v="29"/>
    <x v="126"/>
    <x v="5"/>
    <n v="73.599999999999994"/>
  </r>
  <r>
    <x v="29"/>
    <x v="126"/>
    <x v="6"/>
    <n v="78.5"/>
  </r>
  <r>
    <x v="29"/>
    <x v="126"/>
    <x v="7"/>
    <n v="76.599999999999994"/>
  </r>
  <r>
    <x v="29"/>
    <x v="126"/>
    <x v="8"/>
    <n v="68.099999999999994"/>
  </r>
  <r>
    <x v="29"/>
    <x v="126"/>
    <x v="9"/>
    <n v="56.8"/>
  </r>
  <r>
    <x v="29"/>
    <x v="126"/>
    <x v="10"/>
    <n v="42.7"/>
  </r>
  <r>
    <x v="29"/>
    <x v="126"/>
    <x v="11"/>
    <n v="31.3"/>
  </r>
  <r>
    <x v="29"/>
    <x v="86"/>
    <x v="0"/>
    <n v="31.7"/>
  </r>
  <r>
    <x v="29"/>
    <x v="86"/>
    <x v="1"/>
    <n v="37.1"/>
  </r>
  <r>
    <x v="29"/>
    <x v="86"/>
    <x v="2"/>
    <n v="46.3"/>
  </r>
  <r>
    <x v="29"/>
    <x v="86"/>
    <x v="3"/>
    <n v="55.6"/>
  </r>
  <r>
    <x v="29"/>
    <x v="86"/>
    <x v="4"/>
    <n v="64.7"/>
  </r>
  <r>
    <x v="29"/>
    <x v="86"/>
    <x v="5"/>
    <n v="73.400000000000006"/>
  </r>
  <r>
    <x v="29"/>
    <x v="86"/>
    <x v="6"/>
    <n v="78.5"/>
  </r>
  <r>
    <x v="29"/>
    <x v="86"/>
    <x v="7"/>
    <n v="77.599999999999994"/>
  </r>
  <r>
    <x v="29"/>
    <x v="86"/>
    <x v="8"/>
    <n v="69.3"/>
  </r>
  <r>
    <x v="29"/>
    <x v="86"/>
    <x v="9"/>
    <n v="58.4"/>
  </r>
  <r>
    <x v="29"/>
    <x v="86"/>
    <x v="10"/>
    <n v="45.9"/>
  </r>
  <r>
    <x v="29"/>
    <x v="86"/>
    <x v="11"/>
    <n v="35.700000000000003"/>
  </r>
  <r>
    <x v="29"/>
    <x v="127"/>
    <x v="0"/>
    <n v="29.6"/>
  </r>
  <r>
    <x v="29"/>
    <x v="127"/>
    <x v="1"/>
    <n v="35.4"/>
  </r>
  <r>
    <x v="29"/>
    <x v="127"/>
    <x v="2"/>
    <n v="45.8"/>
  </r>
  <r>
    <x v="29"/>
    <x v="127"/>
    <x v="3"/>
    <n v="56.6"/>
  </r>
  <r>
    <x v="29"/>
    <x v="127"/>
    <x v="4"/>
    <n v="66.5"/>
  </r>
  <r>
    <x v="29"/>
    <x v="127"/>
    <x v="5"/>
    <n v="75.599999999999994"/>
  </r>
  <r>
    <x v="29"/>
    <x v="127"/>
    <x v="6"/>
    <n v="80.2"/>
  </r>
  <r>
    <x v="29"/>
    <x v="127"/>
    <x v="7"/>
    <n v="78.2"/>
  </r>
  <r>
    <x v="29"/>
    <x v="127"/>
    <x v="8"/>
    <n v="70.2"/>
  </r>
  <r>
    <x v="29"/>
    <x v="127"/>
    <x v="9"/>
    <n v="58.3"/>
  </r>
  <r>
    <x v="29"/>
    <x v="127"/>
    <x v="10"/>
    <n v="45.3"/>
  </r>
  <r>
    <x v="29"/>
    <x v="127"/>
    <x v="11"/>
    <n v="33.9"/>
  </r>
  <r>
    <x v="30"/>
    <x v="96"/>
    <x v="0"/>
    <n v="45"/>
  </r>
  <r>
    <x v="30"/>
    <x v="96"/>
    <x v="1"/>
    <n v="49.2"/>
  </r>
  <r>
    <x v="30"/>
    <x v="96"/>
    <x v="2"/>
    <n v="56.8"/>
  </r>
  <r>
    <x v="30"/>
    <x v="96"/>
    <x v="3"/>
    <n v="63.4"/>
  </r>
  <r>
    <x v="30"/>
    <x v="96"/>
    <x v="4"/>
    <n v="71.5"/>
  </r>
  <r>
    <x v="30"/>
    <x v="96"/>
    <x v="5"/>
    <n v="78.5"/>
  </r>
  <r>
    <x v="30"/>
    <x v="96"/>
    <x v="6"/>
    <n v="81.400000000000006"/>
  </r>
  <r>
    <x v="30"/>
    <x v="96"/>
    <x v="7"/>
    <n v="80.900000000000006"/>
  </r>
  <r>
    <x v="30"/>
    <x v="96"/>
    <x v="8"/>
    <n v="75.5"/>
  </r>
  <r>
    <x v="30"/>
    <x v="96"/>
    <x v="9"/>
    <n v="64.400000000000006"/>
  </r>
  <r>
    <x v="30"/>
    <x v="96"/>
    <x v="10"/>
    <n v="54.8"/>
  </r>
  <r>
    <x v="30"/>
    <x v="96"/>
    <x v="11"/>
    <n v="47.6"/>
  </r>
  <r>
    <x v="30"/>
    <x v="128"/>
    <x v="0"/>
    <n v="46.1"/>
  </r>
  <r>
    <x v="30"/>
    <x v="128"/>
    <x v="1"/>
    <n v="50.2"/>
  </r>
  <r>
    <x v="30"/>
    <x v="128"/>
    <x v="2"/>
    <n v="57.3"/>
  </r>
  <r>
    <x v="30"/>
    <x v="128"/>
    <x v="3"/>
    <n v="63.8"/>
  </r>
  <r>
    <x v="30"/>
    <x v="128"/>
    <x v="4"/>
    <n v="71.7"/>
  </r>
  <r>
    <x v="30"/>
    <x v="128"/>
    <x v="5"/>
    <n v="78.5"/>
  </r>
  <r>
    <x v="30"/>
    <x v="128"/>
    <x v="6"/>
    <n v="81.7"/>
  </r>
  <r>
    <x v="30"/>
    <x v="128"/>
    <x v="7"/>
    <n v="81.400000000000006"/>
  </r>
  <r>
    <x v="30"/>
    <x v="128"/>
    <x v="8"/>
    <n v="76.099999999999994"/>
  </r>
  <r>
    <x v="30"/>
    <x v="128"/>
    <x v="9"/>
    <n v="64.8"/>
  </r>
  <r>
    <x v="30"/>
    <x v="128"/>
    <x v="10"/>
    <n v="55.7"/>
  </r>
  <r>
    <x v="30"/>
    <x v="128"/>
    <x v="11"/>
    <n v="48.9"/>
  </r>
  <r>
    <x v="30"/>
    <x v="129"/>
    <x v="0"/>
    <n v="40.4"/>
  </r>
  <r>
    <x v="30"/>
    <x v="129"/>
    <x v="1"/>
    <n v="44.8"/>
  </r>
  <r>
    <x v="30"/>
    <x v="129"/>
    <x v="2"/>
    <n v="53.1"/>
  </r>
  <r>
    <x v="30"/>
    <x v="129"/>
    <x v="3"/>
    <n v="60.9"/>
  </r>
  <r>
    <x v="30"/>
    <x v="129"/>
    <x v="4"/>
    <n v="69.400000000000006"/>
  </r>
  <r>
    <x v="30"/>
    <x v="129"/>
    <x v="5"/>
    <n v="76.900000000000006"/>
  </r>
  <r>
    <x v="30"/>
    <x v="129"/>
    <x v="6"/>
    <n v="80.599999999999994"/>
  </r>
  <r>
    <x v="30"/>
    <x v="129"/>
    <x v="7"/>
    <n v="79.599999999999994"/>
  </r>
  <r>
    <x v="30"/>
    <x v="129"/>
    <x v="8"/>
    <n v="73.3"/>
  </r>
  <r>
    <x v="30"/>
    <x v="129"/>
    <x v="9"/>
    <n v="61.9"/>
  </r>
  <r>
    <x v="30"/>
    <x v="129"/>
    <x v="10"/>
    <n v="51.5"/>
  </r>
  <r>
    <x v="30"/>
    <x v="129"/>
    <x v="11"/>
    <n v="43.4"/>
  </r>
  <r>
    <x v="31"/>
    <x v="130"/>
    <x v="0"/>
    <n v="24"/>
  </r>
  <r>
    <x v="31"/>
    <x v="130"/>
    <x v="1"/>
    <n v="29.8"/>
  </r>
  <r>
    <x v="31"/>
    <x v="130"/>
    <x v="2"/>
    <n v="37"/>
  </r>
  <r>
    <x v="31"/>
    <x v="130"/>
    <x v="3"/>
    <n v="46.1"/>
  </r>
  <r>
    <x v="31"/>
    <x v="130"/>
    <x v="4"/>
    <n v="55.7"/>
  </r>
  <r>
    <x v="31"/>
    <x v="130"/>
    <x v="5"/>
    <n v="65.2"/>
  </r>
  <r>
    <x v="31"/>
    <x v="130"/>
    <x v="6"/>
    <n v="72"/>
  </r>
  <r>
    <x v="31"/>
    <x v="130"/>
    <x v="7"/>
    <n v="70.900000000000006"/>
  </r>
  <r>
    <x v="31"/>
    <x v="130"/>
    <x v="8"/>
    <n v="59.5"/>
  </r>
  <r>
    <x v="31"/>
    <x v="130"/>
    <x v="9"/>
    <n v="48.1"/>
  </r>
  <r>
    <x v="31"/>
    <x v="130"/>
    <x v="10"/>
    <n v="34.1"/>
  </r>
  <r>
    <x v="31"/>
    <x v="130"/>
    <x v="11"/>
    <n v="26.1"/>
  </r>
  <r>
    <x v="31"/>
    <x v="131"/>
    <x v="0"/>
    <n v="10.8"/>
  </r>
  <r>
    <x v="31"/>
    <x v="131"/>
    <x v="1"/>
    <n v="19.100000000000001"/>
  </r>
  <r>
    <x v="31"/>
    <x v="131"/>
    <x v="2"/>
    <n v="30.9"/>
  </r>
  <r>
    <x v="31"/>
    <x v="131"/>
    <x v="3"/>
    <n v="44.5"/>
  </r>
  <r>
    <x v="31"/>
    <x v="131"/>
    <x v="4"/>
    <n v="55.5"/>
  </r>
  <r>
    <x v="31"/>
    <x v="131"/>
    <x v="5"/>
    <n v="64.400000000000006"/>
  </r>
  <r>
    <x v="31"/>
    <x v="131"/>
    <x v="6"/>
    <n v="70.2"/>
  </r>
  <r>
    <x v="31"/>
    <x v="131"/>
    <x v="7"/>
    <n v="69.5"/>
  </r>
  <r>
    <x v="31"/>
    <x v="131"/>
    <x v="8"/>
    <n v="57.3"/>
  </r>
  <r>
    <x v="31"/>
    <x v="131"/>
    <x v="9"/>
    <n v="45"/>
  </r>
  <r>
    <x v="31"/>
    <x v="131"/>
    <x v="10"/>
    <n v="27.9"/>
  </r>
  <r>
    <x v="31"/>
    <x v="131"/>
    <x v="11"/>
    <n v="15.6"/>
  </r>
  <r>
    <x v="31"/>
    <x v="132"/>
    <x v="0"/>
    <n v="21.7"/>
  </r>
  <r>
    <x v="31"/>
    <x v="132"/>
    <x v="1"/>
    <n v="26.4"/>
  </r>
  <r>
    <x v="31"/>
    <x v="132"/>
    <x v="2"/>
    <n v="33.4"/>
  </r>
  <r>
    <x v="31"/>
    <x v="132"/>
    <x v="3"/>
    <n v="42.6"/>
  </r>
  <r>
    <x v="31"/>
    <x v="132"/>
    <x v="4"/>
    <n v="51.5"/>
  </r>
  <r>
    <x v="31"/>
    <x v="132"/>
    <x v="5"/>
    <n v="60"/>
  </r>
  <r>
    <x v="31"/>
    <x v="132"/>
    <x v="6"/>
    <n v="66.2"/>
  </r>
  <r>
    <x v="31"/>
    <x v="132"/>
    <x v="7"/>
    <n v="65.599999999999994"/>
  </r>
  <r>
    <x v="31"/>
    <x v="132"/>
    <x v="8"/>
    <n v="55.4"/>
  </r>
  <r>
    <x v="31"/>
    <x v="132"/>
    <x v="9"/>
    <n v="45.5"/>
  </r>
  <r>
    <x v="31"/>
    <x v="132"/>
    <x v="10"/>
    <n v="32.299999999999997"/>
  </r>
  <r>
    <x v="31"/>
    <x v="132"/>
    <x v="11"/>
    <n v="24.3"/>
  </r>
  <r>
    <x v="31"/>
    <x v="133"/>
    <x v="0"/>
    <n v="20.2"/>
  </r>
  <r>
    <x v="31"/>
    <x v="133"/>
    <x v="1"/>
    <n v="26.4"/>
  </r>
  <r>
    <x v="31"/>
    <x v="133"/>
    <x v="2"/>
    <n v="35.1"/>
  </r>
  <r>
    <x v="31"/>
    <x v="133"/>
    <x v="3"/>
    <n v="44.1"/>
  </r>
  <r>
    <x v="31"/>
    <x v="133"/>
    <x v="4"/>
    <n v="52.9"/>
  </r>
  <r>
    <x v="31"/>
    <x v="133"/>
    <x v="5"/>
    <n v="61.2"/>
  </r>
  <r>
    <x v="31"/>
    <x v="133"/>
    <x v="6"/>
    <n v="67.8"/>
  </r>
  <r>
    <x v="31"/>
    <x v="133"/>
    <x v="7"/>
    <n v="66.7"/>
  </r>
  <r>
    <x v="31"/>
    <x v="133"/>
    <x v="8"/>
    <n v="56.1"/>
  </r>
  <r>
    <x v="31"/>
    <x v="133"/>
    <x v="9"/>
    <n v="44.8"/>
  </r>
  <r>
    <x v="31"/>
    <x v="133"/>
    <x v="10"/>
    <n v="30.9"/>
  </r>
  <r>
    <x v="31"/>
    <x v="133"/>
    <x v="11"/>
    <n v="21.4"/>
  </r>
  <r>
    <x v="31"/>
    <x v="134"/>
    <x v="0"/>
    <n v="21.4"/>
  </r>
  <r>
    <x v="31"/>
    <x v="134"/>
    <x v="1"/>
    <n v="26.8"/>
  </r>
  <r>
    <x v="31"/>
    <x v="134"/>
    <x v="2"/>
    <n v="34.9"/>
  </r>
  <r>
    <x v="31"/>
    <x v="134"/>
    <x v="3"/>
    <n v="43.4"/>
  </r>
  <r>
    <x v="31"/>
    <x v="134"/>
    <x v="4"/>
    <n v="51.3"/>
  </r>
  <r>
    <x v="31"/>
    <x v="134"/>
    <x v="5"/>
    <n v="57.7"/>
  </r>
  <r>
    <x v="31"/>
    <x v="134"/>
    <x v="6"/>
    <n v="63.5"/>
  </r>
  <r>
    <x v="31"/>
    <x v="134"/>
    <x v="7"/>
    <n v="63.2"/>
  </r>
  <r>
    <x v="31"/>
    <x v="134"/>
    <x v="8"/>
    <n v="53.1"/>
  </r>
  <r>
    <x v="31"/>
    <x v="134"/>
    <x v="9"/>
    <n v="41.9"/>
  </r>
  <r>
    <x v="31"/>
    <x v="134"/>
    <x v="10"/>
    <n v="30.9"/>
  </r>
  <r>
    <x v="31"/>
    <x v="134"/>
    <x v="11"/>
    <n v="23.1"/>
  </r>
  <r>
    <x v="31"/>
    <x v="135"/>
    <x v="0"/>
    <n v="23.5"/>
  </r>
  <r>
    <x v="31"/>
    <x v="135"/>
    <x v="1"/>
    <n v="29"/>
  </r>
  <r>
    <x v="31"/>
    <x v="135"/>
    <x v="2"/>
    <n v="37.6"/>
  </r>
  <r>
    <x v="31"/>
    <x v="135"/>
    <x v="3"/>
    <n v="45.2"/>
  </r>
  <r>
    <x v="31"/>
    <x v="135"/>
    <x v="4"/>
    <n v="52.7"/>
  </r>
  <r>
    <x v="31"/>
    <x v="135"/>
    <x v="5"/>
    <n v="60.2"/>
  </r>
  <r>
    <x v="31"/>
    <x v="135"/>
    <x v="6"/>
    <n v="66.900000000000006"/>
  </r>
  <r>
    <x v="31"/>
    <x v="135"/>
    <x v="7"/>
    <n v="66.3"/>
  </r>
  <r>
    <x v="31"/>
    <x v="135"/>
    <x v="8"/>
    <n v="56.1"/>
  </r>
  <r>
    <x v="31"/>
    <x v="135"/>
    <x v="9"/>
    <n v="44.4"/>
  </r>
  <r>
    <x v="31"/>
    <x v="135"/>
    <x v="10"/>
    <n v="32"/>
  </r>
  <r>
    <x v="31"/>
    <x v="135"/>
    <x v="11"/>
    <n v="23.4"/>
  </r>
  <r>
    <x v="32"/>
    <x v="136"/>
    <x v="0"/>
    <n v="35.799999999999997"/>
  </r>
  <r>
    <x v="32"/>
    <x v="136"/>
    <x v="1"/>
    <n v="39"/>
  </r>
  <r>
    <x v="32"/>
    <x v="136"/>
    <x v="2"/>
    <n v="46.3"/>
  </r>
  <r>
    <x v="32"/>
    <x v="136"/>
    <x v="3"/>
    <n v="54.1"/>
  </r>
  <r>
    <x v="32"/>
    <x v="136"/>
    <x v="4"/>
    <n v="62"/>
  </r>
  <r>
    <x v="32"/>
    <x v="136"/>
    <x v="5"/>
    <n v="69.2"/>
  </r>
  <r>
    <x v="32"/>
    <x v="136"/>
    <x v="6"/>
    <n v="73"/>
  </r>
  <r>
    <x v="32"/>
    <x v="136"/>
    <x v="7"/>
    <n v="71.8"/>
  </r>
  <r>
    <x v="32"/>
    <x v="136"/>
    <x v="8"/>
    <n v="65.7"/>
  </r>
  <r>
    <x v="32"/>
    <x v="136"/>
    <x v="9"/>
    <n v="55.2"/>
  </r>
  <r>
    <x v="32"/>
    <x v="136"/>
    <x v="10"/>
    <n v="46.4"/>
  </r>
  <r>
    <x v="32"/>
    <x v="136"/>
    <x v="11"/>
    <n v="39"/>
  </r>
  <r>
    <x v="32"/>
    <x v="137"/>
    <x v="0"/>
    <n v="46.1"/>
  </r>
  <r>
    <x v="32"/>
    <x v="137"/>
    <x v="1"/>
    <n v="46.8"/>
  </r>
  <r>
    <x v="32"/>
    <x v="137"/>
    <x v="2"/>
    <n v="52.4"/>
  </r>
  <r>
    <x v="32"/>
    <x v="137"/>
    <x v="3"/>
    <n v="59.8"/>
  </r>
  <r>
    <x v="32"/>
    <x v="137"/>
    <x v="4"/>
    <n v="67.599999999999994"/>
  </r>
  <r>
    <x v="32"/>
    <x v="137"/>
    <x v="5"/>
    <n v="74.8"/>
  </r>
  <r>
    <x v="32"/>
    <x v="137"/>
    <x v="6"/>
    <n v="79.2"/>
  </r>
  <r>
    <x v="32"/>
    <x v="137"/>
    <x v="7"/>
    <n v="78.599999999999994"/>
  </r>
  <r>
    <x v="32"/>
    <x v="137"/>
    <x v="8"/>
    <n v="74.8"/>
  </r>
  <r>
    <x v="32"/>
    <x v="137"/>
    <x v="9"/>
    <n v="65.7"/>
  </r>
  <r>
    <x v="32"/>
    <x v="137"/>
    <x v="10"/>
    <n v="57.6"/>
  </r>
  <r>
    <x v="32"/>
    <x v="137"/>
    <x v="11"/>
    <n v="50"/>
  </r>
  <r>
    <x v="32"/>
    <x v="138"/>
    <x v="0"/>
    <n v="41.7"/>
  </r>
  <r>
    <x v="32"/>
    <x v="138"/>
    <x v="1"/>
    <n v="45.2"/>
  </r>
  <r>
    <x v="32"/>
    <x v="138"/>
    <x v="2"/>
    <n v="52.8"/>
  </r>
  <r>
    <x v="32"/>
    <x v="138"/>
    <x v="3"/>
    <n v="60.9"/>
  </r>
  <r>
    <x v="32"/>
    <x v="138"/>
    <x v="4"/>
    <n v="69"/>
  </r>
  <r>
    <x v="32"/>
    <x v="138"/>
    <x v="5"/>
    <n v="76.5"/>
  </r>
  <r>
    <x v="32"/>
    <x v="138"/>
    <x v="6"/>
    <n v="80.3"/>
  </r>
  <r>
    <x v="32"/>
    <x v="138"/>
    <x v="7"/>
    <n v="78.900000000000006"/>
  </r>
  <r>
    <x v="32"/>
    <x v="138"/>
    <x v="8"/>
    <n v="72.7"/>
  </r>
  <r>
    <x v="32"/>
    <x v="138"/>
    <x v="9"/>
    <n v="61.7"/>
  </r>
  <r>
    <x v="32"/>
    <x v="138"/>
    <x v="10"/>
    <n v="52.3"/>
  </r>
  <r>
    <x v="32"/>
    <x v="138"/>
    <x v="11"/>
    <n v="44.4"/>
  </r>
  <r>
    <x v="32"/>
    <x v="139"/>
    <x v="0"/>
    <n v="39.700000000000003"/>
  </r>
  <r>
    <x v="32"/>
    <x v="139"/>
    <x v="1"/>
    <n v="43"/>
  </r>
  <r>
    <x v="32"/>
    <x v="139"/>
    <x v="2"/>
    <n v="50.7"/>
  </r>
  <r>
    <x v="32"/>
    <x v="139"/>
    <x v="3"/>
    <n v="59.1"/>
  </r>
  <r>
    <x v="32"/>
    <x v="139"/>
    <x v="4"/>
    <n v="67"/>
  </r>
  <r>
    <x v="32"/>
    <x v="139"/>
    <x v="5"/>
    <n v="74.7"/>
  </r>
  <r>
    <x v="32"/>
    <x v="139"/>
    <x v="6"/>
    <n v="78.8"/>
  </r>
  <r>
    <x v="32"/>
    <x v="139"/>
    <x v="7"/>
    <n v="77.2"/>
  </r>
  <r>
    <x v="32"/>
    <x v="139"/>
    <x v="8"/>
    <n v="71.2"/>
  </r>
  <r>
    <x v="32"/>
    <x v="139"/>
    <x v="9"/>
    <n v="60"/>
  </r>
  <r>
    <x v="32"/>
    <x v="139"/>
    <x v="10"/>
    <n v="51"/>
  </r>
  <r>
    <x v="32"/>
    <x v="139"/>
    <x v="11"/>
    <n v="43"/>
  </r>
  <r>
    <x v="32"/>
    <x v="55"/>
    <x v="0"/>
    <n v="46.1"/>
  </r>
  <r>
    <x v="32"/>
    <x v="55"/>
    <x v="1"/>
    <n v="48.5"/>
  </r>
  <r>
    <x v="32"/>
    <x v="55"/>
    <x v="2"/>
    <n v="55"/>
  </r>
  <r>
    <x v="32"/>
    <x v="55"/>
    <x v="3"/>
    <n v="62.7"/>
  </r>
  <r>
    <x v="32"/>
    <x v="55"/>
    <x v="4"/>
    <n v="70.2"/>
  </r>
  <r>
    <x v="32"/>
    <x v="55"/>
    <x v="5"/>
    <n v="77"/>
  </r>
  <r>
    <x v="32"/>
    <x v="55"/>
    <x v="6"/>
    <n v="81.099999999999994"/>
  </r>
  <r>
    <x v="32"/>
    <x v="55"/>
    <x v="7"/>
    <n v="79.7"/>
  </r>
  <r>
    <x v="32"/>
    <x v="55"/>
    <x v="8"/>
    <n v="75"/>
  </r>
  <r>
    <x v="32"/>
    <x v="55"/>
    <x v="9"/>
    <n v="64.8"/>
  </r>
  <r>
    <x v="32"/>
    <x v="55"/>
    <x v="10"/>
    <n v="56.5"/>
  </r>
  <r>
    <x v="32"/>
    <x v="55"/>
    <x v="11"/>
    <n v="48.9"/>
  </r>
  <r>
    <x v="33"/>
    <x v="140"/>
    <x v="0"/>
    <n v="10.199999999999999"/>
  </r>
  <r>
    <x v="33"/>
    <x v="140"/>
    <x v="1"/>
    <n v="18.100000000000001"/>
  </r>
  <r>
    <x v="33"/>
    <x v="140"/>
    <x v="2"/>
    <n v="29.7"/>
  </r>
  <r>
    <x v="33"/>
    <x v="140"/>
    <x v="3"/>
    <n v="43.3"/>
  </r>
  <r>
    <x v="33"/>
    <x v="140"/>
    <x v="4"/>
    <n v="56"/>
  </r>
  <r>
    <x v="33"/>
    <x v="140"/>
    <x v="5"/>
    <n v="64.7"/>
  </r>
  <r>
    <x v="33"/>
    <x v="140"/>
    <x v="6"/>
    <n v="70.400000000000006"/>
  </r>
  <r>
    <x v="33"/>
    <x v="140"/>
    <x v="7"/>
    <n v="69"/>
  </r>
  <r>
    <x v="33"/>
    <x v="140"/>
    <x v="8"/>
    <n v="57.7"/>
  </r>
  <r>
    <x v="33"/>
    <x v="140"/>
    <x v="9"/>
    <n v="45.2"/>
  </r>
  <r>
    <x v="33"/>
    <x v="140"/>
    <x v="10"/>
    <n v="28"/>
  </r>
  <r>
    <x v="33"/>
    <x v="140"/>
    <x v="11"/>
    <n v="15.2"/>
  </r>
  <r>
    <x v="33"/>
    <x v="141"/>
    <x v="0"/>
    <n v="6.8"/>
  </r>
  <r>
    <x v="33"/>
    <x v="141"/>
    <x v="1"/>
    <n v="14.1"/>
  </r>
  <r>
    <x v="33"/>
    <x v="141"/>
    <x v="2"/>
    <n v="27.2"/>
  </r>
  <r>
    <x v="33"/>
    <x v="141"/>
    <x v="3"/>
    <n v="43.5"/>
  </r>
  <r>
    <x v="33"/>
    <x v="141"/>
    <x v="4"/>
    <n v="57.4"/>
  </r>
  <r>
    <x v="33"/>
    <x v="141"/>
    <x v="5"/>
    <n v="66"/>
  </r>
  <r>
    <x v="33"/>
    <x v="141"/>
    <x v="6"/>
    <n v="70.599999999999994"/>
  </r>
  <r>
    <x v="33"/>
    <x v="141"/>
    <x v="7"/>
    <n v="69"/>
  </r>
  <r>
    <x v="33"/>
    <x v="141"/>
    <x v="8"/>
    <n v="58"/>
  </r>
  <r>
    <x v="33"/>
    <x v="141"/>
    <x v="9"/>
    <n v="45.3"/>
  </r>
  <r>
    <x v="33"/>
    <x v="141"/>
    <x v="10"/>
    <n v="27"/>
  </r>
  <r>
    <x v="33"/>
    <x v="141"/>
    <x v="11"/>
    <n v="12.5"/>
  </r>
  <r>
    <x v="33"/>
    <x v="142"/>
    <x v="0"/>
    <n v="5.3"/>
  </r>
  <r>
    <x v="33"/>
    <x v="142"/>
    <x v="1"/>
    <n v="13.1"/>
  </r>
  <r>
    <x v="33"/>
    <x v="142"/>
    <x v="2"/>
    <n v="25.7"/>
  </r>
  <r>
    <x v="33"/>
    <x v="142"/>
    <x v="3"/>
    <n v="42.3"/>
  </r>
  <r>
    <x v="33"/>
    <x v="142"/>
    <x v="4"/>
    <n v="56.8"/>
  </r>
  <r>
    <x v="33"/>
    <x v="142"/>
    <x v="5"/>
    <n v="65.2"/>
  </r>
  <r>
    <x v="33"/>
    <x v="142"/>
    <x v="6"/>
    <n v="69.400000000000006"/>
  </r>
  <r>
    <x v="33"/>
    <x v="142"/>
    <x v="7"/>
    <n v="67.8"/>
  </r>
  <r>
    <x v="33"/>
    <x v="142"/>
    <x v="8"/>
    <n v="57"/>
  </r>
  <r>
    <x v="33"/>
    <x v="142"/>
    <x v="9"/>
    <n v="44.3"/>
  </r>
  <r>
    <x v="33"/>
    <x v="142"/>
    <x v="10"/>
    <n v="25.8"/>
  </r>
  <r>
    <x v="33"/>
    <x v="142"/>
    <x v="11"/>
    <n v="11.3"/>
  </r>
  <r>
    <x v="33"/>
    <x v="143"/>
    <x v="0"/>
    <n v="8"/>
  </r>
  <r>
    <x v="33"/>
    <x v="143"/>
    <x v="1"/>
    <n v="16.8"/>
  </r>
  <r>
    <x v="33"/>
    <x v="143"/>
    <x v="2"/>
    <n v="28.7"/>
  </r>
  <r>
    <x v="33"/>
    <x v="143"/>
    <x v="3"/>
    <n v="42.5"/>
  </r>
  <r>
    <x v="33"/>
    <x v="143"/>
    <x v="4"/>
    <n v="54.6"/>
  </r>
  <r>
    <x v="33"/>
    <x v="143"/>
    <x v="5"/>
    <n v="63.7"/>
  </r>
  <r>
    <x v="33"/>
    <x v="143"/>
    <x v="6"/>
    <n v="69.3"/>
  </r>
  <r>
    <x v="33"/>
    <x v="143"/>
    <x v="7"/>
    <n v="68.3"/>
  </r>
  <r>
    <x v="33"/>
    <x v="143"/>
    <x v="8"/>
    <n v="56.1"/>
  </r>
  <r>
    <x v="33"/>
    <x v="143"/>
    <x v="9"/>
    <n v="43.6"/>
  </r>
  <r>
    <x v="33"/>
    <x v="143"/>
    <x v="10"/>
    <n v="25.6"/>
  </r>
  <r>
    <x v="33"/>
    <x v="143"/>
    <x v="11"/>
    <n v="13"/>
  </r>
  <r>
    <x v="34"/>
    <x v="144"/>
    <x v="0"/>
    <n v="22.4"/>
  </r>
  <r>
    <x v="34"/>
    <x v="144"/>
    <x v="1"/>
    <n v="28.2"/>
  </r>
  <r>
    <x v="34"/>
    <x v="144"/>
    <x v="2"/>
    <n v="38.299999999999997"/>
  </r>
  <r>
    <x v="34"/>
    <x v="144"/>
    <x v="3"/>
    <n v="49.9"/>
  </r>
  <r>
    <x v="34"/>
    <x v="144"/>
    <x v="4"/>
    <n v="60.6"/>
  </r>
  <r>
    <x v="34"/>
    <x v="144"/>
    <x v="5"/>
    <n v="71.099999999999994"/>
  </r>
  <r>
    <x v="34"/>
    <x v="144"/>
    <x v="6"/>
    <n v="75.8"/>
  </r>
  <r>
    <x v="34"/>
    <x v="144"/>
    <x v="7"/>
    <n v="73.599999999999994"/>
  </r>
  <r>
    <x v="34"/>
    <x v="144"/>
    <x v="8"/>
    <n v="64.400000000000006"/>
  </r>
  <r>
    <x v="34"/>
    <x v="144"/>
    <x v="9"/>
    <n v="52"/>
  </r>
  <r>
    <x v="34"/>
    <x v="144"/>
    <x v="10"/>
    <n v="36.4"/>
  </r>
  <r>
    <x v="34"/>
    <x v="144"/>
    <x v="11"/>
    <n v="25.6"/>
  </r>
  <r>
    <x v="34"/>
    <x v="145"/>
    <x v="0"/>
    <n v="22.4"/>
  </r>
  <r>
    <x v="34"/>
    <x v="145"/>
    <x v="1"/>
    <n v="28.3"/>
  </r>
  <r>
    <x v="34"/>
    <x v="145"/>
    <x v="2"/>
    <n v="39.4"/>
  </r>
  <r>
    <x v="34"/>
    <x v="145"/>
    <x v="3"/>
    <n v="51.2"/>
  </r>
  <r>
    <x v="34"/>
    <x v="145"/>
    <x v="4"/>
    <n v="62"/>
  </r>
  <r>
    <x v="34"/>
    <x v="145"/>
    <x v="5"/>
    <n v="72.7"/>
  </r>
  <r>
    <x v="34"/>
    <x v="145"/>
    <x v="6"/>
    <n v="77.8"/>
  </r>
  <r>
    <x v="34"/>
    <x v="145"/>
    <x v="7"/>
    <n v="75.400000000000006"/>
  </r>
  <r>
    <x v="34"/>
    <x v="145"/>
    <x v="8"/>
    <n v="66"/>
  </r>
  <r>
    <x v="34"/>
    <x v="145"/>
    <x v="9"/>
    <n v="53.5"/>
  </r>
  <r>
    <x v="34"/>
    <x v="145"/>
    <x v="10"/>
    <n v="38.1"/>
  </r>
  <r>
    <x v="34"/>
    <x v="145"/>
    <x v="11"/>
    <n v="26.5"/>
  </r>
  <r>
    <x v="34"/>
    <x v="146"/>
    <x v="0"/>
    <n v="20.399999999999999"/>
  </r>
  <r>
    <x v="34"/>
    <x v="146"/>
    <x v="1"/>
    <n v="26.4"/>
  </r>
  <r>
    <x v="34"/>
    <x v="146"/>
    <x v="2"/>
    <n v="37"/>
  </r>
  <r>
    <x v="34"/>
    <x v="146"/>
    <x v="3"/>
    <n v="49.1"/>
  </r>
  <r>
    <x v="34"/>
    <x v="146"/>
    <x v="4"/>
    <n v="60.3"/>
  </r>
  <r>
    <x v="34"/>
    <x v="146"/>
    <x v="5"/>
    <n v="70.099999999999994"/>
  </r>
  <r>
    <x v="34"/>
    <x v="146"/>
    <x v="6"/>
    <n v="74.8"/>
  </r>
  <r>
    <x v="34"/>
    <x v="146"/>
    <x v="7"/>
    <n v="72.7"/>
  </r>
  <r>
    <x v="34"/>
    <x v="146"/>
    <x v="8"/>
    <n v="63.4"/>
  </r>
  <r>
    <x v="34"/>
    <x v="146"/>
    <x v="9"/>
    <n v="51"/>
  </r>
  <r>
    <x v="34"/>
    <x v="146"/>
    <x v="10"/>
    <n v="35.1"/>
  </r>
  <r>
    <x v="34"/>
    <x v="146"/>
    <x v="11"/>
    <n v="23.7"/>
  </r>
  <r>
    <x v="34"/>
    <x v="147"/>
    <x v="0"/>
    <n v="23.2"/>
  </r>
  <r>
    <x v="34"/>
    <x v="147"/>
    <x v="1"/>
    <n v="29.4"/>
  </r>
  <r>
    <x v="34"/>
    <x v="147"/>
    <x v="2"/>
    <n v="38"/>
  </r>
  <r>
    <x v="34"/>
    <x v="147"/>
    <x v="3"/>
    <n v="48.1"/>
  </r>
  <r>
    <x v="34"/>
    <x v="147"/>
    <x v="4"/>
    <n v="58.3"/>
  </r>
  <r>
    <x v="34"/>
    <x v="147"/>
    <x v="5"/>
    <n v="68.400000000000006"/>
  </r>
  <r>
    <x v="34"/>
    <x v="147"/>
    <x v="6"/>
    <n v="74.3"/>
  </r>
  <r>
    <x v="34"/>
    <x v="147"/>
    <x v="7"/>
    <n v="72.599999999999994"/>
  </r>
  <r>
    <x v="34"/>
    <x v="147"/>
    <x v="8"/>
    <n v="62.4"/>
  </r>
  <r>
    <x v="34"/>
    <x v="147"/>
    <x v="9"/>
    <n v="49.7"/>
  </r>
  <r>
    <x v="34"/>
    <x v="147"/>
    <x v="10"/>
    <n v="34.6"/>
  </r>
  <r>
    <x v="34"/>
    <x v="147"/>
    <x v="11"/>
    <n v="25.7"/>
  </r>
  <r>
    <x v="34"/>
    <x v="148"/>
    <x v="0"/>
    <n v="22.4"/>
  </r>
  <r>
    <x v="34"/>
    <x v="148"/>
    <x v="1"/>
    <n v="28.5"/>
  </r>
  <r>
    <x v="34"/>
    <x v="148"/>
    <x v="2"/>
    <n v="39.799999999999997"/>
  </r>
  <r>
    <x v="34"/>
    <x v="148"/>
    <x v="3"/>
    <n v="52"/>
  </r>
  <r>
    <x v="34"/>
    <x v="148"/>
    <x v="4"/>
    <n v="62.3"/>
  </r>
  <r>
    <x v="34"/>
    <x v="148"/>
    <x v="5"/>
    <n v="71.5"/>
  </r>
  <r>
    <x v="34"/>
    <x v="148"/>
    <x v="6"/>
    <n v="75.599999999999994"/>
  </r>
  <r>
    <x v="34"/>
    <x v="148"/>
    <x v="7"/>
    <n v="74"/>
  </r>
  <r>
    <x v="34"/>
    <x v="148"/>
    <x v="8"/>
    <n v="65.7"/>
  </r>
  <r>
    <x v="34"/>
    <x v="148"/>
    <x v="9"/>
    <n v="53.9"/>
  </r>
  <r>
    <x v="34"/>
    <x v="148"/>
    <x v="10"/>
    <n v="38.4"/>
  </r>
  <r>
    <x v="34"/>
    <x v="148"/>
    <x v="11"/>
    <n v="26.2"/>
  </r>
  <r>
    <x v="34"/>
    <x v="149"/>
    <x v="0"/>
    <n v="21.7"/>
  </r>
  <r>
    <x v="34"/>
    <x v="149"/>
    <x v="1"/>
    <n v="28"/>
  </r>
  <r>
    <x v="34"/>
    <x v="149"/>
    <x v="2"/>
    <n v="39.299999999999997"/>
  </r>
  <r>
    <x v="34"/>
    <x v="149"/>
    <x v="3"/>
    <n v="51.4"/>
  </r>
  <r>
    <x v="34"/>
    <x v="149"/>
    <x v="4"/>
    <n v="62.2"/>
  </r>
  <r>
    <x v="34"/>
    <x v="149"/>
    <x v="5"/>
    <n v="72.2"/>
  </r>
  <r>
    <x v="34"/>
    <x v="149"/>
    <x v="6"/>
    <n v="76.7"/>
  </r>
  <r>
    <x v="34"/>
    <x v="149"/>
    <x v="7"/>
    <n v="74.5"/>
  </r>
  <r>
    <x v="34"/>
    <x v="149"/>
    <x v="8"/>
    <n v="65.400000000000006"/>
  </r>
  <r>
    <x v="34"/>
    <x v="149"/>
    <x v="9"/>
    <n v="53.2"/>
  </r>
  <r>
    <x v="34"/>
    <x v="149"/>
    <x v="10"/>
    <n v="38"/>
  </r>
  <r>
    <x v="34"/>
    <x v="149"/>
    <x v="11"/>
    <n v="25.6"/>
  </r>
  <r>
    <x v="34"/>
    <x v="150"/>
    <x v="0"/>
    <n v="24.5"/>
  </r>
  <r>
    <x v="34"/>
    <x v="150"/>
    <x v="1"/>
    <n v="30"/>
  </r>
  <r>
    <x v="34"/>
    <x v="150"/>
    <x v="2"/>
    <n v="37.299999999999997"/>
  </r>
  <r>
    <x v="34"/>
    <x v="150"/>
    <x v="3"/>
    <n v="46.2"/>
  </r>
  <r>
    <x v="34"/>
    <x v="150"/>
    <x v="4"/>
    <n v="56.8"/>
  </r>
  <r>
    <x v="34"/>
    <x v="150"/>
    <x v="5"/>
    <n v="67.2"/>
  </r>
  <r>
    <x v="34"/>
    <x v="150"/>
    <x v="6"/>
    <n v="73"/>
  </r>
  <r>
    <x v="34"/>
    <x v="150"/>
    <x v="7"/>
    <n v="70.900000000000006"/>
  </r>
  <r>
    <x v="34"/>
    <x v="150"/>
    <x v="8"/>
    <n v="60.5"/>
  </r>
  <r>
    <x v="34"/>
    <x v="150"/>
    <x v="9"/>
    <n v="47.8"/>
  </r>
  <r>
    <x v="34"/>
    <x v="150"/>
    <x v="10"/>
    <n v="34"/>
  </r>
  <r>
    <x v="34"/>
    <x v="150"/>
    <x v="11"/>
    <n v="25.7"/>
  </r>
  <r>
    <x v="34"/>
    <x v="151"/>
    <x v="0"/>
    <n v="20.8"/>
  </r>
  <r>
    <x v="34"/>
    <x v="151"/>
    <x v="1"/>
    <n v="26.6"/>
  </r>
  <r>
    <x v="34"/>
    <x v="151"/>
    <x v="2"/>
    <n v="35.299999999999997"/>
  </r>
  <r>
    <x v="34"/>
    <x v="151"/>
    <x v="3"/>
    <n v="46.1"/>
  </r>
  <r>
    <x v="34"/>
    <x v="151"/>
    <x v="4"/>
    <n v="57.5"/>
  </r>
  <r>
    <x v="34"/>
    <x v="151"/>
    <x v="5"/>
    <n v="67.599999999999994"/>
  </r>
  <r>
    <x v="34"/>
    <x v="151"/>
    <x v="6"/>
    <n v="73.7"/>
  </r>
  <r>
    <x v="34"/>
    <x v="151"/>
    <x v="7"/>
    <n v="72.099999999999994"/>
  </r>
  <r>
    <x v="34"/>
    <x v="151"/>
    <x v="8"/>
    <n v="61.5"/>
  </r>
  <r>
    <x v="34"/>
    <x v="151"/>
    <x v="9"/>
    <n v="48.3"/>
  </r>
  <r>
    <x v="34"/>
    <x v="151"/>
    <x v="10"/>
    <n v="33"/>
  </r>
  <r>
    <x v="34"/>
    <x v="151"/>
    <x v="11"/>
    <n v="23.6"/>
  </r>
  <r>
    <x v="35"/>
    <x v="152"/>
    <x v="0"/>
    <n v="20.100000000000001"/>
  </r>
  <r>
    <x v="35"/>
    <x v="152"/>
    <x v="1"/>
    <n v="23.3"/>
  </r>
  <r>
    <x v="35"/>
    <x v="152"/>
    <x v="2"/>
    <n v="33.299999999999997"/>
  </r>
  <r>
    <x v="35"/>
    <x v="152"/>
    <x v="3"/>
    <n v="44.6"/>
  </r>
  <r>
    <x v="35"/>
    <x v="152"/>
    <x v="4"/>
    <n v="56"/>
  </r>
  <r>
    <x v="35"/>
    <x v="152"/>
    <x v="5"/>
    <n v="64.900000000000006"/>
  </r>
  <r>
    <x v="35"/>
    <x v="152"/>
    <x v="6"/>
    <n v="70"/>
  </r>
  <r>
    <x v="35"/>
    <x v="152"/>
    <x v="7"/>
    <n v="68.2"/>
  </r>
  <r>
    <x v="35"/>
    <x v="152"/>
    <x v="8"/>
    <n v="59.4"/>
  </r>
  <r>
    <x v="35"/>
    <x v="152"/>
    <x v="9"/>
    <n v="47.8"/>
  </r>
  <r>
    <x v="35"/>
    <x v="152"/>
    <x v="10"/>
    <n v="37.6"/>
  </r>
  <r>
    <x v="35"/>
    <x v="152"/>
    <x v="11"/>
    <n v="25.9"/>
  </r>
  <r>
    <x v="35"/>
    <x v="153"/>
    <x v="0"/>
    <n v="5.2"/>
  </r>
  <r>
    <x v="35"/>
    <x v="153"/>
    <x v="1"/>
    <n v="6.6"/>
  </r>
  <r>
    <x v="35"/>
    <x v="153"/>
    <x v="2"/>
    <n v="13.6"/>
  </r>
  <r>
    <x v="35"/>
    <x v="153"/>
    <x v="3"/>
    <n v="22.9"/>
  </r>
  <r>
    <x v="35"/>
    <x v="153"/>
    <x v="4"/>
    <n v="35.6"/>
  </r>
  <r>
    <x v="35"/>
    <x v="153"/>
    <x v="5"/>
    <n v="44.4"/>
  </r>
  <r>
    <x v="35"/>
    <x v="153"/>
    <x v="6"/>
    <n v="48.7"/>
  </r>
  <r>
    <x v="35"/>
    <x v="153"/>
    <x v="7"/>
    <n v="47.6"/>
  </r>
  <r>
    <x v="35"/>
    <x v="153"/>
    <x v="8"/>
    <n v="40.4"/>
  </r>
  <r>
    <x v="35"/>
    <x v="153"/>
    <x v="9"/>
    <n v="30.2"/>
  </r>
  <r>
    <x v="35"/>
    <x v="153"/>
    <x v="10"/>
    <n v="20.6"/>
  </r>
  <r>
    <x v="35"/>
    <x v="153"/>
    <x v="11"/>
    <n v="10.1"/>
  </r>
  <r>
    <x v="36"/>
    <x v="154"/>
    <x v="0"/>
    <n v="32.1"/>
  </r>
  <r>
    <x v="36"/>
    <x v="154"/>
    <x v="1"/>
    <n v="34.200000000000003"/>
  </r>
  <r>
    <x v="36"/>
    <x v="154"/>
    <x v="2"/>
    <n v="41.8"/>
  </r>
  <r>
    <x v="36"/>
    <x v="154"/>
    <x v="3"/>
    <n v="50.6"/>
  </r>
  <r>
    <x v="36"/>
    <x v="154"/>
    <x v="4"/>
    <n v="60.5"/>
  </r>
  <r>
    <x v="36"/>
    <x v="154"/>
    <x v="5"/>
    <n v="69.7"/>
  </r>
  <r>
    <x v="36"/>
    <x v="154"/>
    <x v="6"/>
    <n v="75.3"/>
  </r>
  <r>
    <x v="36"/>
    <x v="154"/>
    <x v="7"/>
    <n v="73.5"/>
  </r>
  <r>
    <x v="36"/>
    <x v="154"/>
    <x v="8"/>
    <n v="66.3"/>
  </r>
  <r>
    <x v="36"/>
    <x v="154"/>
    <x v="9"/>
    <n v="55.1"/>
  </r>
  <r>
    <x v="36"/>
    <x v="154"/>
    <x v="10"/>
    <n v="45.9"/>
  </r>
  <r>
    <x v="36"/>
    <x v="154"/>
    <x v="11"/>
    <n v="36.799999999999997"/>
  </r>
  <r>
    <x v="36"/>
    <x v="155"/>
    <x v="0"/>
    <n v="31.3"/>
  </r>
  <r>
    <x v="36"/>
    <x v="155"/>
    <x v="1"/>
    <n v="33.799999999999997"/>
  </r>
  <r>
    <x v="36"/>
    <x v="155"/>
    <x v="2"/>
    <n v="42.2"/>
  </r>
  <r>
    <x v="36"/>
    <x v="155"/>
    <x v="3"/>
    <n v="52.3"/>
  </r>
  <r>
    <x v="36"/>
    <x v="155"/>
    <x v="4"/>
    <n v="62.7"/>
  </r>
  <r>
    <x v="36"/>
    <x v="155"/>
    <x v="5"/>
    <n v="71.900000000000006"/>
  </r>
  <r>
    <x v="36"/>
    <x v="155"/>
    <x v="6"/>
    <n v="77.2"/>
  </r>
  <r>
    <x v="36"/>
    <x v="155"/>
    <x v="7"/>
    <n v="75.5"/>
  </r>
  <r>
    <x v="36"/>
    <x v="155"/>
    <x v="8"/>
    <n v="67.8"/>
  </r>
  <r>
    <x v="36"/>
    <x v="155"/>
    <x v="9"/>
    <n v="56.4"/>
  </r>
  <r>
    <x v="36"/>
    <x v="155"/>
    <x v="10"/>
    <n v="46.4"/>
  </r>
  <r>
    <x v="36"/>
    <x v="155"/>
    <x v="11"/>
    <n v="36.4"/>
  </r>
  <r>
    <x v="37"/>
    <x v="156"/>
    <x v="0"/>
    <n v="35.700000000000003"/>
  </r>
  <r>
    <x v="37"/>
    <x v="156"/>
    <x v="1"/>
    <n v="41.4"/>
  </r>
  <r>
    <x v="37"/>
    <x v="156"/>
    <x v="2"/>
    <n v="48.1"/>
  </r>
  <r>
    <x v="37"/>
    <x v="156"/>
    <x v="3"/>
    <n v="55.6"/>
  </r>
  <r>
    <x v="37"/>
    <x v="156"/>
    <x v="4"/>
    <n v="64.7"/>
  </r>
  <r>
    <x v="37"/>
    <x v="156"/>
    <x v="5"/>
    <n v="74.8"/>
  </r>
  <r>
    <x v="37"/>
    <x v="156"/>
    <x v="6"/>
    <n v="78.5"/>
  </r>
  <r>
    <x v="37"/>
    <x v="156"/>
    <x v="7"/>
    <n v="76.099999999999994"/>
  </r>
  <r>
    <x v="37"/>
    <x v="156"/>
    <x v="8"/>
    <n v="69.099999999999994"/>
  </r>
  <r>
    <x v="37"/>
    <x v="156"/>
    <x v="9"/>
    <n v="57.3"/>
  </r>
  <r>
    <x v="37"/>
    <x v="156"/>
    <x v="10"/>
    <n v="44.4"/>
  </r>
  <r>
    <x v="37"/>
    <x v="156"/>
    <x v="11"/>
    <n v="36.1"/>
  </r>
  <r>
    <x v="37"/>
    <x v="157"/>
    <x v="0"/>
    <n v="33.9"/>
  </r>
  <r>
    <x v="37"/>
    <x v="157"/>
    <x v="1"/>
    <n v="37.6"/>
  </r>
  <r>
    <x v="37"/>
    <x v="157"/>
    <x v="2"/>
    <n v="43.7"/>
  </r>
  <r>
    <x v="37"/>
    <x v="157"/>
    <x v="3"/>
    <n v="51.7"/>
  </r>
  <r>
    <x v="37"/>
    <x v="157"/>
    <x v="4"/>
    <n v="60.5"/>
  </r>
  <r>
    <x v="37"/>
    <x v="157"/>
    <x v="5"/>
    <n v="69.900000000000006"/>
  </r>
  <r>
    <x v="37"/>
    <x v="157"/>
    <x v="6"/>
    <n v="73.8"/>
  </r>
  <r>
    <x v="37"/>
    <x v="157"/>
    <x v="7"/>
    <n v="72.2"/>
  </r>
  <r>
    <x v="37"/>
    <x v="157"/>
    <x v="8"/>
    <n v="64.7"/>
  </r>
  <r>
    <x v="37"/>
    <x v="157"/>
    <x v="9"/>
    <n v="54.6"/>
  </r>
  <r>
    <x v="37"/>
    <x v="157"/>
    <x v="10"/>
    <n v="42.2"/>
  </r>
  <r>
    <x v="37"/>
    <x v="157"/>
    <x v="11"/>
    <n v="34.799999999999997"/>
  </r>
  <r>
    <x v="37"/>
    <x v="158"/>
    <x v="0"/>
    <n v="40"/>
  </r>
  <r>
    <x v="37"/>
    <x v="158"/>
    <x v="1"/>
    <n v="45.7"/>
  </r>
  <r>
    <x v="37"/>
    <x v="158"/>
    <x v="2"/>
    <n v="52.9"/>
  </r>
  <r>
    <x v="37"/>
    <x v="158"/>
    <x v="3"/>
    <n v="60.5"/>
  </r>
  <r>
    <x v="37"/>
    <x v="158"/>
    <x v="4"/>
    <n v="69.599999999999994"/>
  </r>
  <r>
    <x v="37"/>
    <x v="158"/>
    <x v="5"/>
    <n v="78"/>
  </r>
  <r>
    <x v="37"/>
    <x v="158"/>
    <x v="6"/>
    <n v="80.8"/>
  </r>
  <r>
    <x v="37"/>
    <x v="158"/>
    <x v="7"/>
    <n v="78.900000000000006"/>
  </r>
  <r>
    <x v="37"/>
    <x v="158"/>
    <x v="8"/>
    <n v="72"/>
  </r>
  <r>
    <x v="37"/>
    <x v="158"/>
    <x v="9"/>
    <n v="61.4"/>
  </r>
  <r>
    <x v="37"/>
    <x v="158"/>
    <x v="10"/>
    <n v="48.9"/>
  </r>
  <r>
    <x v="37"/>
    <x v="158"/>
    <x v="11"/>
    <n v="40.700000000000003"/>
  </r>
  <r>
    <x v="38"/>
    <x v="159"/>
    <x v="0"/>
    <n v="25.6"/>
  </r>
  <r>
    <x v="38"/>
    <x v="159"/>
    <x v="1"/>
    <n v="31.3"/>
  </r>
  <r>
    <x v="38"/>
    <x v="159"/>
    <x v="2"/>
    <n v="38.6"/>
  </r>
  <r>
    <x v="38"/>
    <x v="159"/>
    <x v="3"/>
    <n v="44.6"/>
  </r>
  <r>
    <x v="38"/>
    <x v="159"/>
    <x v="4"/>
    <n v="52.7"/>
  </r>
  <r>
    <x v="38"/>
    <x v="159"/>
    <x v="5"/>
    <n v="61.7"/>
  </r>
  <r>
    <x v="38"/>
    <x v="159"/>
    <x v="6"/>
    <n v="69.099999999999994"/>
  </r>
  <r>
    <x v="38"/>
    <x v="159"/>
    <x v="7"/>
    <n v="67.599999999999994"/>
  </r>
  <r>
    <x v="38"/>
    <x v="159"/>
    <x v="8"/>
    <n v="58.2"/>
  </r>
  <r>
    <x v="38"/>
    <x v="159"/>
    <x v="9"/>
    <n v="46.7"/>
  </r>
  <r>
    <x v="38"/>
    <x v="159"/>
    <x v="10"/>
    <n v="34.5"/>
  </r>
  <r>
    <x v="38"/>
    <x v="159"/>
    <x v="11"/>
    <n v="26"/>
  </r>
  <r>
    <x v="38"/>
    <x v="160"/>
    <x v="0"/>
    <n v="25.2"/>
  </r>
  <r>
    <x v="38"/>
    <x v="160"/>
    <x v="1"/>
    <n v="29.8"/>
  </r>
  <r>
    <x v="38"/>
    <x v="160"/>
    <x v="2"/>
    <n v="35.9"/>
  </r>
  <r>
    <x v="38"/>
    <x v="160"/>
    <x v="3"/>
    <n v="42.2"/>
  </r>
  <r>
    <x v="38"/>
    <x v="160"/>
    <x v="4"/>
    <n v="50.4"/>
  </r>
  <r>
    <x v="38"/>
    <x v="160"/>
    <x v="5"/>
    <n v="59.9"/>
  </r>
  <r>
    <x v="38"/>
    <x v="160"/>
    <x v="6"/>
    <n v="67.400000000000006"/>
  </r>
  <r>
    <x v="38"/>
    <x v="160"/>
    <x v="7"/>
    <n v="65.8"/>
  </r>
  <r>
    <x v="38"/>
    <x v="160"/>
    <x v="8"/>
    <n v="56.7"/>
  </r>
  <r>
    <x v="38"/>
    <x v="160"/>
    <x v="9"/>
    <n v="45.4"/>
  </r>
  <r>
    <x v="38"/>
    <x v="160"/>
    <x v="10"/>
    <n v="33.5"/>
  </r>
  <r>
    <x v="38"/>
    <x v="160"/>
    <x v="11"/>
    <n v="25.8"/>
  </r>
  <r>
    <x v="38"/>
    <x v="161"/>
    <x v="0"/>
    <n v="47"/>
  </r>
  <r>
    <x v="38"/>
    <x v="161"/>
    <x v="1"/>
    <n v="52.2"/>
  </r>
  <r>
    <x v="38"/>
    <x v="161"/>
    <x v="2"/>
    <n v="58.3"/>
  </r>
  <r>
    <x v="38"/>
    <x v="161"/>
    <x v="3"/>
    <n v="66"/>
  </r>
  <r>
    <x v="38"/>
    <x v="161"/>
    <x v="4"/>
    <n v="75.400000000000006"/>
  </r>
  <r>
    <x v="38"/>
    <x v="161"/>
    <x v="5"/>
    <n v="85.6"/>
  </r>
  <r>
    <x v="38"/>
    <x v="161"/>
    <x v="6"/>
    <n v="91.2"/>
  </r>
  <r>
    <x v="38"/>
    <x v="161"/>
    <x v="7"/>
    <n v="89.3"/>
  </r>
  <r>
    <x v="38"/>
    <x v="161"/>
    <x v="8"/>
    <n v="81.3"/>
  </r>
  <r>
    <x v="38"/>
    <x v="161"/>
    <x v="9"/>
    <n v="68.7"/>
  </r>
  <r>
    <x v="38"/>
    <x v="161"/>
    <x v="10"/>
    <n v="55"/>
  </r>
  <r>
    <x v="38"/>
    <x v="161"/>
    <x v="11"/>
    <n v="47"/>
  </r>
  <r>
    <x v="38"/>
    <x v="162"/>
    <x v="0"/>
    <n v="33.6"/>
  </r>
  <r>
    <x v="38"/>
    <x v="162"/>
    <x v="1"/>
    <n v="38.5"/>
  </r>
  <r>
    <x v="38"/>
    <x v="162"/>
    <x v="2"/>
    <n v="43.3"/>
  </r>
  <r>
    <x v="38"/>
    <x v="162"/>
    <x v="3"/>
    <n v="48.6"/>
  </r>
  <r>
    <x v="38"/>
    <x v="162"/>
    <x v="4"/>
    <n v="56.4"/>
  </r>
  <r>
    <x v="38"/>
    <x v="162"/>
    <x v="5"/>
    <n v="64.7"/>
  </r>
  <r>
    <x v="38"/>
    <x v="162"/>
    <x v="6"/>
    <n v="71.3"/>
  </r>
  <r>
    <x v="38"/>
    <x v="162"/>
    <x v="7"/>
    <n v="69.900000000000006"/>
  </r>
  <r>
    <x v="38"/>
    <x v="162"/>
    <x v="8"/>
    <n v="62.4"/>
  </r>
  <r>
    <x v="38"/>
    <x v="162"/>
    <x v="9"/>
    <n v="52"/>
  </r>
  <r>
    <x v="38"/>
    <x v="162"/>
    <x v="10"/>
    <n v="40.9"/>
  </r>
  <r>
    <x v="38"/>
    <x v="162"/>
    <x v="11"/>
    <n v="33.6"/>
  </r>
  <r>
    <x v="38"/>
    <x v="163"/>
    <x v="0"/>
    <n v="30.1"/>
  </r>
  <r>
    <x v="38"/>
    <x v="163"/>
    <x v="1"/>
    <n v="36.1"/>
  </r>
  <r>
    <x v="38"/>
    <x v="163"/>
    <x v="2"/>
    <n v="41.1"/>
  </r>
  <r>
    <x v="38"/>
    <x v="163"/>
    <x v="3"/>
    <n v="46.7"/>
  </r>
  <r>
    <x v="38"/>
    <x v="163"/>
    <x v="4"/>
    <n v="55.2"/>
  </r>
  <r>
    <x v="38"/>
    <x v="163"/>
    <x v="5"/>
    <n v="64.3"/>
  </r>
  <r>
    <x v="38"/>
    <x v="163"/>
    <x v="6"/>
    <n v="72"/>
  </r>
  <r>
    <x v="38"/>
    <x v="163"/>
    <x v="7"/>
    <n v="69.900000000000006"/>
  </r>
  <r>
    <x v="38"/>
    <x v="163"/>
    <x v="8"/>
    <n v="60.3"/>
  </r>
  <r>
    <x v="38"/>
    <x v="163"/>
    <x v="9"/>
    <n v="48.8"/>
  </r>
  <r>
    <x v="38"/>
    <x v="163"/>
    <x v="10"/>
    <n v="37.4"/>
  </r>
  <r>
    <x v="38"/>
    <x v="163"/>
    <x v="11"/>
    <n v="29.6"/>
  </r>
  <r>
    <x v="39"/>
    <x v="164"/>
    <x v="0"/>
    <n v="22.2"/>
  </r>
  <r>
    <x v="39"/>
    <x v="164"/>
    <x v="1"/>
    <n v="25"/>
  </r>
  <r>
    <x v="39"/>
    <x v="164"/>
    <x v="2"/>
    <n v="35"/>
  </r>
  <r>
    <x v="39"/>
    <x v="164"/>
    <x v="3"/>
    <n v="46.6"/>
  </r>
  <r>
    <x v="39"/>
    <x v="164"/>
    <x v="4"/>
    <n v="58.1"/>
  </r>
  <r>
    <x v="39"/>
    <x v="164"/>
    <x v="5"/>
    <n v="66.3"/>
  </r>
  <r>
    <x v="39"/>
    <x v="164"/>
    <x v="6"/>
    <n v="71.099999999999994"/>
  </r>
  <r>
    <x v="39"/>
    <x v="164"/>
    <x v="7"/>
    <n v="69"/>
  </r>
  <r>
    <x v="39"/>
    <x v="164"/>
    <x v="8"/>
    <n v="60.6"/>
  </r>
  <r>
    <x v="39"/>
    <x v="164"/>
    <x v="9"/>
    <n v="49.3"/>
  </r>
  <r>
    <x v="39"/>
    <x v="164"/>
    <x v="10"/>
    <n v="39.200000000000003"/>
  </r>
  <r>
    <x v="39"/>
    <x v="164"/>
    <x v="11"/>
    <n v="28"/>
  </r>
  <r>
    <x v="39"/>
    <x v="165"/>
    <x v="0"/>
    <n v="21.7"/>
  </r>
  <r>
    <x v="39"/>
    <x v="165"/>
    <x v="1"/>
    <n v="23.8"/>
  </r>
  <r>
    <x v="39"/>
    <x v="165"/>
    <x v="2"/>
    <n v="32.700000000000003"/>
  </r>
  <r>
    <x v="39"/>
    <x v="165"/>
    <x v="3"/>
    <n v="44.1"/>
  </r>
  <r>
    <x v="39"/>
    <x v="165"/>
    <x v="4"/>
    <n v="55.9"/>
  </r>
  <r>
    <x v="39"/>
    <x v="165"/>
    <x v="5"/>
    <n v="63.9"/>
  </r>
  <r>
    <x v="39"/>
    <x v="165"/>
    <x v="6"/>
    <n v="68.7"/>
  </r>
  <r>
    <x v="39"/>
    <x v="165"/>
    <x v="7"/>
    <n v="66.599999999999994"/>
  </r>
  <r>
    <x v="39"/>
    <x v="165"/>
    <x v="8"/>
    <n v="58.8"/>
  </r>
  <r>
    <x v="39"/>
    <x v="165"/>
    <x v="9"/>
    <n v="48.1"/>
  </r>
  <r>
    <x v="39"/>
    <x v="165"/>
    <x v="10"/>
    <n v="37.6"/>
  </r>
  <r>
    <x v="39"/>
    <x v="165"/>
    <x v="11"/>
    <n v="27.1"/>
  </r>
  <r>
    <x v="39"/>
    <x v="166"/>
    <x v="0"/>
    <n v="24.5"/>
  </r>
  <r>
    <x v="39"/>
    <x v="166"/>
    <x v="1"/>
    <n v="25.9"/>
  </r>
  <r>
    <x v="39"/>
    <x v="166"/>
    <x v="2"/>
    <n v="34.299999999999997"/>
  </r>
  <r>
    <x v="39"/>
    <x v="166"/>
    <x v="3"/>
    <n v="45.3"/>
  </r>
  <r>
    <x v="39"/>
    <x v="166"/>
    <x v="4"/>
    <n v="57"/>
  </r>
  <r>
    <x v="39"/>
    <x v="166"/>
    <x v="5"/>
    <n v="65.8"/>
  </r>
  <r>
    <x v="39"/>
    <x v="166"/>
    <x v="6"/>
    <n v="70.8"/>
  </r>
  <r>
    <x v="39"/>
    <x v="166"/>
    <x v="7"/>
    <n v="69.099999999999994"/>
  </r>
  <r>
    <x v="39"/>
    <x v="166"/>
    <x v="8"/>
    <n v="61.5"/>
  </r>
  <r>
    <x v="39"/>
    <x v="166"/>
    <x v="9"/>
    <n v="50.7"/>
  </r>
  <r>
    <x v="39"/>
    <x v="166"/>
    <x v="10"/>
    <n v="40.200000000000003"/>
  </r>
  <r>
    <x v="39"/>
    <x v="166"/>
    <x v="11"/>
    <n v="29.8"/>
  </r>
  <r>
    <x v="39"/>
    <x v="167"/>
    <x v="0"/>
    <n v="30.9"/>
  </r>
  <r>
    <x v="39"/>
    <x v="167"/>
    <x v="1"/>
    <n v="32.4"/>
  </r>
  <r>
    <x v="39"/>
    <x v="167"/>
    <x v="2"/>
    <n v="39.799999999999997"/>
  </r>
  <r>
    <x v="39"/>
    <x v="167"/>
    <x v="3"/>
    <n v="49.1"/>
  </r>
  <r>
    <x v="39"/>
    <x v="167"/>
    <x v="4"/>
    <n v="59.2"/>
  </r>
  <r>
    <x v="39"/>
    <x v="167"/>
    <x v="5"/>
    <n v="68.5"/>
  </r>
  <r>
    <x v="39"/>
    <x v="167"/>
    <x v="6"/>
    <n v="74.599999999999994"/>
  </r>
  <r>
    <x v="39"/>
    <x v="167"/>
    <x v="7"/>
    <n v="73.099999999999994"/>
  </r>
  <r>
    <x v="39"/>
    <x v="167"/>
    <x v="8"/>
    <n v="65.8"/>
  </r>
  <r>
    <x v="39"/>
    <x v="167"/>
    <x v="9"/>
    <n v="54.3"/>
  </r>
  <r>
    <x v="39"/>
    <x v="167"/>
    <x v="10"/>
    <n v="44.9"/>
  </r>
  <r>
    <x v="39"/>
    <x v="167"/>
    <x v="11"/>
    <n v="35.700000000000003"/>
  </r>
  <r>
    <x v="39"/>
    <x v="168"/>
    <x v="0"/>
    <n v="31.8"/>
  </r>
  <r>
    <x v="39"/>
    <x v="168"/>
    <x v="1"/>
    <n v="33.5"/>
  </r>
  <r>
    <x v="39"/>
    <x v="168"/>
    <x v="2"/>
    <n v="40.9"/>
  </r>
  <r>
    <x v="39"/>
    <x v="168"/>
    <x v="3"/>
    <n v="50.1"/>
  </r>
  <r>
    <x v="39"/>
    <x v="168"/>
    <x v="4"/>
    <n v="59.7"/>
  </r>
  <r>
    <x v="39"/>
    <x v="168"/>
    <x v="5"/>
    <n v="68.8"/>
  </r>
  <r>
    <x v="39"/>
    <x v="168"/>
    <x v="6"/>
    <n v="74.8"/>
  </r>
  <r>
    <x v="39"/>
    <x v="168"/>
    <x v="7"/>
    <n v="74.099999999999994"/>
  </r>
  <r>
    <x v="39"/>
    <x v="168"/>
    <x v="8"/>
    <n v="67.2"/>
  </r>
  <r>
    <x v="39"/>
    <x v="168"/>
    <x v="9"/>
    <n v="56.5"/>
  </r>
  <r>
    <x v="39"/>
    <x v="168"/>
    <x v="10"/>
    <n v="46.8"/>
  </r>
  <r>
    <x v="39"/>
    <x v="168"/>
    <x v="11"/>
    <n v="37.200000000000003"/>
  </r>
  <r>
    <x v="39"/>
    <x v="169"/>
    <x v="0"/>
    <n v="32.6"/>
  </r>
  <r>
    <x v="39"/>
    <x v="169"/>
    <x v="1"/>
    <n v="34.799999999999997"/>
  </r>
  <r>
    <x v="39"/>
    <x v="169"/>
    <x v="2"/>
    <n v="42.3"/>
  </r>
  <r>
    <x v="39"/>
    <x v="169"/>
    <x v="3"/>
    <n v="52.2"/>
  </r>
  <r>
    <x v="39"/>
    <x v="169"/>
    <x v="4"/>
    <n v="62.4"/>
  </r>
  <r>
    <x v="39"/>
    <x v="169"/>
    <x v="5"/>
    <n v="71.5"/>
  </r>
  <r>
    <x v="39"/>
    <x v="169"/>
    <x v="6"/>
    <n v="77.099999999999994"/>
  </r>
  <r>
    <x v="39"/>
    <x v="169"/>
    <x v="7"/>
    <n v="75.900000000000006"/>
  </r>
  <r>
    <x v="39"/>
    <x v="169"/>
    <x v="8"/>
    <n v="68.599999999999994"/>
  </r>
  <r>
    <x v="39"/>
    <x v="169"/>
    <x v="9"/>
    <n v="57.7"/>
  </r>
  <r>
    <x v="39"/>
    <x v="169"/>
    <x v="10"/>
    <n v="47.6"/>
  </r>
  <r>
    <x v="39"/>
    <x v="169"/>
    <x v="11"/>
    <n v="37.9"/>
  </r>
  <r>
    <x v="39"/>
    <x v="170"/>
    <x v="0"/>
    <n v="32.1"/>
  </r>
  <r>
    <x v="39"/>
    <x v="170"/>
    <x v="1"/>
    <n v="34.6"/>
  </r>
  <r>
    <x v="39"/>
    <x v="170"/>
    <x v="2"/>
    <n v="42.5"/>
  </r>
  <r>
    <x v="39"/>
    <x v="170"/>
    <x v="3"/>
    <n v="52.5"/>
  </r>
  <r>
    <x v="39"/>
    <x v="170"/>
    <x v="4"/>
    <n v="62.6"/>
  </r>
  <r>
    <x v="39"/>
    <x v="170"/>
    <x v="5"/>
    <n v="71.2"/>
  </r>
  <r>
    <x v="39"/>
    <x v="170"/>
    <x v="6"/>
    <n v="76.5"/>
  </r>
  <r>
    <x v="39"/>
    <x v="170"/>
    <x v="7"/>
    <n v="75.099999999999994"/>
  </r>
  <r>
    <x v="39"/>
    <x v="170"/>
    <x v="8"/>
    <n v="67.5"/>
  </r>
  <r>
    <x v="39"/>
    <x v="170"/>
    <x v="9"/>
    <n v="56.6"/>
  </r>
  <r>
    <x v="39"/>
    <x v="170"/>
    <x v="10"/>
    <n v="47.1"/>
  </r>
  <r>
    <x v="39"/>
    <x v="170"/>
    <x v="11"/>
    <n v="37.299999999999997"/>
  </r>
  <r>
    <x v="39"/>
    <x v="123"/>
    <x v="0"/>
    <n v="23.9"/>
  </r>
  <r>
    <x v="39"/>
    <x v="123"/>
    <x v="1"/>
    <n v="25.3"/>
  </r>
  <r>
    <x v="39"/>
    <x v="123"/>
    <x v="2"/>
    <n v="33.9"/>
  </r>
  <r>
    <x v="39"/>
    <x v="123"/>
    <x v="3"/>
    <n v="45.3"/>
  </r>
  <r>
    <x v="39"/>
    <x v="123"/>
    <x v="4"/>
    <n v="57"/>
  </r>
  <r>
    <x v="39"/>
    <x v="123"/>
    <x v="5"/>
    <n v="65.8"/>
  </r>
  <r>
    <x v="39"/>
    <x v="123"/>
    <x v="6"/>
    <n v="70.7"/>
  </r>
  <r>
    <x v="39"/>
    <x v="123"/>
    <x v="7"/>
    <n v="68.900000000000006"/>
  </r>
  <r>
    <x v="39"/>
    <x v="123"/>
    <x v="8"/>
    <n v="61.2"/>
  </r>
  <r>
    <x v="39"/>
    <x v="123"/>
    <x v="9"/>
    <n v="50.4"/>
  </r>
  <r>
    <x v="39"/>
    <x v="123"/>
    <x v="10"/>
    <n v="39.9"/>
  </r>
  <r>
    <x v="39"/>
    <x v="123"/>
    <x v="11"/>
    <n v="29.4"/>
  </r>
  <r>
    <x v="39"/>
    <x v="171"/>
    <x v="0"/>
    <n v="22.7"/>
  </r>
  <r>
    <x v="39"/>
    <x v="171"/>
    <x v="1"/>
    <n v="24.5"/>
  </r>
  <r>
    <x v="39"/>
    <x v="171"/>
    <x v="2"/>
    <n v="33.6"/>
  </r>
  <r>
    <x v="39"/>
    <x v="171"/>
    <x v="3"/>
    <n v="45.3"/>
  </r>
  <r>
    <x v="39"/>
    <x v="171"/>
    <x v="4"/>
    <n v="57.1"/>
  </r>
  <r>
    <x v="39"/>
    <x v="171"/>
    <x v="5"/>
    <n v="65.8"/>
  </r>
  <r>
    <x v="39"/>
    <x v="171"/>
    <x v="6"/>
    <n v="70.900000000000006"/>
  </r>
  <r>
    <x v="39"/>
    <x v="171"/>
    <x v="7"/>
    <n v="69.2"/>
  </r>
  <r>
    <x v="39"/>
    <x v="171"/>
    <x v="8"/>
    <n v="61.3"/>
  </r>
  <r>
    <x v="39"/>
    <x v="171"/>
    <x v="9"/>
    <n v="50.1"/>
  </r>
  <r>
    <x v="39"/>
    <x v="171"/>
    <x v="10"/>
    <n v="39.700000000000003"/>
  </r>
  <r>
    <x v="39"/>
    <x v="171"/>
    <x v="11"/>
    <n v="28.6"/>
  </r>
  <r>
    <x v="40"/>
    <x v="172"/>
    <x v="0"/>
    <n v="25.2"/>
  </r>
  <r>
    <x v="40"/>
    <x v="172"/>
    <x v="1"/>
    <n v="28.3"/>
  </r>
  <r>
    <x v="40"/>
    <x v="172"/>
    <x v="2"/>
    <n v="37.700000000000003"/>
  </r>
  <r>
    <x v="40"/>
    <x v="172"/>
    <x v="3"/>
    <n v="48.1"/>
  </r>
  <r>
    <x v="40"/>
    <x v="172"/>
    <x v="4"/>
    <n v="58.8"/>
  </r>
  <r>
    <x v="40"/>
    <x v="172"/>
    <x v="5"/>
    <n v="67.5"/>
  </r>
  <r>
    <x v="40"/>
    <x v="172"/>
    <x v="6"/>
    <n v="71.8"/>
  </r>
  <r>
    <x v="40"/>
    <x v="172"/>
    <x v="7"/>
    <n v="70.3"/>
  </r>
  <r>
    <x v="40"/>
    <x v="172"/>
    <x v="8"/>
    <n v="63"/>
  </r>
  <r>
    <x v="40"/>
    <x v="172"/>
    <x v="9"/>
    <n v="51.6"/>
  </r>
  <r>
    <x v="40"/>
    <x v="172"/>
    <x v="10"/>
    <n v="41.1"/>
  </r>
  <r>
    <x v="40"/>
    <x v="172"/>
    <x v="11"/>
    <n v="30.7"/>
  </r>
  <r>
    <x v="40"/>
    <x v="173"/>
    <x v="0"/>
    <n v="25.7"/>
  </r>
  <r>
    <x v="40"/>
    <x v="173"/>
    <x v="1"/>
    <n v="28.4"/>
  </r>
  <r>
    <x v="40"/>
    <x v="173"/>
    <x v="2"/>
    <n v="37.5"/>
  </r>
  <r>
    <x v="40"/>
    <x v="173"/>
    <x v="3"/>
    <n v="47.6"/>
  </r>
  <r>
    <x v="40"/>
    <x v="173"/>
    <x v="4"/>
    <n v="58.5"/>
  </r>
  <r>
    <x v="40"/>
    <x v="173"/>
    <x v="5"/>
    <n v="67.5"/>
  </r>
  <r>
    <x v="40"/>
    <x v="173"/>
    <x v="6"/>
    <n v="71.900000000000006"/>
  </r>
  <r>
    <x v="40"/>
    <x v="173"/>
    <x v="7"/>
    <n v="70.2"/>
  </r>
  <r>
    <x v="40"/>
    <x v="173"/>
    <x v="8"/>
    <n v="63.3"/>
  </r>
  <r>
    <x v="40"/>
    <x v="173"/>
    <x v="9"/>
    <n v="52.2"/>
  </r>
  <r>
    <x v="40"/>
    <x v="173"/>
    <x v="10"/>
    <n v="41.8"/>
  </r>
  <r>
    <x v="40"/>
    <x v="173"/>
    <x v="11"/>
    <n v="31.1"/>
  </r>
  <r>
    <x v="40"/>
    <x v="71"/>
    <x v="0"/>
    <n v="28.3"/>
  </r>
  <r>
    <x v="40"/>
    <x v="71"/>
    <x v="1"/>
    <n v="32"/>
  </r>
  <r>
    <x v="40"/>
    <x v="71"/>
    <x v="2"/>
    <n v="42"/>
  </r>
  <r>
    <x v="40"/>
    <x v="71"/>
    <x v="3"/>
    <n v="52"/>
  </r>
  <r>
    <x v="40"/>
    <x v="71"/>
    <x v="4"/>
    <n v="62.6"/>
  </r>
  <r>
    <x v="40"/>
    <x v="71"/>
    <x v="5"/>
    <n v="71.2"/>
  </r>
  <r>
    <x v="40"/>
    <x v="71"/>
    <x v="6"/>
    <n v="75.099999999999994"/>
  </r>
  <r>
    <x v="40"/>
    <x v="71"/>
    <x v="7"/>
    <n v="73.5"/>
  </r>
  <r>
    <x v="40"/>
    <x v="71"/>
    <x v="8"/>
    <n v="66.5"/>
  </r>
  <r>
    <x v="40"/>
    <x v="71"/>
    <x v="9"/>
    <n v="54.7"/>
  </r>
  <r>
    <x v="40"/>
    <x v="71"/>
    <x v="10"/>
    <n v="43.7"/>
  </r>
  <r>
    <x v="40"/>
    <x v="71"/>
    <x v="11"/>
    <n v="33.5"/>
  </r>
  <r>
    <x v="40"/>
    <x v="174"/>
    <x v="0"/>
    <n v="26.3"/>
  </r>
  <r>
    <x v="40"/>
    <x v="174"/>
    <x v="1"/>
    <n v="30.3"/>
  </r>
  <r>
    <x v="40"/>
    <x v="174"/>
    <x v="2"/>
    <n v="40.200000000000003"/>
  </r>
  <r>
    <x v="40"/>
    <x v="174"/>
    <x v="3"/>
    <n v="50.6"/>
  </r>
  <r>
    <x v="40"/>
    <x v="174"/>
    <x v="4"/>
    <n v="61.2"/>
  </r>
  <r>
    <x v="40"/>
    <x v="174"/>
    <x v="5"/>
    <n v="70.2"/>
  </r>
  <r>
    <x v="40"/>
    <x v="174"/>
    <x v="6"/>
    <n v="74.3"/>
  </r>
  <r>
    <x v="40"/>
    <x v="174"/>
    <x v="7"/>
    <n v="72.3"/>
  </r>
  <r>
    <x v="40"/>
    <x v="174"/>
    <x v="8"/>
    <n v="65.099999999999994"/>
  </r>
  <r>
    <x v="40"/>
    <x v="174"/>
    <x v="9"/>
    <n v="53.5"/>
  </r>
  <r>
    <x v="40"/>
    <x v="174"/>
    <x v="10"/>
    <n v="42.2"/>
  </r>
  <r>
    <x v="40"/>
    <x v="174"/>
    <x v="11"/>
    <n v="31.4"/>
  </r>
  <r>
    <x v="40"/>
    <x v="175"/>
    <x v="0"/>
    <n v="24.3"/>
  </r>
  <r>
    <x v="40"/>
    <x v="175"/>
    <x v="1"/>
    <n v="27.3"/>
  </r>
  <r>
    <x v="40"/>
    <x v="175"/>
    <x v="2"/>
    <n v="36.700000000000003"/>
  </r>
  <r>
    <x v="40"/>
    <x v="175"/>
    <x v="3"/>
    <n v="47.2"/>
  </r>
  <r>
    <x v="40"/>
    <x v="175"/>
    <x v="4"/>
    <n v="58"/>
  </r>
  <r>
    <x v="40"/>
    <x v="175"/>
    <x v="5"/>
    <n v="66.8"/>
  </r>
  <r>
    <x v="40"/>
    <x v="175"/>
    <x v="6"/>
    <n v="71"/>
  </r>
  <r>
    <x v="40"/>
    <x v="175"/>
    <x v="7"/>
    <n v="69.3"/>
  </r>
  <r>
    <x v="40"/>
    <x v="175"/>
    <x v="8"/>
    <n v="62.6"/>
  </r>
  <r>
    <x v="40"/>
    <x v="175"/>
    <x v="9"/>
    <n v="51.5"/>
  </r>
  <r>
    <x v="40"/>
    <x v="175"/>
    <x v="10"/>
    <n v="40.5"/>
  </r>
  <r>
    <x v="40"/>
    <x v="175"/>
    <x v="11"/>
    <n v="29.6"/>
  </r>
  <r>
    <x v="40"/>
    <x v="176"/>
    <x v="0"/>
    <n v="23.9"/>
  </r>
  <r>
    <x v="40"/>
    <x v="176"/>
    <x v="1"/>
    <n v="27"/>
  </r>
  <r>
    <x v="40"/>
    <x v="176"/>
    <x v="2"/>
    <n v="37.200000000000003"/>
  </r>
  <r>
    <x v="40"/>
    <x v="176"/>
    <x v="3"/>
    <n v="48.3"/>
  </r>
  <r>
    <x v="40"/>
    <x v="176"/>
    <x v="4"/>
    <n v="59.6"/>
  </r>
  <r>
    <x v="40"/>
    <x v="176"/>
    <x v="5"/>
    <n v="68.8"/>
  </r>
  <r>
    <x v="40"/>
    <x v="176"/>
    <x v="6"/>
    <n v="73"/>
  </r>
  <r>
    <x v="40"/>
    <x v="176"/>
    <x v="7"/>
    <n v="70.8"/>
  </r>
  <r>
    <x v="40"/>
    <x v="176"/>
    <x v="8"/>
    <n v="63.5"/>
  </r>
  <r>
    <x v="40"/>
    <x v="176"/>
    <x v="9"/>
    <n v="51.8"/>
  </r>
  <r>
    <x v="40"/>
    <x v="176"/>
    <x v="10"/>
    <n v="40.5"/>
  </r>
  <r>
    <x v="40"/>
    <x v="176"/>
    <x v="11"/>
    <n v="29.2"/>
  </r>
  <r>
    <x v="40"/>
    <x v="177"/>
    <x v="0"/>
    <n v="24.9"/>
  </r>
  <r>
    <x v="40"/>
    <x v="177"/>
    <x v="1"/>
    <n v="27.7"/>
  </r>
  <r>
    <x v="40"/>
    <x v="177"/>
    <x v="2"/>
    <n v="36.700000000000003"/>
  </r>
  <r>
    <x v="40"/>
    <x v="177"/>
    <x v="3"/>
    <n v="47.4"/>
  </r>
  <r>
    <x v="40"/>
    <x v="177"/>
    <x v="4"/>
    <n v="57.6"/>
  </r>
  <r>
    <x v="40"/>
    <x v="177"/>
    <x v="5"/>
    <n v="65.900000000000006"/>
  </r>
  <r>
    <x v="40"/>
    <x v="177"/>
    <x v="6"/>
    <n v="69.900000000000006"/>
  </r>
  <r>
    <x v="40"/>
    <x v="177"/>
    <x v="7"/>
    <n v="68.400000000000006"/>
  </r>
  <r>
    <x v="40"/>
    <x v="177"/>
    <x v="8"/>
    <n v="61.5"/>
  </r>
  <r>
    <x v="40"/>
    <x v="177"/>
    <x v="9"/>
    <n v="50.8"/>
  </r>
  <r>
    <x v="40"/>
    <x v="177"/>
    <x v="10"/>
    <n v="40.700000000000003"/>
  </r>
  <r>
    <x v="40"/>
    <x v="177"/>
    <x v="11"/>
    <n v="30.4"/>
  </r>
  <r>
    <x v="41"/>
    <x v="178"/>
    <x v="0"/>
    <n v="36.700000000000003"/>
  </r>
  <r>
    <x v="41"/>
    <x v="178"/>
    <x v="1"/>
    <n v="42.3"/>
  </r>
  <r>
    <x v="41"/>
    <x v="178"/>
    <x v="2"/>
    <n v="51"/>
  </r>
  <r>
    <x v="41"/>
    <x v="178"/>
    <x v="3"/>
    <n v="59.7"/>
  </r>
  <r>
    <x v="41"/>
    <x v="178"/>
    <x v="4"/>
    <n v="68.400000000000006"/>
  </r>
  <r>
    <x v="41"/>
    <x v="178"/>
    <x v="5"/>
    <n v="76.8"/>
  </r>
  <r>
    <x v="41"/>
    <x v="178"/>
    <x v="6"/>
    <n v="82"/>
  </r>
  <r>
    <x v="41"/>
    <x v="178"/>
    <x v="7"/>
    <n v="81.2"/>
  </r>
  <r>
    <x v="41"/>
    <x v="178"/>
    <x v="8"/>
    <n v="73.2"/>
  </r>
  <r>
    <x v="41"/>
    <x v="178"/>
    <x v="9"/>
    <n v="62"/>
  </r>
  <r>
    <x v="41"/>
    <x v="178"/>
    <x v="10"/>
    <n v="48.9"/>
  </r>
  <r>
    <x v="41"/>
    <x v="178"/>
    <x v="11"/>
    <n v="39.5"/>
  </r>
  <r>
    <x v="41"/>
    <x v="179"/>
    <x v="0"/>
    <n v="36.4"/>
  </r>
  <r>
    <x v="41"/>
    <x v="179"/>
    <x v="1"/>
    <n v="42"/>
  </r>
  <r>
    <x v="41"/>
    <x v="179"/>
    <x v="2"/>
    <n v="51.4"/>
  </r>
  <r>
    <x v="41"/>
    <x v="179"/>
    <x v="3"/>
    <n v="60.8"/>
  </r>
  <r>
    <x v="41"/>
    <x v="179"/>
    <x v="4"/>
    <n v="69.3"/>
  </r>
  <r>
    <x v="41"/>
    <x v="179"/>
    <x v="5"/>
    <n v="78"/>
  </r>
  <r>
    <x v="41"/>
    <x v="179"/>
    <x v="6"/>
    <n v="83.5"/>
  </r>
  <r>
    <x v="41"/>
    <x v="179"/>
    <x v="7"/>
    <n v="82.2"/>
  </r>
  <r>
    <x v="41"/>
    <x v="179"/>
    <x v="8"/>
    <n v="73.5"/>
  </r>
  <r>
    <x v="41"/>
    <x v="179"/>
    <x v="9"/>
    <n v="62.6"/>
  </r>
  <r>
    <x v="41"/>
    <x v="179"/>
    <x v="10"/>
    <n v="49.7"/>
  </r>
  <r>
    <x v="41"/>
    <x v="179"/>
    <x v="11"/>
    <n v="39.700000000000003"/>
  </r>
  <r>
    <x v="42"/>
    <x v="180"/>
    <x v="0"/>
    <n v="42.4"/>
  </r>
  <r>
    <x v="42"/>
    <x v="180"/>
    <x v="1"/>
    <n v="44.2"/>
  </r>
  <r>
    <x v="42"/>
    <x v="180"/>
    <x v="2"/>
    <n v="46"/>
  </r>
  <r>
    <x v="42"/>
    <x v="180"/>
    <x v="3"/>
    <n v="48.5"/>
  </r>
  <r>
    <x v="42"/>
    <x v="180"/>
    <x v="4"/>
    <n v="52.7"/>
  </r>
  <r>
    <x v="42"/>
    <x v="180"/>
    <x v="5"/>
    <n v="56.7"/>
  </r>
  <r>
    <x v="42"/>
    <x v="180"/>
    <x v="6"/>
    <n v="60.1"/>
  </r>
  <r>
    <x v="42"/>
    <x v="180"/>
    <x v="7"/>
    <n v="60.8"/>
  </r>
  <r>
    <x v="42"/>
    <x v="180"/>
    <x v="8"/>
    <n v="58.5"/>
  </r>
  <r>
    <x v="42"/>
    <x v="180"/>
    <x v="9"/>
    <n v="52.6"/>
  </r>
  <r>
    <x v="42"/>
    <x v="180"/>
    <x v="10"/>
    <n v="46.6"/>
  </r>
  <r>
    <x v="42"/>
    <x v="180"/>
    <x v="11"/>
    <n v="42.8"/>
  </r>
  <r>
    <x v="42"/>
    <x v="181"/>
    <x v="0"/>
    <n v="39.799999999999997"/>
  </r>
  <r>
    <x v="42"/>
    <x v="181"/>
    <x v="1"/>
    <n v="42.8"/>
  </r>
  <r>
    <x v="42"/>
    <x v="181"/>
    <x v="2"/>
    <n v="46.3"/>
  </r>
  <r>
    <x v="42"/>
    <x v="181"/>
    <x v="3"/>
    <n v="49.8"/>
  </r>
  <r>
    <x v="42"/>
    <x v="181"/>
    <x v="4"/>
    <n v="54.8"/>
  </r>
  <r>
    <x v="42"/>
    <x v="181"/>
    <x v="5"/>
    <n v="60.2"/>
  </r>
  <r>
    <x v="42"/>
    <x v="181"/>
    <x v="6"/>
    <n v="66.2"/>
  </r>
  <r>
    <x v="42"/>
    <x v="181"/>
    <x v="7"/>
    <n v="66.400000000000006"/>
  </r>
  <r>
    <x v="42"/>
    <x v="181"/>
    <x v="8"/>
    <n v="61.7"/>
  </r>
  <r>
    <x v="42"/>
    <x v="181"/>
    <x v="9"/>
    <n v="52.6"/>
  </r>
  <r>
    <x v="42"/>
    <x v="181"/>
    <x v="10"/>
    <n v="44.7"/>
  </r>
  <r>
    <x v="42"/>
    <x v="181"/>
    <x v="11"/>
    <n v="39.5"/>
  </r>
  <r>
    <x v="42"/>
    <x v="182"/>
    <x v="0"/>
    <n v="39.1"/>
  </r>
  <r>
    <x v="42"/>
    <x v="182"/>
    <x v="1"/>
    <n v="43.5"/>
  </r>
  <r>
    <x v="42"/>
    <x v="182"/>
    <x v="2"/>
    <n v="47.1"/>
  </r>
  <r>
    <x v="42"/>
    <x v="182"/>
    <x v="3"/>
    <n v="51.6"/>
  </r>
  <r>
    <x v="42"/>
    <x v="182"/>
    <x v="4"/>
    <n v="58.1"/>
  </r>
  <r>
    <x v="42"/>
    <x v="182"/>
    <x v="5"/>
    <n v="65.599999999999994"/>
  </r>
  <r>
    <x v="42"/>
    <x v="182"/>
    <x v="6"/>
    <n v="72.7"/>
  </r>
  <r>
    <x v="42"/>
    <x v="182"/>
    <x v="7"/>
    <n v="72.5"/>
  </r>
  <r>
    <x v="42"/>
    <x v="182"/>
    <x v="8"/>
    <n v="65.900000000000006"/>
  </r>
  <r>
    <x v="42"/>
    <x v="182"/>
    <x v="9"/>
    <n v="55.1"/>
  </r>
  <r>
    <x v="42"/>
    <x v="182"/>
    <x v="10"/>
    <n v="43.9"/>
  </r>
  <r>
    <x v="42"/>
    <x v="182"/>
    <x v="11"/>
    <n v="38.1"/>
  </r>
  <r>
    <x v="42"/>
    <x v="183"/>
    <x v="0"/>
    <n v="33.799999999999997"/>
  </r>
  <r>
    <x v="42"/>
    <x v="183"/>
    <x v="1"/>
    <n v="38.700000000000003"/>
  </r>
  <r>
    <x v="42"/>
    <x v="183"/>
    <x v="2"/>
    <n v="45.1"/>
  </r>
  <r>
    <x v="42"/>
    <x v="183"/>
    <x v="3"/>
    <n v="51"/>
  </r>
  <r>
    <x v="42"/>
    <x v="183"/>
    <x v="4"/>
    <n v="58.1"/>
  </r>
  <r>
    <x v="42"/>
    <x v="183"/>
    <x v="5"/>
    <n v="65.400000000000006"/>
  </r>
  <r>
    <x v="42"/>
    <x v="183"/>
    <x v="6"/>
    <n v="72.599999999999994"/>
  </r>
  <r>
    <x v="42"/>
    <x v="183"/>
    <x v="7"/>
    <n v="72"/>
  </r>
  <r>
    <x v="42"/>
    <x v="183"/>
    <x v="8"/>
    <n v="63.4"/>
  </r>
  <r>
    <x v="42"/>
    <x v="183"/>
    <x v="9"/>
    <n v="52.3"/>
  </r>
  <r>
    <x v="42"/>
    <x v="183"/>
    <x v="10"/>
    <n v="41.2"/>
  </r>
  <r>
    <x v="42"/>
    <x v="183"/>
    <x v="11"/>
    <n v="33.9"/>
  </r>
  <r>
    <x v="42"/>
    <x v="110"/>
    <x v="0"/>
    <n v="39.9"/>
  </r>
  <r>
    <x v="42"/>
    <x v="110"/>
    <x v="1"/>
    <n v="43.1"/>
  </r>
  <r>
    <x v="42"/>
    <x v="110"/>
    <x v="2"/>
    <n v="47.2"/>
  </r>
  <r>
    <x v="42"/>
    <x v="110"/>
    <x v="3"/>
    <n v="51.2"/>
  </r>
  <r>
    <x v="42"/>
    <x v="110"/>
    <x v="4"/>
    <n v="57.1"/>
  </r>
  <r>
    <x v="42"/>
    <x v="110"/>
    <x v="5"/>
    <n v="62.7"/>
  </r>
  <r>
    <x v="42"/>
    <x v="110"/>
    <x v="6"/>
    <n v="68.099999999999994"/>
  </r>
  <r>
    <x v="42"/>
    <x v="110"/>
    <x v="7"/>
    <n v="68.5"/>
  </r>
  <r>
    <x v="42"/>
    <x v="110"/>
    <x v="8"/>
    <n v="63.6"/>
  </r>
  <r>
    <x v="42"/>
    <x v="110"/>
    <x v="9"/>
    <n v="54.3"/>
  </r>
  <r>
    <x v="42"/>
    <x v="110"/>
    <x v="10"/>
    <n v="45.8"/>
  </r>
  <r>
    <x v="42"/>
    <x v="110"/>
    <x v="11"/>
    <n v="40.200000000000003"/>
  </r>
  <r>
    <x v="42"/>
    <x v="184"/>
    <x v="0"/>
    <n v="40.299999999999997"/>
  </r>
  <r>
    <x v="42"/>
    <x v="184"/>
    <x v="1"/>
    <n v="43"/>
  </r>
  <r>
    <x v="42"/>
    <x v="184"/>
    <x v="2"/>
    <n v="46.5"/>
  </r>
  <r>
    <x v="42"/>
    <x v="184"/>
    <x v="3"/>
    <n v="50"/>
  </r>
  <r>
    <x v="42"/>
    <x v="184"/>
    <x v="4"/>
    <n v="55.6"/>
  </r>
  <r>
    <x v="42"/>
    <x v="184"/>
    <x v="5"/>
    <n v="61.2"/>
  </r>
  <r>
    <x v="42"/>
    <x v="184"/>
    <x v="6"/>
    <n v="66.8"/>
  </r>
  <r>
    <x v="42"/>
    <x v="184"/>
    <x v="7"/>
    <n v="67"/>
  </r>
  <r>
    <x v="42"/>
    <x v="184"/>
    <x v="8"/>
    <n v="62.2"/>
  </r>
  <r>
    <x v="42"/>
    <x v="184"/>
    <x v="9"/>
    <n v="52.9"/>
  </r>
  <r>
    <x v="42"/>
    <x v="184"/>
    <x v="10"/>
    <n v="45.2"/>
  </r>
  <r>
    <x v="42"/>
    <x v="184"/>
    <x v="11"/>
    <n v="40.200000000000003"/>
  </r>
  <r>
    <x v="42"/>
    <x v="185"/>
    <x v="0"/>
    <n v="37.5"/>
  </r>
  <r>
    <x v="42"/>
    <x v="185"/>
    <x v="1"/>
    <n v="38.6"/>
  </r>
  <r>
    <x v="42"/>
    <x v="185"/>
    <x v="2"/>
    <n v="39.6"/>
  </r>
  <r>
    <x v="42"/>
    <x v="185"/>
    <x v="3"/>
    <n v="43.4"/>
  </r>
  <r>
    <x v="42"/>
    <x v="185"/>
    <x v="4"/>
    <n v="49.9"/>
  </r>
  <r>
    <x v="42"/>
    <x v="185"/>
    <x v="5"/>
    <n v="56.5"/>
  </r>
  <r>
    <x v="42"/>
    <x v="185"/>
    <x v="6"/>
    <n v="63.7"/>
  </r>
  <r>
    <x v="42"/>
    <x v="185"/>
    <x v="7"/>
    <n v="64.2"/>
  </r>
  <r>
    <x v="42"/>
    <x v="185"/>
    <x v="8"/>
    <n v="60.1"/>
  </r>
  <r>
    <x v="42"/>
    <x v="185"/>
    <x v="9"/>
    <n v="51.3"/>
  </r>
  <r>
    <x v="42"/>
    <x v="185"/>
    <x v="10"/>
    <n v="40.5"/>
  </r>
  <r>
    <x v="42"/>
    <x v="185"/>
    <x v="11"/>
    <n v="37.299999999999997"/>
  </r>
  <r>
    <x v="43"/>
    <x v="186"/>
    <x v="0"/>
    <n v="27.1"/>
  </r>
  <r>
    <x v="43"/>
    <x v="186"/>
    <x v="1"/>
    <n v="29.9"/>
  </r>
  <r>
    <x v="43"/>
    <x v="186"/>
    <x v="2"/>
    <n v="38.799999999999997"/>
  </r>
  <r>
    <x v="43"/>
    <x v="186"/>
    <x v="3"/>
    <n v="49"/>
  </r>
  <r>
    <x v="43"/>
    <x v="186"/>
    <x v="4"/>
    <n v="59.6"/>
  </r>
  <r>
    <x v="43"/>
    <x v="186"/>
    <x v="5"/>
    <n v="68.5"/>
  </r>
  <r>
    <x v="43"/>
    <x v="186"/>
    <x v="6"/>
    <n v="73.3"/>
  </r>
  <r>
    <x v="43"/>
    <x v="186"/>
    <x v="7"/>
    <n v="71.2"/>
  </r>
  <r>
    <x v="43"/>
    <x v="186"/>
    <x v="8"/>
    <n v="63.4"/>
  </r>
  <r>
    <x v="43"/>
    <x v="186"/>
    <x v="9"/>
    <n v="52"/>
  </r>
  <r>
    <x v="43"/>
    <x v="186"/>
    <x v="10"/>
    <n v="42"/>
  </r>
  <r>
    <x v="43"/>
    <x v="186"/>
    <x v="11"/>
    <n v="32"/>
  </r>
  <r>
    <x v="43"/>
    <x v="187"/>
    <x v="0"/>
    <n v="26.3"/>
  </r>
  <r>
    <x v="43"/>
    <x v="187"/>
    <x v="1"/>
    <n v="28.9"/>
  </r>
  <r>
    <x v="43"/>
    <x v="187"/>
    <x v="2"/>
    <n v="37.9"/>
  </r>
  <r>
    <x v="43"/>
    <x v="187"/>
    <x v="3"/>
    <n v="48.7"/>
  </r>
  <r>
    <x v="43"/>
    <x v="187"/>
    <x v="4"/>
    <n v="59.6"/>
  </r>
  <r>
    <x v="43"/>
    <x v="187"/>
    <x v="5"/>
    <n v="67.5"/>
  </r>
  <r>
    <x v="43"/>
    <x v="187"/>
    <x v="6"/>
    <n v="72.099999999999994"/>
  </r>
  <r>
    <x v="43"/>
    <x v="187"/>
    <x v="7"/>
    <n v="70.3"/>
  </r>
  <r>
    <x v="43"/>
    <x v="187"/>
    <x v="8"/>
    <n v="62.5"/>
  </r>
  <r>
    <x v="43"/>
    <x v="187"/>
    <x v="9"/>
    <n v="51.5"/>
  </r>
  <r>
    <x v="43"/>
    <x v="187"/>
    <x v="10"/>
    <n v="41.5"/>
  </r>
  <r>
    <x v="43"/>
    <x v="187"/>
    <x v="11"/>
    <n v="31.4"/>
  </r>
  <r>
    <x v="43"/>
    <x v="188"/>
    <x v="0"/>
    <n v="30.3"/>
  </r>
  <r>
    <x v="43"/>
    <x v="188"/>
    <x v="1"/>
    <n v="32.799999999999997"/>
  </r>
  <r>
    <x v="43"/>
    <x v="188"/>
    <x v="2"/>
    <n v="41.7"/>
  </r>
  <r>
    <x v="43"/>
    <x v="188"/>
    <x v="3"/>
    <n v="52.1"/>
  </r>
  <r>
    <x v="43"/>
    <x v="188"/>
    <x v="4"/>
    <n v="62"/>
  </r>
  <r>
    <x v="43"/>
    <x v="188"/>
    <x v="5"/>
    <n v="70.7"/>
  </r>
  <r>
    <x v="43"/>
    <x v="188"/>
    <x v="6"/>
    <n v="75.900000000000006"/>
  </r>
  <r>
    <x v="43"/>
    <x v="188"/>
    <x v="7"/>
    <n v="74"/>
  </r>
  <r>
    <x v="43"/>
    <x v="188"/>
    <x v="8"/>
    <n v="66.2"/>
  </r>
  <r>
    <x v="43"/>
    <x v="188"/>
    <x v="9"/>
    <n v="54.5"/>
  </r>
  <r>
    <x v="43"/>
    <x v="188"/>
    <x v="10"/>
    <n v="44.3"/>
  </r>
  <r>
    <x v="43"/>
    <x v="188"/>
    <x v="11"/>
    <n v="34.799999999999997"/>
  </r>
  <r>
    <x v="43"/>
    <x v="189"/>
    <x v="0"/>
    <n v="32.299999999999997"/>
  </r>
  <r>
    <x v="43"/>
    <x v="189"/>
    <x v="1"/>
    <n v="34.799999999999997"/>
  </r>
  <r>
    <x v="43"/>
    <x v="189"/>
    <x v="2"/>
    <n v="43.2"/>
  </r>
  <r>
    <x v="43"/>
    <x v="189"/>
    <x v="3"/>
    <n v="53.1"/>
  </r>
  <r>
    <x v="43"/>
    <x v="189"/>
    <x v="4"/>
    <n v="63.5"/>
  </r>
  <r>
    <x v="43"/>
    <x v="189"/>
    <x v="5"/>
    <n v="72.3"/>
  </r>
  <r>
    <x v="43"/>
    <x v="189"/>
    <x v="6"/>
    <n v="77.599999999999994"/>
  </r>
  <r>
    <x v="43"/>
    <x v="189"/>
    <x v="7"/>
    <n v="76.3"/>
  </r>
  <r>
    <x v="43"/>
    <x v="189"/>
    <x v="8"/>
    <n v="68.8"/>
  </r>
  <r>
    <x v="43"/>
    <x v="189"/>
    <x v="9"/>
    <n v="57.2"/>
  </r>
  <r>
    <x v="43"/>
    <x v="189"/>
    <x v="10"/>
    <n v="47.1"/>
  </r>
  <r>
    <x v="43"/>
    <x v="189"/>
    <x v="11"/>
    <n v="37.4"/>
  </r>
  <r>
    <x v="43"/>
    <x v="190"/>
    <x v="0"/>
    <n v="27.5"/>
  </r>
  <r>
    <x v="43"/>
    <x v="190"/>
    <x v="1"/>
    <n v="30.5"/>
  </r>
  <r>
    <x v="43"/>
    <x v="190"/>
    <x v="2"/>
    <n v="39.799999999999997"/>
  </r>
  <r>
    <x v="43"/>
    <x v="190"/>
    <x v="3"/>
    <n v="49.9"/>
  </r>
  <r>
    <x v="43"/>
    <x v="190"/>
    <x v="4"/>
    <n v="60"/>
  </r>
  <r>
    <x v="43"/>
    <x v="190"/>
    <x v="5"/>
    <n v="68.400000000000006"/>
  </r>
  <r>
    <x v="43"/>
    <x v="190"/>
    <x v="6"/>
    <n v="72.599999999999994"/>
  </r>
  <r>
    <x v="43"/>
    <x v="190"/>
    <x v="7"/>
    <n v="71"/>
  </r>
  <r>
    <x v="43"/>
    <x v="190"/>
    <x v="8"/>
    <n v="64"/>
  </r>
  <r>
    <x v="43"/>
    <x v="190"/>
    <x v="9"/>
    <n v="52.5"/>
  </r>
  <r>
    <x v="43"/>
    <x v="190"/>
    <x v="10"/>
    <n v="42.3"/>
  </r>
  <r>
    <x v="43"/>
    <x v="190"/>
    <x v="11"/>
    <n v="32.5"/>
  </r>
  <r>
    <x v="43"/>
    <x v="191"/>
    <x v="0"/>
    <n v="25.5"/>
  </r>
  <r>
    <x v="43"/>
    <x v="191"/>
    <x v="1"/>
    <n v="28.5"/>
  </r>
  <r>
    <x v="43"/>
    <x v="191"/>
    <x v="2"/>
    <n v="38"/>
  </r>
  <r>
    <x v="43"/>
    <x v="191"/>
    <x v="3"/>
    <n v="49"/>
  </r>
  <r>
    <x v="43"/>
    <x v="191"/>
    <x v="4"/>
    <n v="59.5"/>
  </r>
  <r>
    <x v="43"/>
    <x v="191"/>
    <x v="5"/>
    <n v="67.8"/>
  </r>
  <r>
    <x v="43"/>
    <x v="191"/>
    <x v="6"/>
    <n v="72.400000000000006"/>
  </r>
  <r>
    <x v="43"/>
    <x v="191"/>
    <x v="7"/>
    <n v="70.900000000000006"/>
  </r>
  <r>
    <x v="43"/>
    <x v="191"/>
    <x v="8"/>
    <n v="63.1"/>
  </r>
  <r>
    <x v="43"/>
    <x v="191"/>
    <x v="9"/>
    <n v="51.3"/>
  </r>
  <r>
    <x v="43"/>
    <x v="191"/>
    <x v="10"/>
    <n v="40.799999999999997"/>
  </r>
  <r>
    <x v="43"/>
    <x v="191"/>
    <x v="11"/>
    <n v="30.7"/>
  </r>
  <r>
    <x v="44"/>
    <x v="192"/>
    <x v="0"/>
    <n v="26.9"/>
  </r>
  <r>
    <x v="44"/>
    <x v="192"/>
    <x v="1"/>
    <n v="28.2"/>
  </r>
  <r>
    <x v="44"/>
    <x v="192"/>
    <x v="2"/>
    <n v="36.5"/>
  </r>
  <r>
    <x v="44"/>
    <x v="192"/>
    <x v="3"/>
    <n v="46.8"/>
  </r>
  <r>
    <x v="44"/>
    <x v="192"/>
    <x v="4"/>
    <n v="58.1"/>
  </r>
  <r>
    <x v="44"/>
    <x v="192"/>
    <x v="5"/>
    <n v="67.400000000000006"/>
  </r>
  <r>
    <x v="44"/>
    <x v="192"/>
    <x v="6"/>
    <n v="72.099999999999994"/>
  </r>
  <r>
    <x v="44"/>
    <x v="192"/>
    <x v="7"/>
    <n v="70.900000000000006"/>
  </r>
  <r>
    <x v="44"/>
    <x v="192"/>
    <x v="8"/>
    <n v="64"/>
  </r>
  <r>
    <x v="44"/>
    <x v="192"/>
    <x v="9"/>
    <n v="53.3"/>
  </r>
  <r>
    <x v="44"/>
    <x v="192"/>
    <x v="10"/>
    <n v="42.9"/>
  </r>
  <r>
    <x v="44"/>
    <x v="192"/>
    <x v="11"/>
    <n v="32.700000000000003"/>
  </r>
  <r>
    <x v="45"/>
    <x v="193"/>
    <x v="0"/>
    <n v="77.599999999999994"/>
  </r>
  <r>
    <x v="45"/>
    <x v="193"/>
    <x v="1"/>
    <n v="77.599999999999994"/>
  </r>
  <r>
    <x v="45"/>
    <x v="193"/>
    <x v="2"/>
    <n v="78.400000000000006"/>
  </r>
  <r>
    <x v="45"/>
    <x v="193"/>
    <x v="3"/>
    <n v="79.5"/>
  </r>
  <r>
    <x v="45"/>
    <x v="193"/>
    <x v="4"/>
    <n v="80.3"/>
  </r>
  <r>
    <x v="45"/>
    <x v="193"/>
    <x v="5"/>
    <n v="80.5"/>
  </r>
  <r>
    <x v="45"/>
    <x v="193"/>
    <x v="6"/>
    <n v="79.8"/>
  </r>
  <r>
    <x v="45"/>
    <x v="193"/>
    <x v="7"/>
    <n v="79.5"/>
  </r>
  <r>
    <x v="45"/>
    <x v="193"/>
    <x v="8"/>
    <n v="79.7"/>
  </r>
  <r>
    <x v="45"/>
    <x v="193"/>
    <x v="9"/>
    <n v="79.5"/>
  </r>
  <r>
    <x v="45"/>
    <x v="193"/>
    <x v="10"/>
    <n v="79.599999999999994"/>
  </r>
  <r>
    <x v="45"/>
    <x v="193"/>
    <x v="11"/>
    <n v="78.900000000000006"/>
  </r>
  <r>
    <x v="45"/>
    <x v="194"/>
    <x v="0"/>
    <n v="77.5"/>
  </r>
  <r>
    <x v="45"/>
    <x v="194"/>
    <x v="1"/>
    <n v="77.7"/>
  </r>
  <r>
    <x v="45"/>
    <x v="194"/>
    <x v="2"/>
    <n v="77.900000000000006"/>
  </r>
  <r>
    <x v="45"/>
    <x v="194"/>
    <x v="3"/>
    <n v="78.7"/>
  </r>
  <r>
    <x v="45"/>
    <x v="194"/>
    <x v="4"/>
    <n v="79.8"/>
  </r>
  <r>
    <x v="45"/>
    <x v="194"/>
    <x v="5"/>
    <n v="81.2"/>
  </r>
  <r>
    <x v="45"/>
    <x v="194"/>
    <x v="6"/>
    <n v="82"/>
  </r>
  <r>
    <x v="45"/>
    <x v="194"/>
    <x v="7"/>
    <n v="82.6"/>
  </r>
  <r>
    <x v="45"/>
    <x v="194"/>
    <x v="8"/>
    <n v="82.5"/>
  </r>
  <r>
    <x v="45"/>
    <x v="194"/>
    <x v="9"/>
    <n v="81.900000000000006"/>
  </r>
  <r>
    <x v="45"/>
    <x v="194"/>
    <x v="10"/>
    <n v="79.900000000000006"/>
  </r>
  <r>
    <x v="45"/>
    <x v="194"/>
    <x v="11"/>
    <n v="78.3"/>
  </r>
  <r>
    <x v="45"/>
    <x v="195"/>
    <x v="0"/>
    <n v="81.400000000000006"/>
  </r>
  <r>
    <x v="45"/>
    <x v="195"/>
    <x v="1"/>
    <n v="81.2"/>
  </r>
  <r>
    <x v="45"/>
    <x v="195"/>
    <x v="2"/>
    <n v="81.8"/>
  </r>
  <r>
    <x v="45"/>
    <x v="195"/>
    <x v="3"/>
    <n v="82.3"/>
  </r>
  <r>
    <x v="45"/>
    <x v="195"/>
    <x v="4"/>
    <n v="82.6"/>
  </r>
  <r>
    <x v="45"/>
    <x v="195"/>
    <x v="5"/>
    <n v="81.8"/>
  </r>
  <r>
    <x v="45"/>
    <x v="195"/>
    <x v="6"/>
    <n v="81.400000000000006"/>
  </r>
  <r>
    <x v="45"/>
    <x v="195"/>
    <x v="7"/>
    <n v="81.599999999999994"/>
  </r>
  <r>
    <x v="45"/>
    <x v="195"/>
    <x v="8"/>
    <n v="82"/>
  </r>
  <r>
    <x v="45"/>
    <x v="195"/>
    <x v="9"/>
    <n v="82.1"/>
  </r>
  <r>
    <x v="45"/>
    <x v="195"/>
    <x v="10"/>
    <n v="82.5"/>
  </r>
  <r>
    <x v="45"/>
    <x v="195"/>
    <x v="11"/>
    <n v="82"/>
  </r>
  <r>
    <x v="45"/>
    <x v="196"/>
    <x v="0"/>
    <n v="77.8"/>
  </r>
  <r>
    <x v="45"/>
    <x v="196"/>
    <x v="1"/>
    <n v="77.3"/>
  </r>
  <r>
    <x v="45"/>
    <x v="196"/>
    <x v="2"/>
    <n v="78.2"/>
  </r>
  <r>
    <x v="45"/>
    <x v="196"/>
    <x v="3"/>
    <n v="79.2"/>
  </r>
  <r>
    <x v="45"/>
    <x v="196"/>
    <x v="4"/>
    <n v="80.8"/>
  </r>
  <r>
    <x v="45"/>
    <x v="196"/>
    <x v="5"/>
    <n v="82.6"/>
  </r>
  <r>
    <x v="45"/>
    <x v="196"/>
    <x v="6"/>
    <n v="83.3"/>
  </r>
  <r>
    <x v="45"/>
    <x v="196"/>
    <x v="7"/>
    <n v="83.3"/>
  </r>
  <r>
    <x v="45"/>
    <x v="196"/>
    <x v="8"/>
    <n v="83.6"/>
  </r>
  <r>
    <x v="45"/>
    <x v="196"/>
    <x v="9"/>
    <n v="82.6"/>
  </r>
  <r>
    <x v="45"/>
    <x v="196"/>
    <x v="10"/>
    <n v="81"/>
  </r>
  <r>
    <x v="45"/>
    <x v="197"/>
    <x v="11"/>
    <n v="79.3"/>
  </r>
  <r>
    <x v="46"/>
    <x v="198"/>
    <x v="0"/>
    <n v="76.599999999999994"/>
  </r>
  <r>
    <x v="46"/>
    <x v="198"/>
    <x v="1"/>
    <n v="76.900000000000006"/>
  </r>
  <r>
    <x v="46"/>
    <x v="198"/>
    <x v="2"/>
    <n v="77.599999999999994"/>
  </r>
  <r>
    <x v="46"/>
    <x v="198"/>
    <x v="3"/>
    <n v="79.099999999999994"/>
  </r>
  <r>
    <x v="46"/>
    <x v="198"/>
    <x v="4"/>
    <n v="80.599999999999994"/>
  </r>
  <r>
    <x v="46"/>
    <x v="198"/>
    <x v="5"/>
    <n v="82.1"/>
  </r>
  <r>
    <x v="46"/>
    <x v="198"/>
    <x v="6"/>
    <n v="82.2"/>
  </r>
  <r>
    <x v="46"/>
    <x v="198"/>
    <x v="7"/>
    <n v="82.4"/>
  </r>
  <r>
    <x v="46"/>
    <x v="198"/>
    <x v="8"/>
    <n v="82.2"/>
  </r>
  <r>
    <x v="46"/>
    <x v="198"/>
    <x v="9"/>
    <n v="81.599999999999994"/>
  </r>
  <r>
    <x v="46"/>
    <x v="198"/>
    <x v="10"/>
    <n v="79.599999999999994"/>
  </r>
  <r>
    <x v="46"/>
    <x v="198"/>
    <x v="11"/>
    <n v="77.7"/>
  </r>
  <r>
    <x v="47"/>
    <x v="199"/>
    <x v="0"/>
    <n v="28.7"/>
  </r>
  <r>
    <x v="47"/>
    <x v="199"/>
    <x v="1"/>
    <n v="30.9"/>
  </r>
  <r>
    <x v="47"/>
    <x v="199"/>
    <x v="2"/>
    <n v="38.799999999999997"/>
  </r>
  <r>
    <x v="47"/>
    <x v="199"/>
    <x v="3"/>
    <n v="48.6"/>
  </r>
  <r>
    <x v="47"/>
    <x v="199"/>
    <x v="4"/>
    <n v="58.7"/>
  </r>
  <r>
    <x v="47"/>
    <x v="199"/>
    <x v="5"/>
    <n v="67.599999999999994"/>
  </r>
  <r>
    <x v="47"/>
    <x v="199"/>
    <x v="6"/>
    <n v="73.3"/>
  </r>
  <r>
    <x v="47"/>
    <x v="199"/>
    <x v="7"/>
    <n v="71.900000000000006"/>
  </r>
  <r>
    <x v="47"/>
    <x v="199"/>
    <x v="8"/>
    <n v="64"/>
  </r>
  <r>
    <x v="47"/>
    <x v="199"/>
    <x v="9"/>
    <n v="53"/>
  </r>
  <r>
    <x v="47"/>
    <x v="199"/>
    <x v="10"/>
    <n v="43.8"/>
  </r>
  <r>
    <x v="47"/>
    <x v="199"/>
    <x v="11"/>
    <n v="33.799999999999997"/>
  </r>
  <r>
    <x v="48"/>
    <x v="125"/>
    <x v="0"/>
    <n v="44.6"/>
  </r>
  <r>
    <x v="48"/>
    <x v="125"/>
    <x v="1"/>
    <n v="47.9"/>
  </r>
  <r>
    <x v="48"/>
    <x v="125"/>
    <x v="2"/>
    <n v="55.4"/>
  </r>
  <r>
    <x v="48"/>
    <x v="125"/>
    <x v="3"/>
    <n v="63.2"/>
  </r>
  <r>
    <x v="48"/>
    <x v="125"/>
    <x v="4"/>
    <n v="71.599999999999994"/>
  </r>
  <r>
    <x v="48"/>
    <x v="125"/>
    <x v="5"/>
    <n v="78.5"/>
  </r>
  <r>
    <x v="48"/>
    <x v="125"/>
    <x v="6"/>
    <n v="82"/>
  </r>
  <r>
    <x v="48"/>
    <x v="125"/>
    <x v="7"/>
    <n v="80.3"/>
  </r>
  <r>
    <x v="48"/>
    <x v="125"/>
    <x v="8"/>
    <n v="74.7"/>
  </r>
  <r>
    <x v="48"/>
    <x v="125"/>
    <x v="9"/>
    <n v="63.7"/>
  </r>
  <r>
    <x v="48"/>
    <x v="125"/>
    <x v="10"/>
    <n v="54.7"/>
  </r>
  <r>
    <x v="48"/>
    <x v="125"/>
    <x v="11"/>
    <n v="47"/>
  </r>
  <r>
    <x v="48"/>
    <x v="200"/>
    <x v="0"/>
    <n v="40.799999999999997"/>
  </r>
  <r>
    <x v="48"/>
    <x v="200"/>
    <x v="1"/>
    <n v="44.4"/>
  </r>
  <r>
    <x v="48"/>
    <x v="200"/>
    <x v="2"/>
    <n v="51.6"/>
  </r>
  <r>
    <x v="48"/>
    <x v="200"/>
    <x v="3"/>
    <n v="59"/>
  </r>
  <r>
    <x v="48"/>
    <x v="200"/>
    <x v="4"/>
    <n v="67.2"/>
  </r>
  <r>
    <x v="48"/>
    <x v="200"/>
    <x v="5"/>
    <n v="74.7"/>
  </r>
  <r>
    <x v="48"/>
    <x v="200"/>
    <x v="6"/>
    <n v="78.8"/>
  </r>
  <r>
    <x v="48"/>
    <x v="200"/>
    <x v="7"/>
    <n v="77.5"/>
  </r>
  <r>
    <x v="48"/>
    <x v="200"/>
    <x v="8"/>
    <n v="71.400000000000006"/>
  </r>
  <r>
    <x v="48"/>
    <x v="200"/>
    <x v="9"/>
    <n v="60.5"/>
  </r>
  <r>
    <x v="48"/>
    <x v="200"/>
    <x v="10"/>
    <n v="51.1"/>
  </r>
  <r>
    <x v="48"/>
    <x v="200"/>
    <x v="11"/>
    <n v="43.5"/>
  </r>
  <r>
    <x v="49"/>
    <x v="201"/>
    <x v="0"/>
    <n v="11"/>
  </r>
  <r>
    <x v="49"/>
    <x v="201"/>
    <x v="1"/>
    <n v="18.7"/>
  </r>
  <r>
    <x v="49"/>
    <x v="201"/>
    <x v="2"/>
    <n v="30.7"/>
  </r>
  <r>
    <x v="49"/>
    <x v="201"/>
    <x v="3"/>
    <n v="45.4"/>
  </r>
  <r>
    <x v="49"/>
    <x v="201"/>
    <x v="4"/>
    <n v="57.9"/>
  </r>
  <r>
    <x v="49"/>
    <x v="201"/>
    <x v="5"/>
    <n v="66.8"/>
  </r>
  <r>
    <x v="49"/>
    <x v="201"/>
    <x v="6"/>
    <n v="72.2"/>
  </r>
  <r>
    <x v="49"/>
    <x v="201"/>
    <x v="7"/>
    <n v="70.5"/>
  </r>
  <r>
    <x v="49"/>
    <x v="201"/>
    <x v="8"/>
    <n v="59.8"/>
  </r>
  <r>
    <x v="49"/>
    <x v="201"/>
    <x v="9"/>
    <n v="46.8"/>
  </r>
  <r>
    <x v="49"/>
    <x v="201"/>
    <x v="10"/>
    <n v="29.3"/>
  </r>
  <r>
    <x v="49"/>
    <x v="201"/>
    <x v="11"/>
    <n v="16"/>
  </r>
  <r>
    <x v="49"/>
    <x v="202"/>
    <x v="0"/>
    <n v="14.2"/>
  </r>
  <r>
    <x v="49"/>
    <x v="202"/>
    <x v="1"/>
    <n v="21"/>
  </r>
  <r>
    <x v="49"/>
    <x v="202"/>
    <x v="2"/>
    <n v="32.6"/>
  </r>
  <r>
    <x v="49"/>
    <x v="202"/>
    <x v="3"/>
    <n v="46.1"/>
  </r>
  <r>
    <x v="49"/>
    <x v="202"/>
    <x v="4"/>
    <n v="58.2"/>
  </r>
  <r>
    <x v="49"/>
    <x v="202"/>
    <x v="5"/>
    <n v="67.900000000000006"/>
  </r>
  <r>
    <x v="49"/>
    <x v="202"/>
    <x v="6"/>
    <n v="73.400000000000006"/>
  </r>
  <r>
    <x v="49"/>
    <x v="202"/>
    <x v="7"/>
    <n v="71.5"/>
  </r>
  <r>
    <x v="49"/>
    <x v="202"/>
    <x v="8"/>
    <n v="61"/>
  </r>
  <r>
    <x v="49"/>
    <x v="202"/>
    <x v="9"/>
    <n v="47.9"/>
  </r>
  <r>
    <x v="49"/>
    <x v="202"/>
    <x v="10"/>
    <n v="31.3"/>
  </r>
  <r>
    <x v="49"/>
    <x v="202"/>
    <x v="11"/>
    <n v="18.600000000000001"/>
  </r>
  <r>
    <x v="49"/>
    <x v="203"/>
    <x v="0"/>
    <n v="22.4"/>
  </r>
  <r>
    <x v="49"/>
    <x v="203"/>
    <x v="1"/>
    <n v="27.3"/>
  </r>
  <r>
    <x v="49"/>
    <x v="203"/>
    <x v="2"/>
    <n v="34.9"/>
  </r>
  <r>
    <x v="49"/>
    <x v="203"/>
    <x v="3"/>
    <n v="44.7"/>
  </r>
  <r>
    <x v="49"/>
    <x v="203"/>
    <x v="4"/>
    <n v="55"/>
  </r>
  <r>
    <x v="49"/>
    <x v="203"/>
    <x v="5"/>
    <n v="64.599999999999994"/>
  </r>
  <r>
    <x v="49"/>
    <x v="203"/>
    <x v="6"/>
    <n v="71.7"/>
  </r>
  <r>
    <x v="49"/>
    <x v="203"/>
    <x v="7"/>
    <n v="71.099999999999994"/>
  </r>
  <r>
    <x v="49"/>
    <x v="203"/>
    <x v="8"/>
    <n v="60.6"/>
  </r>
  <r>
    <x v="49"/>
    <x v="203"/>
    <x v="9"/>
    <n v="48.2"/>
  </r>
  <r>
    <x v="49"/>
    <x v="203"/>
    <x v="10"/>
    <n v="33.4"/>
  </r>
  <r>
    <x v="49"/>
    <x v="203"/>
    <x v="11"/>
    <n v="24.7"/>
  </r>
  <r>
    <x v="49"/>
    <x v="204"/>
    <x v="0"/>
    <n v="14"/>
  </r>
  <r>
    <x v="49"/>
    <x v="204"/>
    <x v="1"/>
    <n v="20.8"/>
  </r>
  <r>
    <x v="49"/>
    <x v="204"/>
    <x v="2"/>
    <n v="32.6"/>
  </r>
  <r>
    <x v="49"/>
    <x v="204"/>
    <x v="3"/>
    <n v="45.7"/>
  </r>
  <r>
    <x v="49"/>
    <x v="204"/>
    <x v="4"/>
    <n v="57.8"/>
  </r>
  <r>
    <x v="49"/>
    <x v="204"/>
    <x v="5"/>
    <n v="67.5"/>
  </r>
  <r>
    <x v="49"/>
    <x v="204"/>
    <x v="6"/>
    <n v="73"/>
  </r>
  <r>
    <x v="49"/>
    <x v="204"/>
    <x v="7"/>
    <n v="70.8"/>
  </r>
  <r>
    <x v="49"/>
    <x v="204"/>
    <x v="8"/>
    <n v="60.9"/>
  </r>
  <r>
    <x v="49"/>
    <x v="204"/>
    <x v="9"/>
    <n v="48"/>
  </r>
  <r>
    <x v="49"/>
    <x v="204"/>
    <x v="10"/>
    <n v="31.3"/>
  </r>
  <r>
    <x v="49"/>
    <x v="204"/>
    <x v="11"/>
    <n v="18.3"/>
  </r>
  <r>
    <x v="50"/>
    <x v="205"/>
    <x v="0"/>
    <n v="39.4"/>
  </r>
  <r>
    <x v="50"/>
    <x v="205"/>
    <x v="1"/>
    <n v="43.4"/>
  </r>
  <r>
    <x v="50"/>
    <x v="205"/>
    <x v="2"/>
    <n v="51.4"/>
  </r>
  <r>
    <x v="50"/>
    <x v="205"/>
    <x v="3"/>
    <n v="59.6"/>
  </r>
  <r>
    <x v="50"/>
    <x v="205"/>
    <x v="4"/>
    <n v="67.7"/>
  </r>
  <r>
    <x v="50"/>
    <x v="205"/>
    <x v="5"/>
    <n v="75.400000000000006"/>
  </r>
  <r>
    <x v="50"/>
    <x v="205"/>
    <x v="6"/>
    <n v="79.599999999999994"/>
  </r>
  <r>
    <x v="50"/>
    <x v="205"/>
    <x v="7"/>
    <n v="78.5"/>
  </r>
  <r>
    <x v="50"/>
    <x v="205"/>
    <x v="8"/>
    <n v="72.099999999999994"/>
  </r>
  <r>
    <x v="50"/>
    <x v="205"/>
    <x v="9"/>
    <n v="60.4"/>
  </r>
  <r>
    <x v="50"/>
    <x v="205"/>
    <x v="10"/>
    <n v="50.3"/>
  </r>
  <r>
    <x v="50"/>
    <x v="205"/>
    <x v="11"/>
    <n v="42.4"/>
  </r>
  <r>
    <x v="50"/>
    <x v="206"/>
    <x v="0"/>
    <n v="37.6"/>
  </r>
  <r>
    <x v="50"/>
    <x v="206"/>
    <x v="1"/>
    <n v="41.8"/>
  </r>
  <r>
    <x v="50"/>
    <x v="206"/>
    <x v="2"/>
    <n v="49.7"/>
  </r>
  <r>
    <x v="50"/>
    <x v="206"/>
    <x v="3"/>
    <n v="57.8"/>
  </r>
  <r>
    <x v="50"/>
    <x v="206"/>
    <x v="4"/>
    <n v="66"/>
  </r>
  <r>
    <x v="50"/>
    <x v="206"/>
    <x v="5"/>
    <n v="73.8"/>
  </r>
  <r>
    <x v="50"/>
    <x v="206"/>
    <x v="6"/>
    <n v="77.7"/>
  </r>
  <r>
    <x v="50"/>
    <x v="206"/>
    <x v="7"/>
    <n v="76.900000000000006"/>
  </r>
  <r>
    <x v="50"/>
    <x v="206"/>
    <x v="8"/>
    <n v="70.8"/>
  </r>
  <r>
    <x v="50"/>
    <x v="206"/>
    <x v="9"/>
    <n v="58.8"/>
  </r>
  <r>
    <x v="50"/>
    <x v="206"/>
    <x v="10"/>
    <n v="49"/>
  </r>
  <r>
    <x v="50"/>
    <x v="206"/>
    <x v="11"/>
    <n v="40.9"/>
  </r>
  <r>
    <x v="50"/>
    <x v="207"/>
    <x v="0"/>
    <n v="39.9"/>
  </r>
  <r>
    <x v="50"/>
    <x v="207"/>
    <x v="1"/>
    <n v="44.9"/>
  </r>
  <r>
    <x v="50"/>
    <x v="207"/>
    <x v="2"/>
    <n v="53.5"/>
  </r>
  <r>
    <x v="50"/>
    <x v="207"/>
    <x v="3"/>
    <n v="62.1"/>
  </r>
  <r>
    <x v="50"/>
    <x v="207"/>
    <x v="4"/>
    <n v="70.599999999999994"/>
  </r>
  <r>
    <x v="50"/>
    <x v="207"/>
    <x v="5"/>
    <n v="78.7"/>
  </r>
  <r>
    <x v="50"/>
    <x v="207"/>
    <x v="6"/>
    <n v="82.5"/>
  </r>
  <r>
    <x v="50"/>
    <x v="207"/>
    <x v="7"/>
    <n v="81.2"/>
  </r>
  <r>
    <x v="50"/>
    <x v="207"/>
    <x v="8"/>
    <n v="74.8"/>
  </r>
  <r>
    <x v="50"/>
    <x v="207"/>
    <x v="9"/>
    <n v="63.8"/>
  </r>
  <r>
    <x v="50"/>
    <x v="207"/>
    <x v="10"/>
    <n v="52.3"/>
  </r>
  <r>
    <x v="50"/>
    <x v="207"/>
    <x v="11"/>
    <n v="43.3"/>
  </r>
  <r>
    <x v="50"/>
    <x v="208"/>
    <x v="0"/>
    <n v="36.799999999999997"/>
  </r>
  <r>
    <x v="50"/>
    <x v="208"/>
    <x v="1"/>
    <n v="41.3"/>
  </r>
  <r>
    <x v="50"/>
    <x v="208"/>
    <x v="2"/>
    <n v="50.1"/>
  </r>
  <r>
    <x v="50"/>
    <x v="208"/>
    <x v="3"/>
    <n v="58.5"/>
  </r>
  <r>
    <x v="50"/>
    <x v="208"/>
    <x v="4"/>
    <n v="67.099999999999994"/>
  </r>
  <r>
    <x v="50"/>
    <x v="208"/>
    <x v="5"/>
    <n v="75.099999999999994"/>
  </r>
  <r>
    <x v="50"/>
    <x v="208"/>
    <x v="6"/>
    <n v="79.099999999999994"/>
  </r>
  <r>
    <x v="50"/>
    <x v="208"/>
    <x v="7"/>
    <n v="77.900000000000006"/>
  </r>
  <r>
    <x v="50"/>
    <x v="208"/>
    <x v="8"/>
    <n v="71.3"/>
  </r>
  <r>
    <x v="50"/>
    <x v="208"/>
    <x v="9"/>
    <n v="59.9"/>
  </r>
  <r>
    <x v="50"/>
    <x v="208"/>
    <x v="10"/>
    <n v="49.3"/>
  </r>
  <r>
    <x v="50"/>
    <x v="208"/>
    <x v="11"/>
    <n v="40.5"/>
  </r>
  <r>
    <x v="51"/>
    <x v="209"/>
    <x v="0"/>
    <n v="43.5"/>
  </r>
  <r>
    <x v="51"/>
    <x v="209"/>
    <x v="1"/>
    <n v="48.6"/>
  </r>
  <r>
    <x v="51"/>
    <x v="209"/>
    <x v="2"/>
    <n v="56.4"/>
  </r>
  <r>
    <x v="51"/>
    <x v="209"/>
    <x v="3"/>
    <n v="64.599999999999994"/>
  </r>
  <r>
    <x v="51"/>
    <x v="209"/>
    <x v="4"/>
    <n v="72.8"/>
  </r>
  <r>
    <x v="51"/>
    <x v="209"/>
    <x v="5"/>
    <n v="79.8"/>
  </r>
  <r>
    <x v="51"/>
    <x v="209"/>
    <x v="6"/>
    <n v="83.5"/>
  </r>
  <r>
    <x v="51"/>
    <x v="209"/>
    <x v="7"/>
    <n v="82.6"/>
  </r>
  <r>
    <x v="51"/>
    <x v="209"/>
    <x v="8"/>
    <n v="75.5"/>
  </r>
  <r>
    <x v="51"/>
    <x v="209"/>
    <x v="9"/>
    <n v="66"/>
  </r>
  <r>
    <x v="51"/>
    <x v="209"/>
    <x v="10"/>
    <n v="53.7"/>
  </r>
  <r>
    <x v="51"/>
    <x v="209"/>
    <x v="11"/>
    <n v="45.4"/>
  </r>
  <r>
    <x v="51"/>
    <x v="210"/>
    <x v="0"/>
    <n v="35.799999999999997"/>
  </r>
  <r>
    <x v="51"/>
    <x v="210"/>
    <x v="1"/>
    <n v="40.6"/>
  </r>
  <r>
    <x v="51"/>
    <x v="210"/>
    <x v="2"/>
    <n v="47.9"/>
  </r>
  <r>
    <x v="51"/>
    <x v="210"/>
    <x v="3"/>
    <n v="56.2"/>
  </r>
  <r>
    <x v="51"/>
    <x v="210"/>
    <x v="4"/>
    <n v="65.2"/>
  </r>
  <r>
    <x v="51"/>
    <x v="210"/>
    <x v="5"/>
    <n v="74.3"/>
  </r>
  <r>
    <x v="51"/>
    <x v="210"/>
    <x v="6"/>
    <n v="78.2"/>
  </r>
  <r>
    <x v="51"/>
    <x v="210"/>
    <x v="7"/>
    <n v="76.3"/>
  </r>
  <r>
    <x v="51"/>
    <x v="210"/>
    <x v="8"/>
    <n v="69.099999999999994"/>
  </r>
  <r>
    <x v="51"/>
    <x v="210"/>
    <x v="9"/>
    <n v="58.2"/>
  </r>
  <r>
    <x v="51"/>
    <x v="210"/>
    <x v="10"/>
    <n v="45.1"/>
  </r>
  <r>
    <x v="51"/>
    <x v="210"/>
    <x v="11"/>
    <n v="37"/>
  </r>
  <r>
    <x v="51"/>
    <x v="211"/>
    <x v="0"/>
    <n v="48.1"/>
  </r>
  <r>
    <x v="51"/>
    <x v="211"/>
    <x v="1"/>
    <n v="52.6"/>
  </r>
  <r>
    <x v="51"/>
    <x v="211"/>
    <x v="2"/>
    <n v="59.9"/>
  </r>
  <r>
    <x v="51"/>
    <x v="211"/>
    <x v="3"/>
    <n v="67.099999999999994"/>
  </r>
  <r>
    <x v="51"/>
    <x v="211"/>
    <x v="4"/>
    <n v="74.7"/>
  </r>
  <r>
    <x v="51"/>
    <x v="211"/>
    <x v="5"/>
    <n v="80.099999999999994"/>
  </r>
  <r>
    <x v="51"/>
    <x v="211"/>
    <x v="6"/>
    <n v="82.8"/>
  </r>
  <r>
    <x v="51"/>
    <x v="211"/>
    <x v="7"/>
    <n v="82.1"/>
  </r>
  <r>
    <x v="51"/>
    <x v="211"/>
    <x v="8"/>
    <n v="77.5"/>
  </r>
  <r>
    <x v="51"/>
    <x v="211"/>
    <x v="9"/>
    <n v="68.599999999999994"/>
  </r>
  <r>
    <x v="51"/>
    <x v="211"/>
    <x v="10"/>
    <n v="57.8"/>
  </r>
  <r>
    <x v="51"/>
    <x v="211"/>
    <x v="11"/>
    <n v="49.8"/>
  </r>
  <r>
    <x v="51"/>
    <x v="212"/>
    <x v="0"/>
    <n v="50.2"/>
  </r>
  <r>
    <x v="51"/>
    <x v="212"/>
    <x v="1"/>
    <n v="54.6"/>
  </r>
  <r>
    <x v="51"/>
    <x v="212"/>
    <x v="2"/>
    <n v="61.7"/>
  </r>
  <r>
    <x v="51"/>
    <x v="212"/>
    <x v="3"/>
    <n v="68.3"/>
  </r>
  <r>
    <x v="51"/>
    <x v="212"/>
    <x v="4"/>
    <n v="75.099999999999994"/>
  </r>
  <r>
    <x v="51"/>
    <x v="212"/>
    <x v="5"/>
    <n v="81"/>
  </r>
  <r>
    <x v="51"/>
    <x v="212"/>
    <x v="6"/>
    <n v="84.2"/>
  </r>
  <r>
    <x v="51"/>
    <x v="212"/>
    <x v="7"/>
    <n v="84.5"/>
  </r>
  <r>
    <x v="51"/>
    <x v="212"/>
    <x v="8"/>
    <n v="79.5"/>
  </r>
  <r>
    <x v="51"/>
    <x v="212"/>
    <x v="9"/>
    <n v="70.599999999999994"/>
  </r>
  <r>
    <x v="51"/>
    <x v="212"/>
    <x v="10"/>
    <n v="59.7"/>
  </r>
  <r>
    <x v="51"/>
    <x v="212"/>
    <x v="11"/>
    <n v="52.1"/>
  </r>
  <r>
    <x v="51"/>
    <x v="213"/>
    <x v="0"/>
    <n v="59.6"/>
  </r>
  <r>
    <x v="51"/>
    <x v="213"/>
    <x v="1"/>
    <n v="62.7"/>
  </r>
  <r>
    <x v="51"/>
    <x v="213"/>
    <x v="2"/>
    <n v="68.8"/>
  </r>
  <r>
    <x v="51"/>
    <x v="213"/>
    <x v="3"/>
    <n v="73.8"/>
  </r>
  <r>
    <x v="51"/>
    <x v="213"/>
    <x v="4"/>
    <n v="79.3"/>
  </r>
  <r>
    <x v="51"/>
    <x v="213"/>
    <x v="5"/>
    <n v="82.7"/>
  </r>
  <r>
    <x v="51"/>
    <x v="213"/>
    <x v="6"/>
    <n v="83.9"/>
  </r>
  <r>
    <x v="51"/>
    <x v="213"/>
    <x v="7"/>
    <n v="84"/>
  </r>
  <r>
    <x v="51"/>
    <x v="213"/>
    <x v="8"/>
    <n v="81"/>
  </r>
  <r>
    <x v="51"/>
    <x v="213"/>
    <x v="9"/>
    <n v="75"/>
  </r>
  <r>
    <x v="51"/>
    <x v="213"/>
    <x v="10"/>
    <n v="67.7"/>
  </r>
  <r>
    <x v="51"/>
    <x v="213"/>
    <x v="11"/>
    <n v="61.1"/>
  </r>
  <r>
    <x v="51"/>
    <x v="214"/>
    <x v="0"/>
    <n v="56.1"/>
  </r>
  <r>
    <x v="51"/>
    <x v="214"/>
    <x v="1"/>
    <n v="59.5"/>
  </r>
  <r>
    <x v="51"/>
    <x v="214"/>
    <x v="2"/>
    <n v="66"/>
  </r>
  <r>
    <x v="51"/>
    <x v="214"/>
    <x v="3"/>
    <n v="71.5"/>
  </r>
  <r>
    <x v="51"/>
    <x v="214"/>
    <x v="4"/>
    <n v="77.5"/>
  </r>
  <r>
    <x v="51"/>
    <x v="214"/>
    <x v="5"/>
    <n v="81.900000000000006"/>
  </r>
  <r>
    <x v="51"/>
    <x v="214"/>
    <x v="6"/>
    <n v="83.8"/>
  </r>
  <r>
    <x v="51"/>
    <x v="214"/>
    <x v="7"/>
    <n v="83.9"/>
  </r>
  <r>
    <x v="51"/>
    <x v="214"/>
    <x v="8"/>
    <n v="80.8"/>
  </r>
  <r>
    <x v="51"/>
    <x v="214"/>
    <x v="9"/>
    <n v="73.8"/>
  </r>
  <r>
    <x v="51"/>
    <x v="214"/>
    <x v="10"/>
    <n v="65.099999999999994"/>
  </r>
  <r>
    <x v="51"/>
    <x v="214"/>
    <x v="11"/>
    <n v="58.1"/>
  </r>
  <r>
    <x v="51"/>
    <x v="215"/>
    <x v="0"/>
    <n v="44.1"/>
  </r>
  <r>
    <x v="51"/>
    <x v="215"/>
    <x v="1"/>
    <n v="49.4"/>
  </r>
  <r>
    <x v="51"/>
    <x v="215"/>
    <x v="2"/>
    <n v="57.4"/>
  </r>
  <r>
    <x v="51"/>
    <x v="215"/>
    <x v="3"/>
    <n v="65"/>
  </r>
  <r>
    <x v="51"/>
    <x v="215"/>
    <x v="4"/>
    <n v="73.099999999999994"/>
  </r>
  <r>
    <x v="51"/>
    <x v="215"/>
    <x v="5"/>
    <n v="80.900000000000006"/>
  </r>
  <r>
    <x v="51"/>
    <x v="215"/>
    <x v="6"/>
    <n v="85"/>
  </r>
  <r>
    <x v="51"/>
    <x v="215"/>
    <x v="7"/>
    <n v="84.4"/>
  </r>
  <r>
    <x v="51"/>
    <x v="215"/>
    <x v="8"/>
    <n v="77.5"/>
  </r>
  <r>
    <x v="51"/>
    <x v="215"/>
    <x v="9"/>
    <n v="67.2"/>
  </r>
  <r>
    <x v="51"/>
    <x v="215"/>
    <x v="10"/>
    <n v="55.1"/>
  </r>
  <r>
    <x v="51"/>
    <x v="215"/>
    <x v="11"/>
    <n v="46.7"/>
  </r>
  <r>
    <x v="51"/>
    <x v="216"/>
    <x v="0"/>
    <n v="45.9"/>
  </r>
  <r>
    <x v="51"/>
    <x v="216"/>
    <x v="1"/>
    <n v="51"/>
  </r>
  <r>
    <x v="51"/>
    <x v="216"/>
    <x v="2"/>
    <n v="58.8"/>
  </r>
  <r>
    <x v="51"/>
    <x v="216"/>
    <x v="3"/>
    <n v="66.3"/>
  </r>
  <r>
    <x v="51"/>
    <x v="216"/>
    <x v="4"/>
    <n v="74.400000000000006"/>
  </r>
  <r>
    <x v="51"/>
    <x v="216"/>
    <x v="5"/>
    <n v="82.2"/>
  </r>
  <r>
    <x v="51"/>
    <x v="216"/>
    <x v="6"/>
    <n v="86.5"/>
  </r>
  <r>
    <x v="51"/>
    <x v="216"/>
    <x v="7"/>
    <n v="86.1"/>
  </r>
  <r>
    <x v="51"/>
    <x v="216"/>
    <x v="8"/>
    <n v="78.900000000000006"/>
  </r>
  <r>
    <x v="51"/>
    <x v="216"/>
    <x v="9"/>
    <n v="68.400000000000006"/>
  </r>
  <r>
    <x v="51"/>
    <x v="216"/>
    <x v="10"/>
    <n v="56.4"/>
  </r>
  <r>
    <x v="51"/>
    <x v="216"/>
    <x v="11"/>
    <n v="48"/>
  </r>
  <r>
    <x v="51"/>
    <x v="217"/>
    <x v="0"/>
    <n v="51.3"/>
  </r>
  <r>
    <x v="51"/>
    <x v="217"/>
    <x v="1"/>
    <n v="56.1"/>
  </r>
  <r>
    <x v="51"/>
    <x v="217"/>
    <x v="2"/>
    <n v="63.8"/>
  </r>
  <r>
    <x v="51"/>
    <x v="217"/>
    <x v="3"/>
    <n v="70.599999999999994"/>
  </r>
  <r>
    <x v="51"/>
    <x v="217"/>
    <x v="4"/>
    <n v="77.7"/>
  </r>
  <r>
    <x v="51"/>
    <x v="217"/>
    <x v="5"/>
    <n v="82.9"/>
  </r>
  <r>
    <x v="51"/>
    <x v="217"/>
    <x v="6"/>
    <n v="85.3"/>
  </r>
  <r>
    <x v="51"/>
    <x v="217"/>
    <x v="7"/>
    <n v="85.1"/>
  </r>
  <r>
    <x v="51"/>
    <x v="217"/>
    <x v="8"/>
    <n v="80"/>
  </r>
  <r>
    <x v="51"/>
    <x v="217"/>
    <x v="9"/>
    <n v="71.099999999999994"/>
  </r>
  <r>
    <x v="51"/>
    <x v="217"/>
    <x v="10"/>
    <n v="60.1"/>
  </r>
  <r>
    <x v="51"/>
    <x v="217"/>
    <x v="11"/>
    <n v="52.4"/>
  </r>
  <r>
    <x v="51"/>
    <x v="218"/>
    <x v="0"/>
    <n v="45.1"/>
  </r>
  <r>
    <x v="51"/>
    <x v="218"/>
    <x v="1"/>
    <n v="50.5"/>
  </r>
  <r>
    <x v="51"/>
    <x v="218"/>
    <x v="2"/>
    <n v="57"/>
  </r>
  <r>
    <x v="51"/>
    <x v="218"/>
    <x v="3"/>
    <n v="64.599999999999994"/>
  </r>
  <r>
    <x v="51"/>
    <x v="218"/>
    <x v="4"/>
    <n v="73.7"/>
  </r>
  <r>
    <x v="51"/>
    <x v="218"/>
    <x v="5"/>
    <n v="82.1"/>
  </r>
  <r>
    <x v="51"/>
    <x v="218"/>
    <x v="6"/>
    <n v="83.3"/>
  </r>
  <r>
    <x v="51"/>
    <x v="218"/>
    <x v="7"/>
    <n v="81.099999999999994"/>
  </r>
  <r>
    <x v="51"/>
    <x v="218"/>
    <x v="8"/>
    <n v="75.400000000000006"/>
  </r>
  <r>
    <x v="51"/>
    <x v="218"/>
    <x v="9"/>
    <n v="64.900000000000006"/>
  </r>
  <r>
    <x v="51"/>
    <x v="218"/>
    <x v="10"/>
    <n v="52.7"/>
  </r>
  <r>
    <x v="51"/>
    <x v="218"/>
    <x v="11"/>
    <n v="45.4"/>
  </r>
  <r>
    <x v="51"/>
    <x v="219"/>
    <x v="0"/>
    <n v="55.8"/>
  </r>
  <r>
    <x v="51"/>
    <x v="219"/>
    <x v="1"/>
    <n v="58"/>
  </r>
  <r>
    <x v="51"/>
    <x v="219"/>
    <x v="2"/>
    <n v="64.099999999999994"/>
  </r>
  <r>
    <x v="51"/>
    <x v="219"/>
    <x v="3"/>
    <n v="70"/>
  </r>
  <r>
    <x v="51"/>
    <x v="219"/>
    <x v="4"/>
    <n v="76.900000000000006"/>
  </r>
  <r>
    <x v="51"/>
    <x v="219"/>
    <x v="5"/>
    <n v="82.2"/>
  </r>
  <r>
    <x v="51"/>
    <x v="219"/>
    <x v="6"/>
    <n v="84.3"/>
  </r>
  <r>
    <x v="51"/>
    <x v="219"/>
    <x v="7"/>
    <n v="84.4"/>
  </r>
  <r>
    <x v="51"/>
    <x v="219"/>
    <x v="8"/>
    <n v="81.099999999999994"/>
  </r>
  <r>
    <x v="51"/>
    <x v="219"/>
    <x v="9"/>
    <n v="74.099999999999994"/>
  </r>
  <r>
    <x v="51"/>
    <x v="219"/>
    <x v="10"/>
    <n v="65.400000000000006"/>
  </r>
  <r>
    <x v="51"/>
    <x v="219"/>
    <x v="11"/>
    <n v="58.1"/>
  </r>
  <r>
    <x v="51"/>
    <x v="220"/>
    <x v="0"/>
    <n v="14.6"/>
  </r>
  <r>
    <x v="51"/>
    <x v="220"/>
    <x v="1"/>
    <n v="21.9"/>
  </r>
  <r>
    <x v="51"/>
    <x v="220"/>
    <x v="2"/>
    <n v="32.5"/>
  </r>
  <r>
    <x v="51"/>
    <x v="220"/>
    <x v="3"/>
    <n v="44.3"/>
  </r>
  <r>
    <x v="51"/>
    <x v="220"/>
    <x v="4"/>
    <n v="54.5"/>
  </r>
  <r>
    <x v="51"/>
    <x v="220"/>
    <x v="5"/>
    <n v="62.7"/>
  </r>
  <r>
    <x v="51"/>
    <x v="220"/>
    <x v="6"/>
    <n v="68.3"/>
  </r>
  <r>
    <x v="51"/>
    <x v="220"/>
    <x v="7"/>
    <n v="67.599999999999994"/>
  </r>
  <r>
    <x v="51"/>
    <x v="220"/>
    <x v="8"/>
    <n v="56.3"/>
  </r>
  <r>
    <x v="51"/>
    <x v="220"/>
    <x v="9"/>
    <n v="44.6"/>
  </r>
  <r>
    <x v="51"/>
    <x v="220"/>
    <x v="10"/>
    <n v="29.1"/>
  </r>
  <r>
    <x v="51"/>
    <x v="220"/>
    <x v="11"/>
    <n v="19"/>
  </r>
  <r>
    <x v="51"/>
    <x v="221"/>
    <x v="0"/>
    <n v="51.8"/>
  </r>
  <r>
    <x v="51"/>
    <x v="221"/>
    <x v="1"/>
    <n v="55.4"/>
  </r>
  <r>
    <x v="51"/>
    <x v="221"/>
    <x v="2"/>
    <n v="62.3"/>
  </r>
  <r>
    <x v="51"/>
    <x v="221"/>
    <x v="3"/>
    <n v="68.5"/>
  </r>
  <r>
    <x v="51"/>
    <x v="221"/>
    <x v="4"/>
    <n v="75.8"/>
  </r>
  <r>
    <x v="51"/>
    <x v="221"/>
    <x v="5"/>
    <n v="81.3"/>
  </r>
  <r>
    <x v="51"/>
    <x v="221"/>
    <x v="6"/>
    <n v="83.6"/>
  </r>
  <r>
    <x v="51"/>
    <x v="221"/>
    <x v="7"/>
    <n v="83.3"/>
  </r>
  <r>
    <x v="51"/>
    <x v="221"/>
    <x v="8"/>
    <n v="78.900000000000006"/>
  </r>
  <r>
    <x v="51"/>
    <x v="221"/>
    <x v="9"/>
    <n v="70.400000000000006"/>
  </r>
  <r>
    <x v="51"/>
    <x v="221"/>
    <x v="10"/>
    <n v="60.9"/>
  </r>
  <r>
    <x v="51"/>
    <x v="221"/>
    <x v="11"/>
    <n v="53.7"/>
  </r>
  <r>
    <x v="51"/>
    <x v="222"/>
    <x v="0"/>
    <n v="38.1"/>
  </r>
  <r>
    <x v="51"/>
    <x v="222"/>
    <x v="1"/>
    <n v="43.3"/>
  </r>
  <r>
    <x v="51"/>
    <x v="222"/>
    <x v="2"/>
    <n v="51.2"/>
  </r>
  <r>
    <x v="51"/>
    <x v="222"/>
    <x v="3"/>
    <n v="60"/>
  </r>
  <r>
    <x v="51"/>
    <x v="222"/>
    <x v="4"/>
    <n v="69.2"/>
  </r>
  <r>
    <x v="51"/>
    <x v="222"/>
    <x v="5"/>
    <n v="77.099999999999994"/>
  </r>
  <r>
    <x v="51"/>
    <x v="222"/>
    <x v="6"/>
    <n v="79.8"/>
  </r>
  <r>
    <x v="51"/>
    <x v="222"/>
    <x v="7"/>
    <n v="78"/>
  </r>
  <r>
    <x v="51"/>
    <x v="222"/>
    <x v="8"/>
    <n v="70.900000000000006"/>
  </r>
  <r>
    <x v="51"/>
    <x v="222"/>
    <x v="9"/>
    <n v="60.7"/>
  </r>
  <r>
    <x v="51"/>
    <x v="222"/>
    <x v="10"/>
    <n v="48.1"/>
  </r>
  <r>
    <x v="51"/>
    <x v="222"/>
    <x v="11"/>
    <n v="39.700000000000003"/>
  </r>
  <r>
    <x v="51"/>
    <x v="223"/>
    <x v="0"/>
    <n v="43.2"/>
  </r>
  <r>
    <x v="51"/>
    <x v="223"/>
    <x v="1"/>
    <n v="48.6"/>
  </r>
  <r>
    <x v="51"/>
    <x v="223"/>
    <x v="2"/>
    <n v="55.9"/>
  </r>
  <r>
    <x v="51"/>
    <x v="223"/>
    <x v="3"/>
    <n v="63.7"/>
  </r>
  <r>
    <x v="51"/>
    <x v="223"/>
    <x v="4"/>
    <n v="72.8"/>
  </r>
  <r>
    <x v="51"/>
    <x v="223"/>
    <x v="5"/>
    <n v="79.599999999999994"/>
  </r>
  <r>
    <x v="51"/>
    <x v="223"/>
    <x v="6"/>
    <n v="81.7"/>
  </r>
  <r>
    <x v="51"/>
    <x v="223"/>
    <x v="7"/>
    <n v="80.400000000000006"/>
  </r>
  <r>
    <x v="51"/>
    <x v="223"/>
    <x v="8"/>
    <n v="73.900000000000006"/>
  </r>
  <r>
    <x v="51"/>
    <x v="223"/>
    <x v="9"/>
    <n v="64.400000000000006"/>
  </r>
  <r>
    <x v="51"/>
    <x v="223"/>
    <x v="10"/>
    <n v="52.3"/>
  </r>
  <r>
    <x v="51"/>
    <x v="223"/>
    <x v="11"/>
    <n v="44.8"/>
  </r>
  <r>
    <x v="51"/>
    <x v="224"/>
    <x v="0"/>
    <n v="52.2"/>
  </r>
  <r>
    <x v="51"/>
    <x v="224"/>
    <x v="1"/>
    <n v="55.6"/>
  </r>
  <r>
    <x v="51"/>
    <x v="224"/>
    <x v="2"/>
    <n v="62.2"/>
  </r>
  <r>
    <x v="51"/>
    <x v="224"/>
    <x v="3"/>
    <n v="68.2"/>
  </r>
  <r>
    <x v="51"/>
    <x v="224"/>
    <x v="4"/>
    <n v="75.400000000000006"/>
  </r>
  <r>
    <x v="51"/>
    <x v="224"/>
    <x v="5"/>
    <n v="80.900000000000006"/>
  </r>
  <r>
    <x v="51"/>
    <x v="224"/>
    <x v="6"/>
    <n v="82.7"/>
  </r>
  <r>
    <x v="51"/>
    <x v="224"/>
    <x v="7"/>
    <n v="82.5"/>
  </r>
  <r>
    <x v="51"/>
    <x v="224"/>
    <x v="8"/>
    <n v="78.7"/>
  </r>
  <r>
    <x v="51"/>
    <x v="224"/>
    <x v="9"/>
    <n v="70.099999999999994"/>
  </r>
  <r>
    <x v="51"/>
    <x v="224"/>
    <x v="10"/>
    <n v="60.9"/>
  </r>
  <r>
    <x v="51"/>
    <x v="224"/>
    <x v="11"/>
    <n v="54.2"/>
  </r>
  <r>
    <x v="51"/>
    <x v="225"/>
    <x v="0"/>
    <n v="44.9"/>
  </r>
  <r>
    <x v="51"/>
    <x v="225"/>
    <x v="1"/>
    <n v="49.7"/>
  </r>
  <r>
    <x v="51"/>
    <x v="225"/>
    <x v="2"/>
    <n v="57.2"/>
  </r>
  <r>
    <x v="51"/>
    <x v="225"/>
    <x v="3"/>
    <n v="65"/>
  </r>
  <r>
    <x v="51"/>
    <x v="225"/>
    <x v="4"/>
    <n v="73.099999999999994"/>
  </r>
  <r>
    <x v="51"/>
    <x v="225"/>
    <x v="5"/>
    <n v="79.2"/>
  </r>
  <r>
    <x v="51"/>
    <x v="225"/>
    <x v="6"/>
    <n v="82.4"/>
  </r>
  <r>
    <x v="51"/>
    <x v="225"/>
    <x v="7"/>
    <n v="81.3"/>
  </r>
  <r>
    <x v="51"/>
    <x v="225"/>
    <x v="8"/>
    <n v="74.8"/>
  </r>
  <r>
    <x v="51"/>
    <x v="225"/>
    <x v="9"/>
    <n v="65.400000000000006"/>
  </r>
  <r>
    <x v="51"/>
    <x v="225"/>
    <x v="10"/>
    <n v="54"/>
  </r>
  <r>
    <x v="51"/>
    <x v="225"/>
    <x v="11"/>
    <n v="46.4"/>
  </r>
  <r>
    <x v="51"/>
    <x v="226"/>
    <x v="0"/>
    <n v="50.3"/>
  </r>
  <r>
    <x v="51"/>
    <x v="226"/>
    <x v="1"/>
    <n v="54.7"/>
  </r>
  <r>
    <x v="51"/>
    <x v="226"/>
    <x v="2"/>
    <n v="62.1"/>
  </r>
  <r>
    <x v="51"/>
    <x v="226"/>
    <x v="3"/>
    <n v="68.599999999999994"/>
  </r>
  <r>
    <x v="51"/>
    <x v="226"/>
    <x v="4"/>
    <n v="75.8"/>
  </r>
  <r>
    <x v="51"/>
    <x v="226"/>
    <x v="5"/>
    <n v="81.5"/>
  </r>
  <r>
    <x v="51"/>
    <x v="226"/>
    <x v="6"/>
    <n v="84.3"/>
  </r>
  <r>
    <x v="51"/>
    <x v="226"/>
    <x v="7"/>
    <n v="84.2"/>
  </r>
  <r>
    <x v="51"/>
    <x v="226"/>
    <x v="8"/>
    <n v="79.400000000000006"/>
  </r>
  <r>
    <x v="51"/>
    <x v="226"/>
    <x v="9"/>
    <n v="70.7"/>
  </r>
  <r>
    <x v="51"/>
    <x v="226"/>
    <x v="10"/>
    <n v="60"/>
  </r>
  <r>
    <x v="51"/>
    <x v="226"/>
    <x v="11"/>
    <n v="52.4"/>
  </r>
  <r>
    <x v="51"/>
    <x v="227"/>
    <x v="0"/>
    <n v="53.2"/>
  </r>
  <r>
    <x v="51"/>
    <x v="227"/>
    <x v="1"/>
    <n v="56.7"/>
  </r>
  <r>
    <x v="51"/>
    <x v="227"/>
    <x v="2"/>
    <n v="63.7"/>
  </r>
  <r>
    <x v="51"/>
    <x v="227"/>
    <x v="3"/>
    <n v="69.7"/>
  </r>
  <r>
    <x v="51"/>
    <x v="227"/>
    <x v="4"/>
    <n v="76.599999999999994"/>
  </r>
  <r>
    <x v="51"/>
    <x v="227"/>
    <x v="5"/>
    <n v="81.8"/>
  </r>
  <r>
    <x v="51"/>
    <x v="227"/>
    <x v="6"/>
    <n v="84.2"/>
  </r>
  <r>
    <x v="51"/>
    <x v="227"/>
    <x v="7"/>
    <n v="84.2"/>
  </r>
  <r>
    <x v="51"/>
    <x v="227"/>
    <x v="8"/>
    <n v="80.099999999999994"/>
  </r>
  <r>
    <x v="51"/>
    <x v="227"/>
    <x v="9"/>
    <n v="72.3"/>
  </r>
  <r>
    <x v="51"/>
    <x v="227"/>
    <x v="10"/>
    <n v="62.7"/>
  </r>
  <r>
    <x v="51"/>
    <x v="227"/>
    <x v="11"/>
    <n v="55.2"/>
  </r>
  <r>
    <x v="51"/>
    <x v="228"/>
    <x v="0"/>
    <n v="46.1"/>
  </r>
  <r>
    <x v="51"/>
    <x v="228"/>
    <x v="1"/>
    <n v="50.8"/>
  </r>
  <r>
    <x v="51"/>
    <x v="228"/>
    <x v="2"/>
    <n v="58.5"/>
  </r>
  <r>
    <x v="51"/>
    <x v="228"/>
    <x v="3"/>
    <n v="65.900000000000006"/>
  </r>
  <r>
    <x v="51"/>
    <x v="228"/>
    <x v="4"/>
    <n v="74.099999999999994"/>
  </r>
  <r>
    <x v="51"/>
    <x v="228"/>
    <x v="5"/>
    <n v="81.3"/>
  </r>
  <r>
    <x v="51"/>
    <x v="228"/>
    <x v="6"/>
    <n v="85.4"/>
  </r>
  <r>
    <x v="51"/>
    <x v="228"/>
    <x v="7"/>
    <n v="85.2"/>
  </r>
  <r>
    <x v="51"/>
    <x v="228"/>
    <x v="8"/>
    <n v="78.599999999999994"/>
  </r>
  <r>
    <x v="51"/>
    <x v="228"/>
    <x v="9"/>
    <n v="68.599999999999994"/>
  </r>
  <r>
    <x v="51"/>
    <x v="228"/>
    <x v="10"/>
    <n v="56.8"/>
  </r>
  <r>
    <x v="51"/>
    <x v="228"/>
    <x v="11"/>
    <n v="48.3"/>
  </r>
  <r>
    <x v="51"/>
    <x v="229"/>
    <x v="0"/>
    <n v="40.5"/>
  </r>
  <r>
    <x v="51"/>
    <x v="229"/>
    <x v="1"/>
    <n v="45.7"/>
  </r>
  <r>
    <x v="51"/>
    <x v="229"/>
    <x v="2"/>
    <n v="54.2"/>
  </r>
  <r>
    <x v="51"/>
    <x v="229"/>
    <x v="3"/>
    <n v="62.4"/>
  </r>
  <r>
    <x v="51"/>
    <x v="229"/>
    <x v="4"/>
    <n v="71.400000000000006"/>
  </r>
  <r>
    <x v="51"/>
    <x v="229"/>
    <x v="5"/>
    <n v="79.7"/>
  </r>
  <r>
    <x v="51"/>
    <x v="229"/>
    <x v="6"/>
    <n v="84.8"/>
  </r>
  <r>
    <x v="51"/>
    <x v="229"/>
    <x v="7"/>
    <n v="83.5"/>
  </r>
  <r>
    <x v="51"/>
    <x v="229"/>
    <x v="8"/>
    <n v="75.599999999999994"/>
  </r>
  <r>
    <x v="51"/>
    <x v="229"/>
    <x v="9"/>
    <n v="64.7"/>
  </r>
  <r>
    <x v="51"/>
    <x v="229"/>
    <x v="10"/>
    <n v="51.9"/>
  </r>
  <r>
    <x v="51"/>
    <x v="229"/>
    <x v="11"/>
    <n v="42.9"/>
  </r>
  <r>
    <x v="52"/>
    <x v="230"/>
    <x v="0"/>
    <n v="28.1"/>
  </r>
  <r>
    <x v="52"/>
    <x v="230"/>
    <x v="1"/>
    <n v="33.700000000000003"/>
  </r>
  <r>
    <x v="52"/>
    <x v="230"/>
    <x v="2"/>
    <n v="41.6"/>
  </r>
  <r>
    <x v="52"/>
    <x v="230"/>
    <x v="3"/>
    <n v="48.3"/>
  </r>
  <r>
    <x v="52"/>
    <x v="230"/>
    <x v="4"/>
    <n v="56.6"/>
  </r>
  <r>
    <x v="52"/>
    <x v="230"/>
    <x v="5"/>
    <n v="66.7"/>
  </r>
  <r>
    <x v="52"/>
    <x v="230"/>
    <x v="6"/>
    <n v="74.2"/>
  </r>
  <r>
    <x v="52"/>
    <x v="230"/>
    <x v="7"/>
    <n v="72.599999999999994"/>
  </r>
  <r>
    <x v="52"/>
    <x v="230"/>
    <x v="8"/>
    <n v="63.1"/>
  </r>
  <r>
    <x v="52"/>
    <x v="230"/>
    <x v="9"/>
    <n v="50.6"/>
  </r>
  <r>
    <x v="52"/>
    <x v="230"/>
    <x v="10"/>
    <n v="37.6"/>
  </r>
  <r>
    <x v="52"/>
    <x v="230"/>
    <x v="11"/>
    <n v="28.6"/>
  </r>
  <r>
    <x v="52"/>
    <x v="231"/>
    <x v="0"/>
    <n v="29.2"/>
  </r>
  <r>
    <x v="52"/>
    <x v="231"/>
    <x v="1"/>
    <n v="34.5"/>
  </r>
  <r>
    <x v="52"/>
    <x v="231"/>
    <x v="2"/>
    <n v="43.1"/>
  </r>
  <r>
    <x v="52"/>
    <x v="231"/>
    <x v="3"/>
    <n v="50"/>
  </r>
  <r>
    <x v="52"/>
    <x v="231"/>
    <x v="4"/>
    <n v="58.8"/>
  </r>
  <r>
    <x v="52"/>
    <x v="231"/>
    <x v="5"/>
    <n v="69"/>
  </r>
  <r>
    <x v="52"/>
    <x v="231"/>
    <x v="6"/>
    <n v="77"/>
  </r>
  <r>
    <x v="52"/>
    <x v="231"/>
    <x v="7"/>
    <n v="75.599999999999994"/>
  </r>
  <r>
    <x v="52"/>
    <x v="231"/>
    <x v="8"/>
    <n v="65"/>
  </r>
  <r>
    <x v="52"/>
    <x v="231"/>
    <x v="9"/>
    <n v="52.5"/>
  </r>
  <r>
    <x v="52"/>
    <x v="231"/>
    <x v="10"/>
    <n v="39.6"/>
  </r>
  <r>
    <x v="52"/>
    <x v="231"/>
    <x v="11"/>
    <n v="30.2"/>
  </r>
  <r>
    <x v="53"/>
    <x v="232"/>
    <x v="0"/>
    <n v="34.5"/>
  </r>
  <r>
    <x v="53"/>
    <x v="232"/>
    <x v="1"/>
    <n v="37.799999999999997"/>
  </r>
  <r>
    <x v="53"/>
    <x v="232"/>
    <x v="2"/>
    <n v="46"/>
  </r>
  <r>
    <x v="53"/>
    <x v="232"/>
    <x v="3"/>
    <n v="55.3"/>
  </r>
  <r>
    <x v="53"/>
    <x v="232"/>
    <x v="4"/>
    <n v="63.4"/>
  </r>
  <r>
    <x v="53"/>
    <x v="232"/>
    <x v="5"/>
    <n v="71"/>
  </r>
  <r>
    <x v="53"/>
    <x v="232"/>
    <x v="6"/>
    <n v="75.099999999999994"/>
  </r>
  <r>
    <x v="53"/>
    <x v="232"/>
    <x v="7"/>
    <n v="73.8"/>
  </r>
  <r>
    <x v="53"/>
    <x v="232"/>
    <x v="8"/>
    <n v="67.099999999999994"/>
  </r>
  <r>
    <x v="53"/>
    <x v="232"/>
    <x v="9"/>
    <n v="56.1"/>
  </r>
  <r>
    <x v="53"/>
    <x v="232"/>
    <x v="10"/>
    <n v="46.6"/>
  </r>
  <r>
    <x v="53"/>
    <x v="232"/>
    <x v="11"/>
    <n v="38.200000000000003"/>
  </r>
  <r>
    <x v="53"/>
    <x v="146"/>
    <x v="0"/>
    <n v="40.1"/>
  </r>
  <r>
    <x v="53"/>
    <x v="146"/>
    <x v="1"/>
    <n v="42"/>
  </r>
  <r>
    <x v="53"/>
    <x v="146"/>
    <x v="2"/>
    <n v="49"/>
  </r>
  <r>
    <x v="53"/>
    <x v="146"/>
    <x v="3"/>
    <n v="57.4"/>
  </r>
  <r>
    <x v="53"/>
    <x v="146"/>
    <x v="4"/>
    <n v="66.3"/>
  </r>
  <r>
    <x v="53"/>
    <x v="146"/>
    <x v="5"/>
    <n v="74.5"/>
  </r>
  <r>
    <x v="53"/>
    <x v="146"/>
    <x v="6"/>
    <n v="79.099999999999994"/>
  </r>
  <r>
    <x v="53"/>
    <x v="146"/>
    <x v="7"/>
    <n v="77.400000000000006"/>
  </r>
  <r>
    <x v="53"/>
    <x v="146"/>
    <x v="8"/>
    <n v="72.099999999999994"/>
  </r>
  <r>
    <x v="53"/>
    <x v="146"/>
    <x v="9"/>
    <n v="61.1"/>
  </r>
  <r>
    <x v="53"/>
    <x v="146"/>
    <x v="10"/>
    <n v="52.3"/>
  </r>
  <r>
    <x v="53"/>
    <x v="146"/>
    <x v="11"/>
    <n v="44.2"/>
  </r>
  <r>
    <x v="53"/>
    <x v="233"/>
    <x v="0"/>
    <n v="36.4"/>
  </r>
  <r>
    <x v="53"/>
    <x v="233"/>
    <x v="1"/>
    <n v="39.5"/>
  </r>
  <r>
    <x v="53"/>
    <x v="233"/>
    <x v="2"/>
    <n v="47.7"/>
  </r>
  <r>
    <x v="53"/>
    <x v="233"/>
    <x v="3"/>
    <n v="57.1"/>
  </r>
  <r>
    <x v="53"/>
    <x v="233"/>
    <x v="4"/>
    <n v="65.400000000000006"/>
  </r>
  <r>
    <x v="53"/>
    <x v="233"/>
    <x v="5"/>
    <n v="73.5"/>
  </r>
  <r>
    <x v="53"/>
    <x v="233"/>
    <x v="6"/>
    <n v="77.900000000000006"/>
  </r>
  <r>
    <x v="53"/>
    <x v="233"/>
    <x v="7"/>
    <n v="76.3"/>
  </r>
  <r>
    <x v="53"/>
    <x v="233"/>
    <x v="8"/>
    <n v="69.8"/>
  </r>
  <r>
    <x v="53"/>
    <x v="233"/>
    <x v="9"/>
    <n v="58.3"/>
  </r>
  <r>
    <x v="53"/>
    <x v="233"/>
    <x v="10"/>
    <n v="49"/>
  </r>
  <r>
    <x v="53"/>
    <x v="233"/>
    <x v="11"/>
    <n v="40.4"/>
  </r>
  <r>
    <x v="53"/>
    <x v="234"/>
    <x v="0"/>
    <n v="35.799999999999997"/>
  </r>
  <r>
    <x v="53"/>
    <x v="234"/>
    <x v="1"/>
    <n v="39.1"/>
  </r>
  <r>
    <x v="53"/>
    <x v="234"/>
    <x v="2"/>
    <n v="47.2"/>
  </r>
  <r>
    <x v="53"/>
    <x v="234"/>
    <x v="3"/>
    <n v="56.1"/>
  </r>
  <r>
    <x v="53"/>
    <x v="234"/>
    <x v="4"/>
    <n v="64.099999999999994"/>
  </r>
  <r>
    <x v="53"/>
    <x v="234"/>
    <x v="5"/>
    <n v="71.900000000000006"/>
  </r>
  <r>
    <x v="53"/>
    <x v="234"/>
    <x v="6"/>
    <n v="76.2"/>
  </r>
  <r>
    <x v="53"/>
    <x v="234"/>
    <x v="7"/>
    <n v="74.7"/>
  </r>
  <r>
    <x v="53"/>
    <x v="234"/>
    <x v="8"/>
    <n v="67.7"/>
  </r>
  <r>
    <x v="53"/>
    <x v="234"/>
    <x v="9"/>
    <n v="56.6"/>
  </r>
  <r>
    <x v="53"/>
    <x v="234"/>
    <x v="10"/>
    <n v="47.3"/>
  </r>
  <r>
    <x v="53"/>
    <x v="234"/>
    <x v="11"/>
    <n v="39.1"/>
  </r>
  <r>
    <x v="54"/>
    <x v="235"/>
    <x v="0"/>
    <n v="18"/>
  </r>
  <r>
    <x v="54"/>
    <x v="235"/>
    <x v="1"/>
    <n v="19.899999999999999"/>
  </r>
  <r>
    <x v="54"/>
    <x v="235"/>
    <x v="2"/>
    <n v="30.7"/>
  </r>
  <r>
    <x v="54"/>
    <x v="235"/>
    <x v="3"/>
    <n v="43.5"/>
  </r>
  <r>
    <x v="54"/>
    <x v="235"/>
    <x v="4"/>
    <n v="56.5"/>
  </r>
  <r>
    <x v="54"/>
    <x v="235"/>
    <x v="5"/>
    <n v="65.599999999999994"/>
  </r>
  <r>
    <x v="54"/>
    <x v="235"/>
    <x v="6"/>
    <n v="70.599999999999994"/>
  </r>
  <r>
    <x v="54"/>
    <x v="235"/>
    <x v="7"/>
    <n v="68.2"/>
  </r>
  <r>
    <x v="54"/>
    <x v="235"/>
    <x v="8"/>
    <n v="59.4"/>
  </r>
  <r>
    <x v="54"/>
    <x v="235"/>
    <x v="9"/>
    <n v="47.7"/>
  </r>
  <r>
    <x v="54"/>
    <x v="235"/>
    <x v="10"/>
    <n v="37.1"/>
  </r>
  <r>
    <x v="54"/>
    <x v="235"/>
    <x v="11"/>
    <n v="24.8"/>
  </r>
  <r>
    <x v="55"/>
    <x v="236"/>
    <x v="0"/>
    <n v="38.1"/>
  </r>
  <r>
    <x v="55"/>
    <x v="236"/>
    <x v="1"/>
    <n v="40.5"/>
  </r>
  <r>
    <x v="55"/>
    <x v="236"/>
    <x v="2"/>
    <n v="43.6"/>
  </r>
  <r>
    <x v="55"/>
    <x v="236"/>
    <x v="3"/>
    <n v="47.4"/>
  </r>
  <r>
    <x v="55"/>
    <x v="236"/>
    <x v="4"/>
    <n v="53.3"/>
  </r>
  <r>
    <x v="55"/>
    <x v="236"/>
    <x v="5"/>
    <n v="58.2"/>
  </r>
  <r>
    <x v="55"/>
    <x v="236"/>
    <x v="6"/>
    <n v="62.8"/>
  </r>
  <r>
    <x v="55"/>
    <x v="236"/>
    <x v="7"/>
    <n v="63.3"/>
  </r>
  <r>
    <x v="55"/>
    <x v="236"/>
    <x v="8"/>
    <n v="58.3"/>
  </r>
  <r>
    <x v="55"/>
    <x v="236"/>
    <x v="9"/>
    <n v="49.7"/>
  </r>
  <r>
    <x v="55"/>
    <x v="236"/>
    <x v="10"/>
    <n v="42.4"/>
  </r>
  <r>
    <x v="55"/>
    <x v="236"/>
    <x v="11"/>
    <n v="38"/>
  </r>
  <r>
    <x v="55"/>
    <x v="237"/>
    <x v="0"/>
    <n v="40.6"/>
  </r>
  <r>
    <x v="55"/>
    <x v="237"/>
    <x v="1"/>
    <n v="42.2"/>
  </r>
  <r>
    <x v="55"/>
    <x v="237"/>
    <x v="2"/>
    <n v="43.8"/>
  </r>
  <r>
    <x v="55"/>
    <x v="237"/>
    <x v="3"/>
    <n v="46.7"/>
  </r>
  <r>
    <x v="55"/>
    <x v="237"/>
    <x v="4"/>
    <n v="51.2"/>
  </r>
  <r>
    <x v="55"/>
    <x v="237"/>
    <x v="5"/>
    <n v="54.9"/>
  </r>
  <r>
    <x v="55"/>
    <x v="237"/>
    <x v="6"/>
    <n v="58.6"/>
  </r>
  <r>
    <x v="55"/>
    <x v="237"/>
    <x v="7"/>
    <n v="59.3"/>
  </r>
  <r>
    <x v="55"/>
    <x v="237"/>
    <x v="8"/>
    <n v="56.5"/>
  </r>
  <r>
    <x v="55"/>
    <x v="237"/>
    <x v="9"/>
    <n v="50.1"/>
  </r>
  <r>
    <x v="55"/>
    <x v="237"/>
    <x v="10"/>
    <n v="44.2"/>
  </r>
  <r>
    <x v="55"/>
    <x v="237"/>
    <x v="11"/>
    <n v="40.6"/>
  </r>
  <r>
    <x v="55"/>
    <x v="238"/>
    <x v="0"/>
    <n v="41.5"/>
  </r>
  <r>
    <x v="55"/>
    <x v="238"/>
    <x v="1"/>
    <n v="43.8"/>
  </r>
  <r>
    <x v="55"/>
    <x v="238"/>
    <x v="2"/>
    <n v="46.9"/>
  </r>
  <r>
    <x v="55"/>
    <x v="238"/>
    <x v="3"/>
    <n v="50.9"/>
  </r>
  <r>
    <x v="55"/>
    <x v="238"/>
    <x v="4"/>
    <n v="56.6"/>
  </r>
  <r>
    <x v="55"/>
    <x v="238"/>
    <x v="5"/>
    <n v="61.1"/>
  </r>
  <r>
    <x v="55"/>
    <x v="238"/>
    <x v="6"/>
    <n v="65.5"/>
  </r>
  <r>
    <x v="55"/>
    <x v="238"/>
    <x v="7"/>
    <n v="66"/>
  </r>
  <r>
    <x v="55"/>
    <x v="238"/>
    <x v="8"/>
    <n v="61.3"/>
  </r>
  <r>
    <x v="55"/>
    <x v="238"/>
    <x v="9"/>
    <n v="53.4"/>
  </r>
  <r>
    <x v="55"/>
    <x v="238"/>
    <x v="10"/>
    <n v="46"/>
  </r>
  <r>
    <x v="55"/>
    <x v="238"/>
    <x v="11"/>
    <n v="41.3"/>
  </r>
  <r>
    <x v="55"/>
    <x v="239"/>
    <x v="0"/>
    <n v="40.9"/>
  </r>
  <r>
    <x v="55"/>
    <x v="239"/>
    <x v="1"/>
    <n v="43.3"/>
  </r>
  <r>
    <x v="55"/>
    <x v="239"/>
    <x v="2"/>
    <n v="46.2"/>
  </r>
  <r>
    <x v="55"/>
    <x v="239"/>
    <x v="3"/>
    <n v="50.2"/>
  </r>
  <r>
    <x v="55"/>
    <x v="239"/>
    <x v="4"/>
    <n v="55.8"/>
  </r>
  <r>
    <x v="55"/>
    <x v="239"/>
    <x v="5"/>
    <n v="60.7"/>
  </r>
  <r>
    <x v="55"/>
    <x v="239"/>
    <x v="6"/>
    <n v="65.3"/>
  </r>
  <r>
    <x v="55"/>
    <x v="239"/>
    <x v="7"/>
    <n v="65.599999999999994"/>
  </r>
  <r>
    <x v="55"/>
    <x v="239"/>
    <x v="8"/>
    <n v="61.1"/>
  </r>
  <r>
    <x v="55"/>
    <x v="239"/>
    <x v="9"/>
    <n v="52.7"/>
  </r>
  <r>
    <x v="55"/>
    <x v="239"/>
    <x v="10"/>
    <n v="45.2"/>
  </r>
  <r>
    <x v="55"/>
    <x v="239"/>
    <x v="11"/>
    <n v="40.700000000000003"/>
  </r>
  <r>
    <x v="55"/>
    <x v="240"/>
    <x v="0"/>
    <n v="27.3"/>
  </r>
  <r>
    <x v="55"/>
    <x v="240"/>
    <x v="1"/>
    <n v="32.5"/>
  </r>
  <r>
    <x v="55"/>
    <x v="240"/>
    <x v="2"/>
    <n v="39.5"/>
  </r>
  <r>
    <x v="55"/>
    <x v="240"/>
    <x v="3"/>
    <n v="46.5"/>
  </r>
  <r>
    <x v="55"/>
    <x v="240"/>
    <x v="4"/>
    <n v="54.4"/>
  </r>
  <r>
    <x v="55"/>
    <x v="240"/>
    <x v="5"/>
    <n v="61.6"/>
  </r>
  <r>
    <x v="55"/>
    <x v="240"/>
    <x v="6"/>
    <n v="68.599999999999994"/>
  </r>
  <r>
    <x v="55"/>
    <x v="240"/>
    <x v="7"/>
    <n v="68.599999999999994"/>
  </r>
  <r>
    <x v="55"/>
    <x v="240"/>
    <x v="8"/>
    <n v="59.2"/>
  </r>
  <r>
    <x v="55"/>
    <x v="240"/>
    <x v="9"/>
    <n v="47.2"/>
  </r>
  <r>
    <x v="55"/>
    <x v="240"/>
    <x v="10"/>
    <n v="34.9"/>
  </r>
  <r>
    <x v="55"/>
    <x v="240"/>
    <x v="11"/>
    <n v="27.2"/>
  </r>
  <r>
    <x v="55"/>
    <x v="241"/>
    <x v="0"/>
    <n v="29.1"/>
  </r>
  <r>
    <x v="55"/>
    <x v="241"/>
    <x v="1"/>
    <n v="35.200000000000003"/>
  </r>
  <r>
    <x v="55"/>
    <x v="241"/>
    <x v="2"/>
    <n v="42.5"/>
  </r>
  <r>
    <x v="55"/>
    <x v="241"/>
    <x v="3"/>
    <n v="48.7"/>
  </r>
  <r>
    <x v="55"/>
    <x v="241"/>
    <x v="4"/>
    <n v="56.2"/>
  </r>
  <r>
    <x v="55"/>
    <x v="241"/>
    <x v="5"/>
    <n v="62.9"/>
  </r>
  <r>
    <x v="55"/>
    <x v="241"/>
    <x v="6"/>
    <n v="69.099999999999994"/>
  </r>
  <r>
    <x v="55"/>
    <x v="241"/>
    <x v="7"/>
    <n v="68.3"/>
  </r>
  <r>
    <x v="55"/>
    <x v="241"/>
    <x v="8"/>
    <n v="60"/>
  </r>
  <r>
    <x v="55"/>
    <x v="241"/>
    <x v="9"/>
    <n v="48.6"/>
  </r>
  <r>
    <x v="55"/>
    <x v="241"/>
    <x v="10"/>
    <n v="37"/>
  </r>
  <r>
    <x v="55"/>
    <x v="241"/>
    <x v="11"/>
    <n v="28.8"/>
  </r>
  <r>
    <x v="56"/>
    <x v="242"/>
    <x v="0"/>
    <n v="15.6"/>
  </r>
  <r>
    <x v="56"/>
    <x v="242"/>
    <x v="1"/>
    <n v="20.5"/>
  </r>
  <r>
    <x v="56"/>
    <x v="242"/>
    <x v="2"/>
    <n v="31.3"/>
  </r>
  <r>
    <x v="56"/>
    <x v="242"/>
    <x v="3"/>
    <n v="44.2"/>
  </r>
  <r>
    <x v="56"/>
    <x v="242"/>
    <x v="4"/>
    <n v="56.4"/>
  </r>
  <r>
    <x v="56"/>
    <x v="242"/>
    <x v="5"/>
    <n v="65.400000000000006"/>
  </r>
  <r>
    <x v="56"/>
    <x v="242"/>
    <x v="6"/>
    <n v="69.900000000000006"/>
  </r>
  <r>
    <x v="56"/>
    <x v="242"/>
    <x v="7"/>
    <n v="67.5"/>
  </r>
  <r>
    <x v="56"/>
    <x v="242"/>
    <x v="8"/>
    <n v="58.8"/>
  </r>
  <r>
    <x v="56"/>
    <x v="242"/>
    <x v="9"/>
    <n v="47.4"/>
  </r>
  <r>
    <x v="56"/>
    <x v="242"/>
    <x v="10"/>
    <n v="34"/>
  </r>
  <r>
    <x v="56"/>
    <x v="242"/>
    <x v="11"/>
    <n v="21.2"/>
  </r>
  <r>
    <x v="56"/>
    <x v="243"/>
    <x v="0"/>
    <n v="15.9"/>
  </r>
  <r>
    <x v="56"/>
    <x v="243"/>
    <x v="1"/>
    <n v="22.6"/>
  </r>
  <r>
    <x v="56"/>
    <x v="243"/>
    <x v="2"/>
    <n v="34.6"/>
  </r>
  <r>
    <x v="56"/>
    <x v="243"/>
    <x v="3"/>
    <n v="48.4"/>
  </r>
  <r>
    <x v="56"/>
    <x v="243"/>
    <x v="4"/>
    <n v="60.6"/>
  </r>
  <r>
    <x v="56"/>
    <x v="243"/>
    <x v="5"/>
    <n v="69.599999999999994"/>
  </r>
  <r>
    <x v="56"/>
    <x v="243"/>
    <x v="6"/>
    <n v="74"/>
  </r>
  <r>
    <x v="56"/>
    <x v="243"/>
    <x v="7"/>
    <n v="71.599999999999994"/>
  </r>
  <r>
    <x v="56"/>
    <x v="243"/>
    <x v="8"/>
    <n v="62.7"/>
  </r>
  <r>
    <x v="56"/>
    <x v="243"/>
    <x v="9"/>
    <n v="50.6"/>
  </r>
  <r>
    <x v="56"/>
    <x v="243"/>
    <x v="10"/>
    <n v="35.5"/>
  </r>
  <r>
    <x v="56"/>
    <x v="243"/>
    <x v="11"/>
    <n v="21.8"/>
  </r>
  <r>
    <x v="56"/>
    <x v="244"/>
    <x v="0"/>
    <n v="17.3"/>
  </r>
  <r>
    <x v="56"/>
    <x v="244"/>
    <x v="1"/>
    <n v="22.6"/>
  </r>
  <r>
    <x v="56"/>
    <x v="244"/>
    <x v="2"/>
    <n v="33.700000000000003"/>
  </r>
  <r>
    <x v="56"/>
    <x v="244"/>
    <x v="3"/>
    <n v="45.9"/>
  </r>
  <r>
    <x v="56"/>
    <x v="244"/>
    <x v="4"/>
    <n v="57.7"/>
  </r>
  <r>
    <x v="56"/>
    <x v="244"/>
    <x v="5"/>
    <n v="67"/>
  </r>
  <r>
    <x v="56"/>
    <x v="244"/>
    <x v="6"/>
    <n v="71.599999999999994"/>
  </r>
  <r>
    <x v="56"/>
    <x v="244"/>
    <x v="7"/>
    <n v="69.099999999999994"/>
  </r>
  <r>
    <x v="56"/>
    <x v="244"/>
    <x v="8"/>
    <n v="60.7"/>
  </r>
  <r>
    <x v="56"/>
    <x v="244"/>
    <x v="9"/>
    <n v="49.3"/>
  </r>
  <r>
    <x v="56"/>
    <x v="244"/>
    <x v="10"/>
    <n v="35.5"/>
  </r>
  <r>
    <x v="56"/>
    <x v="244"/>
    <x v="11"/>
    <n v="23"/>
  </r>
  <r>
    <x v="56"/>
    <x v="245"/>
    <x v="0"/>
    <n v="20.7"/>
  </r>
  <r>
    <x v="56"/>
    <x v="245"/>
    <x v="1"/>
    <n v="25.4"/>
  </r>
  <r>
    <x v="56"/>
    <x v="245"/>
    <x v="2"/>
    <n v="34.9"/>
  </r>
  <r>
    <x v="56"/>
    <x v="245"/>
    <x v="3"/>
    <n v="45.2"/>
  </r>
  <r>
    <x v="56"/>
    <x v="245"/>
    <x v="4"/>
    <n v="56.1"/>
  </r>
  <r>
    <x v="56"/>
    <x v="245"/>
    <x v="5"/>
    <n v="66.3"/>
  </r>
  <r>
    <x v="56"/>
    <x v="245"/>
    <x v="6"/>
    <n v="72"/>
  </r>
  <r>
    <x v="56"/>
    <x v="245"/>
    <x v="7"/>
    <n v="70.599999999999994"/>
  </r>
  <r>
    <x v="56"/>
    <x v="245"/>
    <x v="8"/>
    <n v="63"/>
  </r>
  <r>
    <x v="56"/>
    <x v="245"/>
    <x v="9"/>
    <n v="51.4"/>
  </r>
  <r>
    <x v="56"/>
    <x v="245"/>
    <x v="10"/>
    <n v="38.4"/>
  </r>
  <r>
    <x v="56"/>
    <x v="245"/>
    <x v="11"/>
    <n v="26.2"/>
  </r>
  <r>
    <x v="57"/>
    <x v="246"/>
    <x v="0"/>
    <n v="30.4"/>
  </r>
  <r>
    <x v="57"/>
    <x v="246"/>
    <x v="1"/>
    <n v="33.9"/>
  </r>
  <r>
    <x v="57"/>
    <x v="246"/>
    <x v="2"/>
    <n v="42.1"/>
  </r>
  <r>
    <x v="57"/>
    <x v="246"/>
    <x v="3"/>
    <n v="51.5"/>
  </r>
  <r>
    <x v="57"/>
    <x v="246"/>
    <x v="4"/>
    <n v="59.9"/>
  </r>
  <r>
    <x v="57"/>
    <x v="246"/>
    <x v="5"/>
    <n v="67"/>
  </r>
  <r>
    <x v="57"/>
    <x v="246"/>
    <x v="6"/>
    <n v="70.7"/>
  </r>
  <r>
    <x v="57"/>
    <x v="246"/>
    <x v="7"/>
    <n v="69.3"/>
  </r>
  <r>
    <x v="57"/>
    <x v="246"/>
    <x v="8"/>
    <n v="63.1"/>
  </r>
  <r>
    <x v="57"/>
    <x v="246"/>
    <x v="9"/>
    <n v="52.8"/>
  </r>
  <r>
    <x v="57"/>
    <x v="246"/>
    <x v="10"/>
    <n v="43.4"/>
  </r>
  <r>
    <x v="57"/>
    <x v="246"/>
    <x v="11"/>
    <n v="34.799999999999997"/>
  </r>
  <r>
    <x v="57"/>
    <x v="247"/>
    <x v="0"/>
    <n v="33.4"/>
  </r>
  <r>
    <x v="57"/>
    <x v="247"/>
    <x v="1"/>
    <n v="36.9"/>
  </r>
  <r>
    <x v="57"/>
    <x v="247"/>
    <x v="2"/>
    <n v="45.3"/>
  </r>
  <r>
    <x v="57"/>
    <x v="247"/>
    <x v="3"/>
    <n v="54.3"/>
  </r>
  <r>
    <x v="57"/>
    <x v="247"/>
    <x v="4"/>
    <n v="62.4"/>
  </r>
  <r>
    <x v="57"/>
    <x v="247"/>
    <x v="5"/>
    <n v="69.900000000000006"/>
  </r>
  <r>
    <x v="57"/>
    <x v="247"/>
    <x v="6"/>
    <n v="73.900000000000006"/>
  </r>
  <r>
    <x v="57"/>
    <x v="247"/>
    <x v="7"/>
    <n v="72.599999999999994"/>
  </r>
  <r>
    <x v="57"/>
    <x v="247"/>
    <x v="8"/>
    <n v="66.2"/>
  </r>
  <r>
    <x v="57"/>
    <x v="247"/>
    <x v="9"/>
    <n v="55.1"/>
  </r>
  <r>
    <x v="57"/>
    <x v="247"/>
    <x v="10"/>
    <n v="45.9"/>
  </r>
  <r>
    <x v="57"/>
    <x v="247"/>
    <x v="11"/>
    <n v="37.5"/>
  </r>
  <r>
    <x v="57"/>
    <x v="248"/>
    <x v="0"/>
    <n v="28.6"/>
  </r>
  <r>
    <x v="57"/>
    <x v="248"/>
    <x v="1"/>
    <n v="31.6"/>
  </r>
  <r>
    <x v="57"/>
    <x v="248"/>
    <x v="2"/>
    <n v="40"/>
  </r>
  <r>
    <x v="57"/>
    <x v="248"/>
    <x v="3"/>
    <n v="48.9"/>
  </r>
  <r>
    <x v="57"/>
    <x v="248"/>
    <x v="4"/>
    <n v="57.9"/>
  </r>
  <r>
    <x v="57"/>
    <x v="248"/>
    <x v="5"/>
    <n v="65.599999999999994"/>
  </r>
  <r>
    <x v="57"/>
    <x v="248"/>
    <x v="6"/>
    <n v="69.599999999999994"/>
  </r>
  <r>
    <x v="57"/>
    <x v="248"/>
    <x v="7"/>
    <n v="68.5"/>
  </r>
  <r>
    <x v="57"/>
    <x v="248"/>
    <x v="8"/>
    <n v="62.1"/>
  </r>
  <r>
    <x v="57"/>
    <x v="248"/>
    <x v="9"/>
    <n v="50.6"/>
  </r>
  <r>
    <x v="57"/>
    <x v="248"/>
    <x v="10"/>
    <n v="41"/>
  </r>
  <r>
    <x v="57"/>
    <x v="248"/>
    <x v="11"/>
    <n v="32.700000000000003"/>
  </r>
  <r>
    <x v="57"/>
    <x v="249"/>
    <x v="0"/>
    <n v="32.700000000000003"/>
  </r>
  <r>
    <x v="57"/>
    <x v="249"/>
    <x v="1"/>
    <n v="36.799999999999997"/>
  </r>
  <r>
    <x v="57"/>
    <x v="249"/>
    <x v="2"/>
    <n v="45.9"/>
  </r>
  <r>
    <x v="57"/>
    <x v="249"/>
    <x v="3"/>
    <n v="55.2"/>
  </r>
  <r>
    <x v="57"/>
    <x v="249"/>
    <x v="4"/>
    <n v="63.6"/>
  </r>
  <r>
    <x v="57"/>
    <x v="249"/>
    <x v="5"/>
    <n v="71.3"/>
  </r>
  <r>
    <x v="57"/>
    <x v="249"/>
    <x v="6"/>
    <n v="75.3"/>
  </r>
  <r>
    <x v="57"/>
    <x v="249"/>
    <x v="7"/>
    <n v="73.900000000000006"/>
  </r>
  <r>
    <x v="57"/>
    <x v="249"/>
    <x v="8"/>
    <n v="66.900000000000006"/>
  </r>
  <r>
    <x v="57"/>
    <x v="249"/>
    <x v="9"/>
    <n v="55.6"/>
  </r>
  <r>
    <x v="57"/>
    <x v="249"/>
    <x v="10"/>
    <n v="45.9"/>
  </r>
  <r>
    <x v="57"/>
    <x v="249"/>
    <x v="11"/>
    <n v="37.1"/>
  </r>
  <r>
    <x v="58"/>
    <x v="250"/>
    <x v="0"/>
    <n v="22.3"/>
  </r>
  <r>
    <x v="58"/>
    <x v="250"/>
    <x v="1"/>
    <n v="26.7"/>
  </r>
  <r>
    <x v="58"/>
    <x v="250"/>
    <x v="2"/>
    <n v="35"/>
  </r>
  <r>
    <x v="58"/>
    <x v="250"/>
    <x v="3"/>
    <n v="42.7"/>
  </r>
  <r>
    <x v="58"/>
    <x v="250"/>
    <x v="4"/>
    <n v="52.1"/>
  </r>
  <r>
    <x v="58"/>
    <x v="250"/>
    <x v="5"/>
    <n v="62.7"/>
  </r>
  <r>
    <x v="58"/>
    <x v="250"/>
    <x v="6"/>
    <n v="70"/>
  </r>
  <r>
    <x v="58"/>
    <x v="250"/>
    <x v="7"/>
    <n v="68.599999999999994"/>
  </r>
  <r>
    <x v="58"/>
    <x v="250"/>
    <x v="8"/>
    <n v="57.6"/>
  </r>
  <r>
    <x v="58"/>
    <x v="250"/>
    <x v="9"/>
    <n v="45.7"/>
  </r>
  <r>
    <x v="58"/>
    <x v="250"/>
    <x v="10"/>
    <n v="32"/>
  </r>
  <r>
    <x v="58"/>
    <x v="250"/>
    <x v="11"/>
    <n v="23.8"/>
  </r>
  <r>
    <x v="58"/>
    <x v="251"/>
    <x v="0"/>
    <n v="25.9"/>
  </r>
  <r>
    <x v="58"/>
    <x v="251"/>
    <x v="1"/>
    <n v="28.8"/>
  </r>
  <r>
    <x v="58"/>
    <x v="251"/>
    <x v="2"/>
    <n v="34.200000000000003"/>
  </r>
  <r>
    <x v="58"/>
    <x v="251"/>
    <x v="3"/>
    <n v="41.6"/>
  </r>
  <r>
    <x v="58"/>
    <x v="251"/>
    <x v="4"/>
    <n v="51.3"/>
  </r>
  <r>
    <x v="58"/>
    <x v="251"/>
    <x v="5"/>
    <n v="61.5"/>
  </r>
  <r>
    <x v="58"/>
    <x v="251"/>
    <x v="6"/>
    <n v="67.7"/>
  </r>
  <r>
    <x v="58"/>
    <x v="251"/>
    <x v="7"/>
    <n v="65.900000000000006"/>
  </r>
  <r>
    <x v="58"/>
    <x v="251"/>
    <x v="8"/>
    <n v="56.6"/>
  </r>
  <r>
    <x v="58"/>
    <x v="251"/>
    <x v="9"/>
    <n v="45.4"/>
  </r>
  <r>
    <x v="58"/>
    <x v="251"/>
    <x v="10"/>
    <n v="33.299999999999997"/>
  </r>
  <r>
    <x v="58"/>
    <x v="251"/>
    <x v="11"/>
    <n v="27.1"/>
  </r>
  <r>
    <x v="58"/>
    <x v="252"/>
    <x v="0"/>
    <n v="20.3"/>
  </r>
  <r>
    <x v="58"/>
    <x v="252"/>
    <x v="1"/>
    <n v="25.6"/>
  </r>
  <r>
    <x v="58"/>
    <x v="252"/>
    <x v="2"/>
    <n v="35.5"/>
  </r>
  <r>
    <x v="58"/>
    <x v="252"/>
    <x v="3"/>
    <n v="43.9"/>
  </r>
  <r>
    <x v="58"/>
    <x v="252"/>
    <x v="4"/>
    <n v="53.4"/>
  </r>
  <r>
    <x v="58"/>
    <x v="252"/>
    <x v="5"/>
    <n v="63.7"/>
  </r>
  <r>
    <x v="58"/>
    <x v="252"/>
    <x v="6"/>
    <n v="70.900000000000006"/>
  </r>
  <r>
    <x v="58"/>
    <x v="252"/>
    <x v="7"/>
    <n v="69.400000000000006"/>
  </r>
  <r>
    <x v="58"/>
    <x v="252"/>
    <x v="8"/>
    <n v="58.7"/>
  </r>
  <r>
    <x v="58"/>
    <x v="252"/>
    <x v="9"/>
    <n v="46.4"/>
  </r>
  <r>
    <x v="58"/>
    <x v="252"/>
    <x v="10"/>
    <n v="30.3"/>
  </r>
  <r>
    <x v="58"/>
    <x v="252"/>
    <x v="11"/>
    <n v="21.3"/>
  </r>
  <r>
    <x v="58"/>
    <x v="253"/>
    <x v="0"/>
    <n v="21.3"/>
  </r>
  <r>
    <x v="58"/>
    <x v="253"/>
    <x v="1"/>
    <n v="26.9"/>
  </r>
  <r>
    <x v="58"/>
    <x v="253"/>
    <x v="2"/>
    <n v="35.299999999999997"/>
  </r>
  <r>
    <x v="58"/>
    <x v="253"/>
    <x v="3"/>
    <n v="43.9"/>
  </r>
  <r>
    <x v="58"/>
    <x v="253"/>
    <x v="4"/>
    <n v="52.5"/>
  </r>
  <r>
    <x v="58"/>
    <x v="253"/>
    <x v="5"/>
    <n v="61.6"/>
  </r>
  <r>
    <x v="58"/>
    <x v="253"/>
    <x v="6"/>
    <n v="68.8"/>
  </r>
  <r>
    <x v="58"/>
    <x v="253"/>
    <x v="7"/>
    <n v="68.2"/>
  </r>
  <r>
    <x v="58"/>
    <x v="253"/>
    <x v="8"/>
    <n v="57.1"/>
  </r>
  <r>
    <x v="58"/>
    <x v="253"/>
    <x v="9"/>
    <n v="45.1"/>
  </r>
  <r>
    <x v="58"/>
    <x v="253"/>
    <x v="10"/>
    <n v="31"/>
  </r>
  <r>
    <x v="58"/>
    <x v="253"/>
    <x v="11"/>
    <n v="22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32">
  <r>
    <s v="AK"/>
    <s v="ANCHORAGE"/>
    <x v="0"/>
    <x v="0"/>
    <n v="-9"/>
    <n v="264.15000089999995"/>
  </r>
  <r>
    <s v="AK"/>
    <s v="ANCHORAGE"/>
    <x v="1"/>
    <x v="1"/>
    <n v="-7.3888888888888893"/>
    <n v="265.76111184999996"/>
  </r>
  <r>
    <s v="AK"/>
    <s v="ANCHORAGE"/>
    <x v="2"/>
    <x v="2"/>
    <n v="-3.3888888888888897"/>
    <n v="269.76111144999999"/>
  </r>
  <r>
    <s v="AK"/>
    <s v="ANCHORAGE"/>
    <x v="3"/>
    <x v="3"/>
    <n v="2.3888888888888875"/>
    <n v="275.53888864999999"/>
  </r>
  <r>
    <s v="AK"/>
    <s v="ANCHORAGE"/>
    <x v="4"/>
    <x v="4"/>
    <n v="8.2777777777777786"/>
    <n v="281.42777694999995"/>
  </r>
  <r>
    <s v="AK"/>
    <s v="ANCHORAGE"/>
    <x v="5"/>
    <x v="5"/>
    <n v="12.611111111111112"/>
    <n v="285.76110984999997"/>
  </r>
  <r>
    <s v="AK"/>
    <s v="ANCHORAGE"/>
    <x v="6"/>
    <x v="6"/>
    <n v="14.666666666666666"/>
    <n v="287.81666519999999"/>
  </r>
  <r>
    <s v="AK"/>
    <s v="ANCHORAGE"/>
    <x v="7"/>
    <x v="7"/>
    <n v="13.555555555555555"/>
    <n v="286.70555419999999"/>
  </r>
  <r>
    <s v="AK"/>
    <s v="ANCHORAGE"/>
    <x v="8"/>
    <x v="8"/>
    <n v="9.0000000000000018"/>
    <n v="282.1499991"/>
  </r>
  <r>
    <s v="AK"/>
    <s v="ANCHORAGE"/>
    <x v="9"/>
    <x v="9"/>
    <n v="1.1666666666666674"/>
    <n v="274.31666654999998"/>
  </r>
  <r>
    <s v="AK"/>
    <s v="ANCHORAGE"/>
    <x v="10"/>
    <x v="10"/>
    <n v="-5.666666666666667"/>
    <n v="267.48333389999999"/>
  </r>
  <r>
    <s v="AK"/>
    <s v="ANCHORAGE"/>
    <x v="11"/>
    <x v="11"/>
    <n v="-8.0555555555555554"/>
    <n v="265.09444524999998"/>
  </r>
  <r>
    <s v="AK"/>
    <s v="ANNETTE"/>
    <x v="0"/>
    <x v="12"/>
    <n v="1.722222222222223"/>
    <n v="274.87222205"/>
  </r>
  <r>
    <s v="AK"/>
    <s v="ANNETTE"/>
    <x v="1"/>
    <x v="13"/>
    <n v="2.8333333333333339"/>
    <n v="275.98333305"/>
  </r>
  <r>
    <s v="AK"/>
    <s v="ANNETTE"/>
    <x v="2"/>
    <x v="14"/>
    <n v="4.166666666666667"/>
    <n v="277.31666624999997"/>
  </r>
  <r>
    <s v="AK"/>
    <s v="ANNETTE"/>
    <x v="3"/>
    <x v="15"/>
    <n v="6.5555555555555536"/>
    <n v="279.70555489999998"/>
  </r>
  <r>
    <s v="AK"/>
    <s v="ANNETTE"/>
    <x v="4"/>
    <x v="16"/>
    <n v="9.6666666666666661"/>
    <n v="282.81666569999999"/>
  </r>
  <r>
    <s v="AK"/>
    <s v="ANNETTE"/>
    <x v="5"/>
    <x v="17"/>
    <n v="12.388888888888888"/>
    <n v="285.53888764999999"/>
  </r>
  <r>
    <s v="AK"/>
    <s v="ANNETTE"/>
    <x v="6"/>
    <x v="18"/>
    <n v="14.555555555555555"/>
    <n v="287.70555409999997"/>
  </r>
  <r>
    <s v="AK"/>
    <s v="ANNETTE"/>
    <x v="7"/>
    <x v="19"/>
    <n v="14.777777777777779"/>
    <n v="287.9277763"/>
  </r>
  <r>
    <s v="AK"/>
    <s v="ANNETTE"/>
    <x v="8"/>
    <x v="20"/>
    <n v="12.111111111111109"/>
    <n v="285.26110989999995"/>
  </r>
  <r>
    <s v="AK"/>
    <s v="ANNETTE"/>
    <x v="9"/>
    <x v="21"/>
    <n v="8.0555555555555554"/>
    <n v="281.20555474999998"/>
  </r>
  <r>
    <s v="AK"/>
    <s v="ANNETTE"/>
    <x v="10"/>
    <x v="22"/>
    <n v="4.2777777777777795"/>
    <n v="277.42777734999999"/>
  </r>
  <r>
    <s v="AK"/>
    <s v="ANNETTE"/>
    <x v="11"/>
    <x v="23"/>
    <n v="2.4444444444444438"/>
    <n v="275.5944442"/>
  </r>
  <r>
    <s v="AK"/>
    <s v="BARROW"/>
    <x v="0"/>
    <x v="24"/>
    <n v="-25.388888888888889"/>
    <n v="247.76111364999997"/>
  </r>
  <r>
    <s v="AK"/>
    <s v="BARROW"/>
    <x v="1"/>
    <x v="25"/>
    <n v="-26.611111111111111"/>
    <n v="246.53889154999999"/>
  </r>
  <r>
    <s v="AK"/>
    <s v="BARROW"/>
    <x v="2"/>
    <x v="24"/>
    <n v="-25.388888888888889"/>
    <n v="247.76111364999997"/>
  </r>
  <r>
    <s v="AK"/>
    <s v="BARROW"/>
    <x v="3"/>
    <x v="26"/>
    <n v="-18.055555555555557"/>
    <n v="255.09444624999998"/>
  </r>
  <r>
    <s v="AK"/>
    <s v="BARROW"/>
    <x v="4"/>
    <x v="27"/>
    <n v="-6.6111111111111107"/>
    <n v="266.53888954999996"/>
  </r>
  <r>
    <s v="AK"/>
    <s v="BARROW"/>
    <x v="5"/>
    <x v="28"/>
    <n v="1.6666666666666667"/>
    <n v="274.8166665"/>
  </r>
  <r>
    <s v="AK"/>
    <s v="BARROW"/>
    <x v="6"/>
    <x v="29"/>
    <n v="4.6666666666666661"/>
    <n v="277.81666619999999"/>
  </r>
  <r>
    <s v="AK"/>
    <s v="BARROW"/>
    <x v="7"/>
    <x v="30"/>
    <n v="3.7222222222222237"/>
    <n v="276.87222184999996"/>
  </r>
  <r>
    <s v="AK"/>
    <s v="BARROW"/>
    <x v="8"/>
    <x v="31"/>
    <n v="-0.44444444444444486"/>
    <n v="272.70555559999997"/>
  </r>
  <r>
    <s v="AK"/>
    <s v="BARROW"/>
    <x v="9"/>
    <x v="32"/>
    <n v="-9.6666666666666661"/>
    <n v="263.48333429999997"/>
  </r>
  <r>
    <s v="AK"/>
    <s v="BARROW"/>
    <x v="10"/>
    <x v="33"/>
    <n v="-18.277777777777779"/>
    <n v="254.87222404999997"/>
  </r>
  <r>
    <s v="AK"/>
    <s v="BARROW"/>
    <x v="11"/>
    <x v="34"/>
    <n v="-23.666666666666668"/>
    <n v="249.48333569999997"/>
  </r>
  <r>
    <s v="AK"/>
    <s v="BETHEL"/>
    <x v="0"/>
    <x v="35"/>
    <n v="-14.111111111111111"/>
    <n v="259.03889029999999"/>
  </r>
  <r>
    <s v="AK"/>
    <s v="BETHEL"/>
    <x v="1"/>
    <x v="36"/>
    <n v="-13.555555555555555"/>
    <n v="259.59444579999996"/>
  </r>
  <r>
    <s v="AK"/>
    <s v="BETHEL"/>
    <x v="2"/>
    <x v="37"/>
    <n v="-9.7222222222222214"/>
    <n v="263.42777874999996"/>
  </r>
  <r>
    <s v="AK"/>
    <s v="BETHEL"/>
    <x v="3"/>
    <x v="2"/>
    <n v="-3.3888888888888897"/>
    <n v="269.76111144999999"/>
  </r>
  <r>
    <s v="AK"/>
    <s v="BETHEL"/>
    <x v="4"/>
    <x v="38"/>
    <n v="5.1666666666666652"/>
    <n v="278.31666615"/>
  </r>
  <r>
    <s v="AK"/>
    <s v="BETHEL"/>
    <x v="5"/>
    <x v="39"/>
    <n v="10.777777777777779"/>
    <n v="283.92777669999998"/>
  </r>
  <r>
    <s v="AK"/>
    <s v="BETHEL"/>
    <x v="6"/>
    <x v="40"/>
    <n v="13.333333333333334"/>
    <n v="286.48333199999996"/>
  </r>
  <r>
    <s v="AK"/>
    <s v="BETHEL"/>
    <x v="7"/>
    <x v="41"/>
    <n v="12"/>
    <n v="285.14999879999999"/>
  </r>
  <r>
    <s v="AK"/>
    <s v="BETHEL"/>
    <x v="8"/>
    <x v="42"/>
    <n v="7.4444444444444446"/>
    <n v="280.5944437"/>
  </r>
  <r>
    <s v="AK"/>
    <s v="BETHEL"/>
    <x v="9"/>
    <x v="43"/>
    <n v="-1.1111111111111112"/>
    <n v="272.03888899999998"/>
  </r>
  <r>
    <s v="AK"/>
    <s v="BETHEL"/>
    <x v="10"/>
    <x v="44"/>
    <n v="-8.1111111111111107"/>
    <n v="265.03888969999997"/>
  </r>
  <r>
    <s v="AK"/>
    <s v="BETHEL"/>
    <x v="11"/>
    <x v="45"/>
    <n v="-12.555555555555555"/>
    <n v="260.59444569999999"/>
  </r>
  <r>
    <s v="AK"/>
    <s v="FAIRBANKS"/>
    <x v="0"/>
    <x v="46"/>
    <n v="-23.166666666666668"/>
    <n v="249.98333564999999"/>
  </r>
  <r>
    <s v="AK"/>
    <s v="FAIRBANKS"/>
    <x v="1"/>
    <x v="47"/>
    <n v="-19.888888888888889"/>
    <n v="253.26111309999999"/>
  </r>
  <r>
    <s v="AK"/>
    <s v="FAIRBANKS"/>
    <x v="2"/>
    <x v="48"/>
    <n v="-11.611111111111111"/>
    <n v="261.53889004999996"/>
  </r>
  <r>
    <s v="AK"/>
    <s v="FAIRBANKS"/>
    <x v="3"/>
    <x v="49"/>
    <n v="-0.16666666666666707"/>
    <n v="272.98333334999995"/>
  </r>
  <r>
    <s v="AK"/>
    <s v="FAIRBANKS"/>
    <x v="4"/>
    <x v="50"/>
    <n v="9.3333333333333321"/>
    <n v="282.48333239999999"/>
  </r>
  <r>
    <s v="AK"/>
    <s v="FAIRBANKS"/>
    <x v="5"/>
    <x v="51"/>
    <n v="15.388888888888889"/>
    <n v="288.53888734999998"/>
  </r>
  <r>
    <s v="AK"/>
    <s v="FAIRBANKS"/>
    <x v="6"/>
    <x v="52"/>
    <n v="16.888888888888889"/>
    <n v="290.03888719999998"/>
  </r>
  <r>
    <s v="AK"/>
    <s v="FAIRBANKS"/>
    <x v="7"/>
    <x v="53"/>
    <n v="13.444444444444446"/>
    <n v="286.59444309999998"/>
  </r>
  <r>
    <s v="AK"/>
    <s v="FAIRBANKS"/>
    <x v="8"/>
    <x v="54"/>
    <n v="6.9444444444444446"/>
    <n v="280.09444374999998"/>
  </r>
  <r>
    <s v="AK"/>
    <s v="FAIRBANKS"/>
    <x v="9"/>
    <x v="55"/>
    <n v="-4.7222222222222223"/>
    <n v="268.42777824999996"/>
  </r>
  <r>
    <s v="AK"/>
    <s v="FAIRBANKS"/>
    <x v="10"/>
    <x v="56"/>
    <n v="-16.5"/>
    <n v="256.65000164999998"/>
  </r>
  <r>
    <s v="AK"/>
    <s v="FAIRBANKS"/>
    <x v="11"/>
    <x v="57"/>
    <n v="-21.055555555555557"/>
    <n v="252.09444654999999"/>
  </r>
  <r>
    <s v="AK"/>
    <s v="HOMER"/>
    <x v="0"/>
    <x v="58"/>
    <n v="-4.7777777777777786"/>
    <n v="268.37222269999995"/>
  </r>
  <r>
    <s v="AK"/>
    <s v="HOMER"/>
    <x v="1"/>
    <x v="59"/>
    <n v="-3.9444444444444451"/>
    <n v="269.20555594999996"/>
  </r>
  <r>
    <s v="AK"/>
    <s v="HOMER"/>
    <x v="2"/>
    <x v="60"/>
    <n v="-1.4444444444444453"/>
    <n v="271.70555569999999"/>
  </r>
  <r>
    <s v="AK"/>
    <s v="HOMER"/>
    <x v="3"/>
    <x v="23"/>
    <n v="2.4444444444444438"/>
    <n v="275.5944442"/>
  </r>
  <r>
    <s v="AK"/>
    <s v="HOMER"/>
    <x v="4"/>
    <x v="61"/>
    <n v="6.5000000000000018"/>
    <n v="279.64999934999997"/>
  </r>
  <r>
    <s v="AK"/>
    <s v="HOMER"/>
    <x v="5"/>
    <x v="62"/>
    <n v="10"/>
    <n v="283.14999899999998"/>
  </r>
  <r>
    <s v="AK"/>
    <s v="HOMER"/>
    <x v="6"/>
    <x v="63"/>
    <n v="12.277777777777779"/>
    <n v="285.42777654999998"/>
  </r>
  <r>
    <s v="AK"/>
    <s v="HOMER"/>
    <x v="7"/>
    <x v="20"/>
    <n v="12.111111111111109"/>
    <n v="285.26110989999995"/>
  </r>
  <r>
    <s v="AK"/>
    <s v="HOMER"/>
    <x v="8"/>
    <x v="64"/>
    <n v="8.8333333333333339"/>
    <n v="281.98333244999998"/>
  </r>
  <r>
    <s v="AK"/>
    <s v="HOMER"/>
    <x v="9"/>
    <x v="65"/>
    <n v="3.2222222222222205"/>
    <n v="276.3722219"/>
  </r>
  <r>
    <s v="AK"/>
    <s v="HOMER"/>
    <x v="10"/>
    <x v="60"/>
    <n v="-1.4444444444444453"/>
    <n v="271.70555569999999"/>
  </r>
  <r>
    <s v="AK"/>
    <s v="HOMER"/>
    <x v="11"/>
    <x v="66"/>
    <n v="-3.4444444444444442"/>
    <n v="269.70555589999998"/>
  </r>
  <r>
    <s v="AK"/>
    <s v="JUNEAU"/>
    <x v="0"/>
    <x v="67"/>
    <n v="-3.5000000000000004"/>
    <n v="269.65000034999997"/>
  </r>
  <r>
    <s v="AK"/>
    <s v="JUNEAU"/>
    <x v="1"/>
    <x v="68"/>
    <n v="-1.722222222222223"/>
    <n v="271.42777794999995"/>
  </r>
  <r>
    <s v="AK"/>
    <s v="JUNEAU"/>
    <x v="2"/>
    <x v="69"/>
    <n v="0.94444444444444597"/>
    <n v="274.09444435"/>
  </r>
  <r>
    <s v="AK"/>
    <s v="JUNEAU"/>
    <x v="3"/>
    <x v="70"/>
    <n v="4.8888888888888875"/>
    <n v="278.03888839999996"/>
  </r>
  <r>
    <s v="AK"/>
    <s v="JUNEAU"/>
    <x v="4"/>
    <x v="64"/>
    <n v="8.8333333333333339"/>
    <n v="281.98333244999998"/>
  </r>
  <r>
    <s v="AK"/>
    <s v="JUNEAU"/>
    <x v="5"/>
    <x v="71"/>
    <n v="12.166666666666666"/>
    <n v="285.31666544999996"/>
  </r>
  <r>
    <s v="AK"/>
    <s v="JUNEAU"/>
    <x v="6"/>
    <x v="72"/>
    <n v="13.777777777777777"/>
    <n v="286.92777639999997"/>
  </r>
  <r>
    <s v="AK"/>
    <s v="JUNEAU"/>
    <x v="7"/>
    <x v="73"/>
    <n v="13.166666666666668"/>
    <n v="286.31666534999999"/>
  </r>
  <r>
    <s v="AK"/>
    <s v="JUNEAU"/>
    <x v="8"/>
    <x v="62"/>
    <n v="10"/>
    <n v="283.14999899999998"/>
  </r>
  <r>
    <s v="AK"/>
    <s v="JUNEAU"/>
    <x v="9"/>
    <x v="74"/>
    <n v="5.7222222222222205"/>
    <n v="278.87222164999997"/>
  </r>
  <r>
    <s v="AK"/>
    <s v="JUNEAU"/>
    <x v="10"/>
    <x v="75"/>
    <n v="0.72222222222222066"/>
    <n v="273.87222214999997"/>
  </r>
  <r>
    <s v="AK"/>
    <s v="JUNEAU"/>
    <x v="11"/>
    <x v="76"/>
    <n v="-1.8333333333333337"/>
    <n v="271.31666684999999"/>
  </r>
  <r>
    <s v="AK"/>
    <s v="KING SALMON"/>
    <x v="0"/>
    <x v="77"/>
    <n v="-9.2222222222222214"/>
    <n v="263.92777869999998"/>
  </r>
  <r>
    <s v="AK"/>
    <s v="KING SALMON"/>
    <x v="1"/>
    <x v="78"/>
    <n v="-9.1111111111111107"/>
    <n v="264.03888979999999"/>
  </r>
  <r>
    <s v="AK"/>
    <s v="KING SALMON"/>
    <x v="2"/>
    <x v="55"/>
    <n v="-4.7222222222222223"/>
    <n v="268.42777824999996"/>
  </r>
  <r>
    <s v="AK"/>
    <s v="KING SALMON"/>
    <x v="3"/>
    <x v="79"/>
    <n v="0.61111111111111194"/>
    <n v="273.76111104999995"/>
  </r>
  <r>
    <s v="AK"/>
    <s v="KING SALMON"/>
    <x v="4"/>
    <x v="80"/>
    <n v="6.3888888888888893"/>
    <n v="279.53888824999996"/>
  </r>
  <r>
    <s v="AK"/>
    <s v="KING SALMON"/>
    <x v="5"/>
    <x v="81"/>
    <n v="10.5"/>
    <n v="283.64999895"/>
  </r>
  <r>
    <s v="AK"/>
    <s v="KING SALMON"/>
    <x v="6"/>
    <x v="73"/>
    <n v="13.166666666666668"/>
    <n v="286.31666534999999"/>
  </r>
  <r>
    <s v="AK"/>
    <s v="KING SALMON"/>
    <x v="7"/>
    <x v="82"/>
    <n v="12.666666666666664"/>
    <n v="285.81666539999998"/>
  </r>
  <r>
    <s v="AK"/>
    <s v="KING SALMON"/>
    <x v="8"/>
    <x v="83"/>
    <n v="8.6666666666666661"/>
    <n v="281.81666579999995"/>
  </r>
  <r>
    <s v="AK"/>
    <s v="KING SALMON"/>
    <x v="9"/>
    <x v="75"/>
    <n v="0.72222222222222066"/>
    <n v="273.87222214999997"/>
  </r>
  <r>
    <s v="AK"/>
    <s v="KING SALMON"/>
    <x v="10"/>
    <x v="84"/>
    <n v="-4.8888888888888893"/>
    <n v="268.26111159999999"/>
  </r>
  <r>
    <s v="AK"/>
    <s v="KING SALMON"/>
    <x v="11"/>
    <x v="85"/>
    <n v="-8.2222222222222214"/>
    <n v="264.92777859999995"/>
  </r>
  <r>
    <s v="AK"/>
    <s v="KODIAK"/>
    <x v="0"/>
    <x v="86"/>
    <n v="-1.2777777777777781"/>
    <n v="271.87222234999996"/>
  </r>
  <r>
    <s v="AK"/>
    <s v="KODIAK"/>
    <x v="1"/>
    <x v="87"/>
    <n v="-1.1666666666666674"/>
    <n v="271.98333344999998"/>
  </r>
  <r>
    <s v="AK"/>
    <s v="KODIAK"/>
    <x v="2"/>
    <x v="88"/>
    <n v="0.33333333333333415"/>
    <n v="273.48333329999997"/>
  </r>
  <r>
    <s v="AK"/>
    <s v="KODIAK"/>
    <x v="3"/>
    <x v="89"/>
    <n v="2.9444444444444429"/>
    <n v="276.09444414999996"/>
  </r>
  <r>
    <s v="AK"/>
    <s v="KODIAK"/>
    <x v="4"/>
    <x v="80"/>
    <n v="6.3888888888888893"/>
    <n v="279.53888824999996"/>
  </r>
  <r>
    <s v="AK"/>
    <s v="KODIAK"/>
    <x v="5"/>
    <x v="90"/>
    <n v="9.5555555555555571"/>
    <n v="282.70555459999997"/>
  </r>
  <r>
    <s v="AK"/>
    <s v="KODIAK"/>
    <x v="6"/>
    <x v="63"/>
    <n v="12.277777777777779"/>
    <n v="285.42777654999998"/>
  </r>
  <r>
    <s v="AK"/>
    <s v="KODIAK"/>
    <x v="7"/>
    <x v="91"/>
    <n v="12.777777777777779"/>
    <n v="285.92777649999999"/>
  </r>
  <r>
    <s v="AK"/>
    <s v="KODIAK"/>
    <x v="8"/>
    <x v="16"/>
    <n v="9.6666666666666661"/>
    <n v="282.81666569999999"/>
  </r>
  <r>
    <s v="AK"/>
    <s v="KODIAK"/>
    <x v="9"/>
    <x v="92"/>
    <n v="4.6111111111111098"/>
    <n v="277.76111064999998"/>
  </r>
  <r>
    <s v="AK"/>
    <s v="KODIAK"/>
    <x v="10"/>
    <x v="93"/>
    <n v="1.1111111111111112"/>
    <n v="274.26111099999997"/>
  </r>
  <r>
    <s v="AK"/>
    <s v="KODIAK"/>
    <x v="11"/>
    <x v="94"/>
    <n v="-0.77777777777777701"/>
    <n v="272.37222229999998"/>
  </r>
  <r>
    <s v="AK"/>
    <s v="KOTZEBUE"/>
    <x v="0"/>
    <x v="95"/>
    <n v="-19.166666666666668"/>
    <n v="253.98333524999998"/>
  </r>
  <r>
    <s v="AK"/>
    <s v="KOTZEBUE"/>
    <x v="1"/>
    <x v="96"/>
    <n v="-19.722222222222221"/>
    <n v="253.42777974999998"/>
  </r>
  <r>
    <s v="AK"/>
    <s v="KOTZEBUE"/>
    <x v="2"/>
    <x v="97"/>
    <n v="-17.944444444444443"/>
    <n v="255.20555734999999"/>
  </r>
  <r>
    <s v="AK"/>
    <s v="KOTZEBUE"/>
    <x v="3"/>
    <x v="98"/>
    <n v="-11.388888888888889"/>
    <n v="261.76111225"/>
  </r>
  <r>
    <s v="AK"/>
    <s v="KOTZEBUE"/>
    <x v="4"/>
    <x v="99"/>
    <n v="-0.22222222222222143"/>
    <n v="272.9277778"/>
  </r>
  <r>
    <s v="AK"/>
    <s v="KOTZEBUE"/>
    <x v="5"/>
    <x v="100"/>
    <n v="7.1111111111111098"/>
    <n v="280.26111039999995"/>
  </r>
  <r>
    <s v="AK"/>
    <s v="KOTZEBUE"/>
    <x v="6"/>
    <x v="5"/>
    <n v="12.611111111111112"/>
    <n v="285.76110984999997"/>
  </r>
  <r>
    <s v="AK"/>
    <s v="KOTZEBUE"/>
    <x v="7"/>
    <x v="101"/>
    <n v="11.166666666666666"/>
    <n v="284.31666554999998"/>
  </r>
  <r>
    <s v="AK"/>
    <s v="KOTZEBUE"/>
    <x v="8"/>
    <x v="102"/>
    <n v="5.4444444444444429"/>
    <n v="278.59444389999999"/>
  </r>
  <r>
    <s v="AK"/>
    <s v="KOTZEBUE"/>
    <x v="9"/>
    <x v="84"/>
    <n v="-4.8888888888888893"/>
    <n v="268.26111159999999"/>
  </r>
  <r>
    <s v="AK"/>
    <s v="KOTZEBUE"/>
    <x v="10"/>
    <x v="103"/>
    <n v="-13.166666666666666"/>
    <n v="259.98333464999996"/>
  </r>
  <r>
    <s v="AK"/>
    <s v="KOTZEBUE"/>
    <x v="11"/>
    <x v="104"/>
    <n v="-17.888888888888889"/>
    <n v="255.26111289999997"/>
  </r>
  <r>
    <s v="AK"/>
    <s v="MCGRATH"/>
    <x v="0"/>
    <x v="105"/>
    <n v="-21.5"/>
    <n v="251.65000214999998"/>
  </r>
  <r>
    <s v="AK"/>
    <s v="MCGRATH"/>
    <x v="1"/>
    <x v="33"/>
    <n v="-18.277777777777779"/>
    <n v="254.87222404999997"/>
  </r>
  <r>
    <s v="AK"/>
    <s v="MCGRATH"/>
    <x v="2"/>
    <x v="106"/>
    <n v="-11.222222222222221"/>
    <n v="261.92777889999996"/>
  </r>
  <r>
    <s v="AK"/>
    <s v="MCGRATH"/>
    <x v="3"/>
    <x v="107"/>
    <n v="-1.6111111111111103"/>
    <n v="271.53888904999997"/>
  </r>
  <r>
    <s v="AK"/>
    <s v="MCGRATH"/>
    <x v="4"/>
    <x v="108"/>
    <n v="7.8888888888888902"/>
    <n v="281.03888809999995"/>
  </r>
  <r>
    <s v="AK"/>
    <s v="MCGRATH"/>
    <x v="5"/>
    <x v="109"/>
    <n v="13.722222222222223"/>
    <n v="286.87222084999996"/>
  </r>
  <r>
    <s v="AK"/>
    <s v="MCGRATH"/>
    <x v="6"/>
    <x v="110"/>
    <n v="15.444444444444445"/>
    <n v="288.59444289999999"/>
  </r>
  <r>
    <s v="AK"/>
    <s v="MCGRATH"/>
    <x v="7"/>
    <x v="111"/>
    <n v="12.722222222222221"/>
    <n v="285.87222094999998"/>
  </r>
  <r>
    <s v="AK"/>
    <s v="MCGRATH"/>
    <x v="8"/>
    <x v="112"/>
    <n v="7.0555555555555571"/>
    <n v="280.20555485"/>
  </r>
  <r>
    <s v="AK"/>
    <s v="MCGRATH"/>
    <x v="9"/>
    <x v="113"/>
    <n v="-3.7222222222222223"/>
    <n v="269.42777814999999"/>
  </r>
  <r>
    <s v="AK"/>
    <s v="MCGRATH"/>
    <x v="10"/>
    <x v="114"/>
    <n v="-14.555555555555555"/>
    <n v="258.59444589999998"/>
  </r>
  <r>
    <s v="AK"/>
    <s v="MCGRATH"/>
    <x v="11"/>
    <x v="47"/>
    <n v="-19.888888888888889"/>
    <n v="253.26111309999999"/>
  </r>
  <r>
    <s v="AK"/>
    <s v="NOME"/>
    <x v="0"/>
    <x v="114"/>
    <n v="-14.555555555555555"/>
    <n v="258.59444589999998"/>
  </r>
  <r>
    <s v="AK"/>
    <s v="NOME"/>
    <x v="1"/>
    <x v="115"/>
    <n v="-14.611111111111111"/>
    <n v="258.53889034999997"/>
  </r>
  <r>
    <s v="AK"/>
    <s v="NOME"/>
    <x v="2"/>
    <x v="45"/>
    <n v="-12.555555555555555"/>
    <n v="260.59444569999999"/>
  </r>
  <r>
    <s v="AK"/>
    <s v="NOME"/>
    <x v="3"/>
    <x v="116"/>
    <n v="-6.8888888888888884"/>
    <n v="266.26111179999998"/>
  </r>
  <r>
    <s v="AK"/>
    <s v="NOME"/>
    <x v="4"/>
    <x v="13"/>
    <n v="2.8333333333333339"/>
    <n v="275.98333305"/>
  </r>
  <r>
    <s v="AK"/>
    <s v="NOME"/>
    <x v="5"/>
    <x v="117"/>
    <n v="8.4999999999999982"/>
    <n v="281.64999914999999"/>
  </r>
  <r>
    <s v="AK"/>
    <s v="NOME"/>
    <x v="6"/>
    <x v="118"/>
    <n v="11.444444444444445"/>
    <n v="284.59444329999997"/>
  </r>
  <r>
    <s v="AK"/>
    <s v="NOME"/>
    <x v="7"/>
    <x v="119"/>
    <n v="10.333333333333334"/>
    <n v="283.48333229999997"/>
  </r>
  <r>
    <s v="AK"/>
    <s v="NOME"/>
    <x v="8"/>
    <x v="120"/>
    <n v="6.0555555555555545"/>
    <n v="279.20555494999996"/>
  </r>
  <r>
    <s v="AK"/>
    <s v="NOME"/>
    <x v="9"/>
    <x v="121"/>
    <n v="-1.9444444444444444"/>
    <n v="271.20555574999997"/>
  </r>
  <r>
    <s v="AK"/>
    <s v="NOME"/>
    <x v="10"/>
    <x v="122"/>
    <n v="-8.3888888888888893"/>
    <n v="264.76111194999999"/>
  </r>
  <r>
    <s v="AK"/>
    <s v="NOME"/>
    <x v="11"/>
    <x v="123"/>
    <n v="-13.111111111111111"/>
    <n v="260.03889019999997"/>
  </r>
  <r>
    <s v="AK"/>
    <s v="ST. PAUL ISLAND"/>
    <x v="0"/>
    <x v="67"/>
    <n v="-3.5000000000000004"/>
    <n v="269.65000034999997"/>
  </r>
  <r>
    <s v="AK"/>
    <s v="ST. PAUL ISLAND"/>
    <x v="1"/>
    <x v="124"/>
    <n v="-4.833333333333333"/>
    <n v="268.31666715"/>
  </r>
  <r>
    <s v="AK"/>
    <s v="ST. PAUL ISLAND"/>
    <x v="2"/>
    <x v="125"/>
    <n v="-4.333333333333333"/>
    <n v="268.81666709999996"/>
  </r>
  <r>
    <s v="AK"/>
    <s v="ST. PAUL ISLAND"/>
    <x v="3"/>
    <x v="126"/>
    <n v="-2.0000000000000009"/>
    <n v="271.15000019999997"/>
  </r>
  <r>
    <s v="AK"/>
    <s v="ST. PAUL ISLAND"/>
    <x v="4"/>
    <x v="127"/>
    <n v="2.0555555555555571"/>
    <n v="275.20555535"/>
  </r>
  <r>
    <s v="AK"/>
    <s v="ST. PAUL ISLAND"/>
    <x v="5"/>
    <x v="128"/>
    <n v="5.4999999999999991"/>
    <n v="278.64999945"/>
  </r>
  <r>
    <s v="AK"/>
    <s v="ST. PAUL ISLAND"/>
    <x v="6"/>
    <x v="129"/>
    <n v="8.1666666666666679"/>
    <n v="281.31666584999999"/>
  </r>
  <r>
    <s v="AK"/>
    <s v="ST. PAUL ISLAND"/>
    <x v="7"/>
    <x v="130"/>
    <n v="9.1111111111111107"/>
    <n v="282.26111019999996"/>
  </r>
  <r>
    <s v="AK"/>
    <s v="ST. PAUL ISLAND"/>
    <x v="8"/>
    <x v="131"/>
    <n v="7.2222222222222223"/>
    <n v="280.37222149999997"/>
  </r>
  <r>
    <s v="AK"/>
    <s v="ST. PAUL ISLAND"/>
    <x v="9"/>
    <x v="132"/>
    <n v="3.4999999999999982"/>
    <n v="276.64999964999998"/>
  </r>
  <r>
    <s v="AK"/>
    <s v="ST. PAUL ISLAND"/>
    <x v="10"/>
    <x v="79"/>
    <n v="0.61111111111111194"/>
    <n v="273.76111104999995"/>
  </r>
  <r>
    <s v="AK"/>
    <s v="ST. PAUL ISLAND"/>
    <x v="11"/>
    <x v="133"/>
    <n v="-1.7777777777777775"/>
    <n v="271.3722224"/>
  </r>
  <r>
    <s v="AK"/>
    <s v="TALKEETNA"/>
    <x v="0"/>
    <x v="134"/>
    <n v="-11.666666666666666"/>
    <n v="261.48333449999996"/>
  </r>
  <r>
    <s v="AK"/>
    <s v="TALKEETNA"/>
    <x v="1"/>
    <x v="77"/>
    <n v="-9.2222222222222214"/>
    <n v="263.92777869999998"/>
  </r>
  <r>
    <s v="AK"/>
    <s v="TALKEETNA"/>
    <x v="2"/>
    <x v="135"/>
    <n v="-5.2222222222222214"/>
    <n v="267.9277783"/>
  </r>
  <r>
    <s v="AK"/>
    <s v="TALKEETNA"/>
    <x v="3"/>
    <x v="136"/>
    <n v="1.2777777777777761"/>
    <n v="274.42777765"/>
  </r>
  <r>
    <s v="AK"/>
    <s v="TALKEETNA"/>
    <x v="4"/>
    <x v="137"/>
    <n v="7.6666666666666652"/>
    <n v="280.81666589999998"/>
  </r>
  <r>
    <s v="AK"/>
    <s v="TALKEETNA"/>
    <x v="5"/>
    <x v="138"/>
    <n v="12.944444444444443"/>
    <n v="286.09444314999996"/>
  </r>
  <r>
    <s v="AK"/>
    <s v="TALKEETNA"/>
    <x v="6"/>
    <x v="139"/>
    <n v="14.944444444444445"/>
    <n v="288.09444294999997"/>
  </r>
  <r>
    <s v="AK"/>
    <s v="TALKEETNA"/>
    <x v="7"/>
    <x v="140"/>
    <n v="13.111111111111111"/>
    <n v="286.26110979999999"/>
  </r>
  <r>
    <s v="AK"/>
    <s v="TALKEETNA"/>
    <x v="8"/>
    <x v="108"/>
    <n v="7.8888888888888902"/>
    <n v="281.03888809999995"/>
  </r>
  <r>
    <s v="AK"/>
    <s v="TALKEETNA"/>
    <x v="9"/>
    <x v="141"/>
    <n v="-0.33333333333333415"/>
    <n v="272.81666669999998"/>
  </r>
  <r>
    <s v="AK"/>
    <s v="TALKEETNA"/>
    <x v="10"/>
    <x v="11"/>
    <n v="-8.0555555555555554"/>
    <n v="265.09444524999998"/>
  </r>
  <r>
    <s v="AK"/>
    <s v="TALKEETNA"/>
    <x v="11"/>
    <x v="142"/>
    <n v="-10.555555555555555"/>
    <n v="262.59444550000001"/>
  </r>
  <r>
    <s v="AK"/>
    <s v="UNALAKLEET"/>
    <x v="0"/>
    <x v="143"/>
    <n v="-15.944444444444445"/>
    <n v="257.20555715"/>
  </r>
  <r>
    <s v="AK"/>
    <s v="UNALAKLEET"/>
    <x v="1"/>
    <x v="144"/>
    <n v="-15.388888888888889"/>
    <n v="257.76111264999997"/>
  </r>
  <r>
    <s v="AK"/>
    <s v="UNALAKLEET"/>
    <x v="2"/>
    <x v="145"/>
    <n v="-11.833333333333334"/>
    <n v="261.31666784999999"/>
  </r>
  <r>
    <s v="AK"/>
    <s v="UNALAKLEET"/>
    <x v="3"/>
    <x v="146"/>
    <n v="-5.166666666666667"/>
    <n v="267.98333384999995"/>
  </r>
  <r>
    <s v="AK"/>
    <s v="UNALAKLEET"/>
    <x v="4"/>
    <x v="14"/>
    <n v="4.166666666666667"/>
    <n v="277.31666624999997"/>
  </r>
  <r>
    <s v="AK"/>
    <s v="UNALAKLEET"/>
    <x v="5"/>
    <x v="147"/>
    <n v="9.4444444444444446"/>
    <n v="282.59444349999995"/>
  </r>
  <r>
    <s v="AK"/>
    <s v="UNALAKLEET"/>
    <x v="6"/>
    <x v="148"/>
    <n v="13.055555555555555"/>
    <n v="286.20555424999998"/>
  </r>
  <r>
    <s v="AK"/>
    <s v="UNALAKLEET"/>
    <x v="7"/>
    <x v="149"/>
    <n v="11.722222222222221"/>
    <n v="284.87222104999995"/>
  </r>
  <r>
    <s v="AK"/>
    <s v="UNALAKLEET"/>
    <x v="8"/>
    <x v="150"/>
    <n v="6.4444444444444455"/>
    <n v="279.59444379999996"/>
  </r>
  <r>
    <s v="AK"/>
    <s v="UNALAKLEET"/>
    <x v="9"/>
    <x v="151"/>
    <n v="-3.0555555555555554"/>
    <n v="270.09444474999998"/>
  </r>
  <r>
    <s v="AK"/>
    <s v="UNALAKLEET"/>
    <x v="10"/>
    <x v="152"/>
    <n v="-10.777777777777779"/>
    <n v="262.37222329999997"/>
  </r>
  <r>
    <s v="AK"/>
    <s v="UNALAKLEET"/>
    <x v="11"/>
    <x v="153"/>
    <n v="-14.388888888888889"/>
    <n v="258.76111255000001"/>
  </r>
  <r>
    <s v="AK"/>
    <s v="VALDEZ"/>
    <x v="0"/>
    <x v="154"/>
    <n v="-5.6111111111111116"/>
    <n v="267.53888945"/>
  </r>
  <r>
    <s v="AK"/>
    <s v="VALDEZ"/>
    <x v="1"/>
    <x v="155"/>
    <n v="-4"/>
    <n v="269.15000039999995"/>
  </r>
  <r>
    <s v="AK"/>
    <s v="VALDEZ"/>
    <x v="2"/>
    <x v="156"/>
    <n v="-1.2222222222222219"/>
    <n v="271.92777789999997"/>
  </r>
  <r>
    <s v="AK"/>
    <s v="VALDEZ"/>
    <x v="3"/>
    <x v="157"/>
    <n v="3.1666666666666683"/>
    <n v="276.31666634999999"/>
  </r>
  <r>
    <s v="AK"/>
    <s v="VALDEZ"/>
    <x v="4"/>
    <x v="137"/>
    <n v="7.6666666666666652"/>
    <n v="280.81666589999998"/>
  </r>
  <r>
    <s v="AK"/>
    <s v="VALDEZ"/>
    <x v="5"/>
    <x v="158"/>
    <n v="11.222222222222223"/>
    <n v="284.37222109999999"/>
  </r>
  <r>
    <s v="AK"/>
    <s v="VALDEZ"/>
    <x v="6"/>
    <x v="159"/>
    <n v="12.888888888888891"/>
    <n v="286.03888759999995"/>
  </r>
  <r>
    <s v="AK"/>
    <s v="VALDEZ"/>
    <x v="7"/>
    <x v="41"/>
    <n v="12"/>
    <n v="285.14999879999999"/>
  </r>
  <r>
    <s v="AK"/>
    <s v="VALDEZ"/>
    <x v="8"/>
    <x v="160"/>
    <n v="8.3888888888888893"/>
    <n v="281.53888804999997"/>
  </r>
  <r>
    <s v="AK"/>
    <s v="VALDEZ"/>
    <x v="9"/>
    <x v="161"/>
    <n v="3.444444444444446"/>
    <n v="276.59444409999998"/>
  </r>
  <r>
    <s v="AK"/>
    <s v="VALDEZ"/>
    <x v="10"/>
    <x v="162"/>
    <n v="-2.0555555555555554"/>
    <n v="271.09444464999996"/>
  </r>
  <r>
    <s v="AK"/>
    <s v="VALDEZ"/>
    <x v="11"/>
    <x v="163"/>
    <n v="-4.0555555555555554"/>
    <n v="269.09444485"/>
  </r>
  <r>
    <s v="AK"/>
    <s v="YAKUTAT"/>
    <x v="0"/>
    <x v="66"/>
    <n v="-3.4444444444444442"/>
    <n v="269.70555589999998"/>
  </r>
  <r>
    <s v="AK"/>
    <s v="YAKUTAT"/>
    <x v="1"/>
    <x v="126"/>
    <n v="-2.0000000000000009"/>
    <n v="271.15000019999997"/>
  </r>
  <r>
    <s v="AK"/>
    <s v="YAKUTAT"/>
    <x v="2"/>
    <x v="164"/>
    <n v="-0.27777777777777779"/>
    <n v="272.87222224999999"/>
  </r>
  <r>
    <s v="AK"/>
    <s v="YAKUTAT"/>
    <x v="3"/>
    <x v="165"/>
    <n v="2.8888888888888906"/>
    <n v="276.03888859999995"/>
  </r>
  <r>
    <s v="AK"/>
    <s v="YAKUTAT"/>
    <x v="4"/>
    <x v="150"/>
    <n v="6.4444444444444455"/>
    <n v="279.59444379999996"/>
  </r>
  <r>
    <s v="AK"/>
    <s v="YAKUTAT"/>
    <x v="5"/>
    <x v="166"/>
    <n v="9.8333333333333357"/>
    <n v="282.98333234999996"/>
  </r>
  <r>
    <s v="AK"/>
    <s v="YAKUTAT"/>
    <x v="6"/>
    <x v="41"/>
    <n v="12"/>
    <n v="285.14999879999999"/>
  </r>
  <r>
    <s v="AK"/>
    <s v="YAKUTAT"/>
    <x v="7"/>
    <x v="167"/>
    <n v="11.833333333333332"/>
    <n v="284.98333214999997"/>
  </r>
  <r>
    <s v="AK"/>
    <s v="YAKUTAT"/>
    <x v="8"/>
    <x v="8"/>
    <n v="9.0000000000000018"/>
    <n v="282.1499991"/>
  </r>
  <r>
    <s v="AK"/>
    <s v="YAKUTAT"/>
    <x v="9"/>
    <x v="168"/>
    <n v="5.0555555555555562"/>
    <n v="278.20555504999999"/>
  </r>
  <r>
    <s v="AK"/>
    <s v="YAKUTAT"/>
    <x v="10"/>
    <x v="169"/>
    <n v="0.22222222222222143"/>
    <n v="273.37222219999995"/>
  </r>
  <r>
    <s v="AK"/>
    <s v="YAKUTAT"/>
    <x v="11"/>
    <x v="170"/>
    <n v="-1.8888888888888882"/>
    <n v="271.26111129999998"/>
  </r>
  <r>
    <s v="AL"/>
    <s v="HUNTSVILLE"/>
    <x v="0"/>
    <x v="171"/>
    <n v="4.3333333333333321"/>
    <n v="277.48333289999999"/>
  </r>
  <r>
    <s v="AL"/>
    <s v="HUNTSVILLE"/>
    <x v="1"/>
    <x v="172"/>
    <n v="6.8333333333333321"/>
    <n v="279.98333264999997"/>
  </r>
  <r>
    <s v="AL"/>
    <s v="HUNTSVILLE"/>
    <x v="2"/>
    <x v="173"/>
    <n v="11.277777777777777"/>
    <n v="284.42777665"/>
  </r>
  <r>
    <s v="AL"/>
    <s v="HUNTSVILLE"/>
    <x v="3"/>
    <x v="174"/>
    <n v="15.777777777777779"/>
    <n v="288.92777619999998"/>
  </r>
  <r>
    <s v="AL"/>
    <s v="HUNTSVILLE"/>
    <x v="4"/>
    <x v="175"/>
    <n v="20.333333333333329"/>
    <n v="293.48333129999997"/>
  </r>
  <r>
    <s v="AL"/>
    <s v="HUNTSVILLE"/>
    <x v="5"/>
    <x v="176"/>
    <n v="24.444444444444443"/>
    <n v="297.59444199999996"/>
  </r>
  <r>
    <s v="AL"/>
    <s v="HUNTSVILLE"/>
    <x v="6"/>
    <x v="177"/>
    <n v="26.388888888888889"/>
    <n v="299.53888624999996"/>
  </r>
  <r>
    <s v="AL"/>
    <s v="HUNTSVILLE"/>
    <x v="7"/>
    <x v="178"/>
    <n v="25.888888888888886"/>
    <n v="299.03888629999994"/>
  </r>
  <r>
    <s v="AL"/>
    <s v="HUNTSVILLE"/>
    <x v="8"/>
    <x v="179"/>
    <n v="22.444444444444446"/>
    <n v="295.5944422"/>
  </r>
  <r>
    <s v="AL"/>
    <s v="HUNTSVILLE"/>
    <x v="9"/>
    <x v="180"/>
    <n v="16.277777777777779"/>
    <n v="289.42777615"/>
  </r>
  <r>
    <s v="AL"/>
    <s v="HUNTSVILLE"/>
    <x v="10"/>
    <x v="181"/>
    <n v="10.666666666666668"/>
    <n v="283.81666559999996"/>
  </r>
  <r>
    <s v="AL"/>
    <s v="HUNTSVILLE"/>
    <x v="11"/>
    <x v="182"/>
    <n v="6.1666666666666679"/>
    <n v="279.31666604999998"/>
  </r>
  <r>
    <s v="AL"/>
    <s v="MOBILE"/>
    <x v="0"/>
    <x v="183"/>
    <n v="10.055555555555555"/>
    <n v="283.20555454999999"/>
  </r>
  <r>
    <s v="AL"/>
    <s v="MOBILE"/>
    <x v="1"/>
    <x v="184"/>
    <n v="11.944444444444445"/>
    <n v="285.09444324999998"/>
  </r>
  <r>
    <s v="AL"/>
    <s v="MOBILE"/>
    <x v="2"/>
    <x v="185"/>
    <n v="15.666666666666666"/>
    <n v="288.81666509999997"/>
  </r>
  <r>
    <s v="AL"/>
    <s v="MOBILE"/>
    <x v="3"/>
    <x v="186"/>
    <n v="18.944444444444443"/>
    <n v="292.09444255"/>
  </r>
  <r>
    <s v="AL"/>
    <s v="MOBILE"/>
    <x v="4"/>
    <x v="187"/>
    <n v="23.055555555555557"/>
    <n v="296.20555324999998"/>
  </r>
  <r>
    <s v="AL"/>
    <s v="MOBILE"/>
    <x v="5"/>
    <x v="188"/>
    <n v="26.277777777777779"/>
    <n v="299.42777515"/>
  </r>
  <r>
    <s v="AL"/>
    <s v="MOBILE"/>
    <x v="6"/>
    <x v="189"/>
    <n v="27.5"/>
    <n v="300.64999724999996"/>
  </r>
  <r>
    <s v="AL"/>
    <s v="MOBILE"/>
    <x v="7"/>
    <x v="190"/>
    <n v="27.388888888888889"/>
    <n v="300.53888615"/>
  </r>
  <r>
    <s v="AL"/>
    <s v="MOBILE"/>
    <x v="8"/>
    <x v="191"/>
    <n v="25.111111111111111"/>
    <n v="298.2611086"/>
  </r>
  <r>
    <s v="AL"/>
    <s v="MOBILE"/>
    <x v="9"/>
    <x v="192"/>
    <n v="19.833333333333332"/>
    <n v="292.98333134999996"/>
  </r>
  <r>
    <s v="AL"/>
    <s v="MOBILE"/>
    <x v="10"/>
    <x v="139"/>
    <n v="14.944444444444445"/>
    <n v="288.09444294999997"/>
  </r>
  <r>
    <s v="AL"/>
    <s v="MOBILE"/>
    <x v="11"/>
    <x v="173"/>
    <n v="11.277777777777777"/>
    <n v="284.42777665"/>
  </r>
  <r>
    <s v="AL"/>
    <s v="MONTGOMERY"/>
    <x v="0"/>
    <x v="193"/>
    <n v="8.1111111111111107"/>
    <n v="281.26111029999998"/>
  </r>
  <r>
    <s v="AL"/>
    <s v="MONTGOMERY"/>
    <x v="1"/>
    <x v="194"/>
    <n v="10.277777777777779"/>
    <n v="283.42777674999996"/>
  </r>
  <r>
    <s v="AL"/>
    <s v="MONTGOMERY"/>
    <x v="2"/>
    <x v="195"/>
    <n v="14.388888888888889"/>
    <n v="287.53888744999995"/>
  </r>
  <r>
    <s v="AL"/>
    <s v="MONTGOMERY"/>
    <x v="3"/>
    <x v="196"/>
    <n v="17.944444444444443"/>
    <n v="291.09444264999996"/>
  </r>
  <r>
    <s v="AL"/>
    <s v="MONTGOMERY"/>
    <x v="4"/>
    <x v="197"/>
    <n v="22.388888888888889"/>
    <n v="295.53888664999999"/>
  </r>
  <r>
    <s v="AL"/>
    <s v="MONTGOMERY"/>
    <x v="5"/>
    <x v="198"/>
    <n v="26.055555555555557"/>
    <n v="299.20555294999997"/>
  </r>
  <r>
    <s v="AL"/>
    <s v="MONTGOMERY"/>
    <x v="6"/>
    <x v="199"/>
    <n v="27.666666666666668"/>
    <n v="300.81666389999998"/>
  </r>
  <r>
    <s v="AL"/>
    <s v="MONTGOMERY"/>
    <x v="7"/>
    <x v="200"/>
    <n v="27.333333333333332"/>
    <n v="300.48333059999999"/>
  </r>
  <r>
    <s v="AL"/>
    <s v="MONTGOMERY"/>
    <x v="8"/>
    <x v="201"/>
    <n v="24.611111111111111"/>
    <n v="297.76110864999998"/>
  </r>
  <r>
    <s v="AL"/>
    <s v="MONTGOMERY"/>
    <x v="9"/>
    <x v="202"/>
    <n v="18.555555555555557"/>
    <n v="291.7055537"/>
  </r>
  <r>
    <s v="AL"/>
    <s v="MONTGOMERY"/>
    <x v="10"/>
    <x v="203"/>
    <n v="13.388888888888889"/>
    <n v="286.53888754999997"/>
  </r>
  <r>
    <s v="AL"/>
    <s v="MONTGOMERY"/>
    <x v="11"/>
    <x v="147"/>
    <n v="9.4444444444444446"/>
    <n v="282.59444349999995"/>
  </r>
  <r>
    <s v="AMER SAMOA"/>
    <s v="PAGO PAGO"/>
    <x v="0"/>
    <x v="189"/>
    <n v="27.5"/>
    <n v="300.64999724999996"/>
  </r>
  <r>
    <s v="AMER SAMOA"/>
    <s v="PAGO PAGO"/>
    <x v="1"/>
    <x v="199"/>
    <n v="27.666666666666668"/>
    <n v="300.81666389999998"/>
  </r>
  <r>
    <s v="AMER SAMOA"/>
    <s v="PAGO PAGO"/>
    <x v="2"/>
    <x v="204"/>
    <n v="27.777777777777779"/>
    <n v="300.927775"/>
  </r>
  <r>
    <s v="AMER SAMOA"/>
    <s v="PAGO PAGO"/>
    <x v="3"/>
    <x v="205"/>
    <n v="27.555555555555554"/>
    <n v="300.70555279999996"/>
  </r>
  <r>
    <s v="AMER SAMOA"/>
    <s v="PAGO PAGO"/>
    <x v="4"/>
    <x v="206"/>
    <n v="27.166666666666671"/>
    <n v="300.31666394999996"/>
  </r>
  <r>
    <s v="AMER SAMOA"/>
    <s v="PAGO PAGO"/>
    <x v="5"/>
    <x v="207"/>
    <n v="26.833333333333332"/>
    <n v="299.98333064999997"/>
  </r>
  <r>
    <s v="AMER SAMOA"/>
    <s v="PAGO PAGO"/>
    <x v="6"/>
    <x v="208"/>
    <n v="26.5"/>
    <n v="299.64999734999998"/>
  </r>
  <r>
    <s v="AMER SAMOA"/>
    <s v="PAGO PAGO"/>
    <x v="7"/>
    <x v="209"/>
    <n v="26.555555555555557"/>
    <n v="299.70555289999999"/>
  </r>
  <r>
    <s v="AMER SAMOA"/>
    <s v="PAGO PAGO"/>
    <x v="8"/>
    <x v="207"/>
    <n v="26.833333333333332"/>
    <n v="299.98333064999997"/>
  </r>
  <r>
    <s v="AMER SAMOA"/>
    <s v="PAGO PAGO"/>
    <x v="9"/>
    <x v="210"/>
    <n v="27.055555555555557"/>
    <n v="300.20555285"/>
  </r>
  <r>
    <s v="AMER SAMOA"/>
    <s v="PAGO PAGO"/>
    <x v="10"/>
    <x v="200"/>
    <n v="27.333333333333332"/>
    <n v="300.48333059999999"/>
  </r>
  <r>
    <s v="AMER SAMOA"/>
    <s v="PAGO PAGO"/>
    <x v="11"/>
    <x v="211"/>
    <n v="27.611111111111111"/>
    <n v="300.76110834999997"/>
  </r>
  <r>
    <s v="AR"/>
    <s v="FORT SMITH"/>
    <x v="0"/>
    <x v="212"/>
    <n v="3.3333333333333335"/>
    <n v="276.48333299999996"/>
  </r>
  <r>
    <s v="AR"/>
    <s v="FORT SMITH"/>
    <x v="1"/>
    <x v="61"/>
    <n v="6.5000000000000018"/>
    <n v="279.64999934999997"/>
  </r>
  <r>
    <s v="AR"/>
    <s v="FORT SMITH"/>
    <x v="2"/>
    <x v="118"/>
    <n v="11.444444444444445"/>
    <n v="284.59444329999997"/>
  </r>
  <r>
    <s v="AR"/>
    <s v="FORT SMITH"/>
    <x v="3"/>
    <x v="213"/>
    <n v="16.166666666666668"/>
    <n v="289.31666504999998"/>
  </r>
  <r>
    <s v="AR"/>
    <s v="FORT SMITH"/>
    <x v="4"/>
    <x v="214"/>
    <n v="20.833333333333332"/>
    <n v="293.98333124999999"/>
  </r>
  <r>
    <s v="AR"/>
    <s v="FORT SMITH"/>
    <x v="5"/>
    <x v="215"/>
    <n v="25.277777777777779"/>
    <n v="298.42777524999997"/>
  </r>
  <r>
    <s v="AR"/>
    <s v="FORT SMITH"/>
    <x v="6"/>
    <x v="216"/>
    <n v="27.888888888888889"/>
    <n v="301.03888609999996"/>
  </r>
  <r>
    <s v="AR"/>
    <s v="FORT SMITH"/>
    <x v="7"/>
    <x v="189"/>
    <n v="27.5"/>
    <n v="300.64999724999996"/>
  </r>
  <r>
    <s v="AR"/>
    <s v="FORT SMITH"/>
    <x v="8"/>
    <x v="217"/>
    <n v="23.277777777777782"/>
    <n v="296.42777544999996"/>
  </r>
  <r>
    <s v="AR"/>
    <s v="FORT SMITH"/>
    <x v="9"/>
    <x v="218"/>
    <n v="17.111111111111111"/>
    <n v="290.26110939999995"/>
  </r>
  <r>
    <s v="AR"/>
    <s v="FORT SMITH"/>
    <x v="10"/>
    <x v="194"/>
    <n v="10.277777777777779"/>
    <n v="283.42777674999996"/>
  </r>
  <r>
    <s v="AR"/>
    <s v="FORT SMITH"/>
    <x v="11"/>
    <x v="219"/>
    <n v="5"/>
    <n v="278.14999949999998"/>
  </r>
  <r>
    <s v="AR"/>
    <s v="LITTLE ROCK"/>
    <x v="0"/>
    <x v="220"/>
    <n v="4.5000000000000009"/>
    <n v="277.64999954999996"/>
  </r>
  <r>
    <s v="AR"/>
    <s v="LITTLE ROCK"/>
    <x v="1"/>
    <x v="221"/>
    <n v="7.3333333333333348"/>
    <n v="280.48333259999998"/>
  </r>
  <r>
    <s v="AR"/>
    <s v="LITTLE ROCK"/>
    <x v="2"/>
    <x v="222"/>
    <n v="11.888888888888889"/>
    <n v="285.03888769999998"/>
  </r>
  <r>
    <s v="AR"/>
    <s v="LITTLE ROCK"/>
    <x v="3"/>
    <x v="223"/>
    <n v="16.333333333333332"/>
    <n v="289.48333169999995"/>
  </r>
  <r>
    <s v="AR"/>
    <s v="LITTLE ROCK"/>
    <x v="4"/>
    <x v="224"/>
    <n v="21.166666666666664"/>
    <n v="294.31666454999998"/>
  </r>
  <r>
    <s v="AR"/>
    <s v="LITTLE ROCK"/>
    <x v="5"/>
    <x v="225"/>
    <n v="25.777777777777782"/>
    <n v="298.92777519999999"/>
  </r>
  <r>
    <s v="AR"/>
    <s v="LITTLE ROCK"/>
    <x v="6"/>
    <x v="226"/>
    <n v="28.000000000000004"/>
    <n v="301.14999719999997"/>
  </r>
  <r>
    <s v="AR"/>
    <s v="LITTLE ROCK"/>
    <x v="7"/>
    <x v="190"/>
    <n v="27.388888888888889"/>
    <n v="300.53888615"/>
  </r>
  <r>
    <s v="AR"/>
    <s v="LITTLE ROCK"/>
    <x v="8"/>
    <x v="227"/>
    <n v="23.555555555555557"/>
    <n v="296.7055532"/>
  </r>
  <r>
    <s v="AR"/>
    <s v="LITTLE ROCK"/>
    <x v="9"/>
    <x v="228"/>
    <n v="17.388888888888889"/>
    <n v="290.53888714999999"/>
  </r>
  <r>
    <s v="AR"/>
    <s v="LITTLE ROCK"/>
    <x v="10"/>
    <x v="229"/>
    <n v="10.944444444444446"/>
    <n v="284.09444335000001"/>
  </r>
  <r>
    <s v="AR"/>
    <s v="LITTLE ROCK"/>
    <x v="11"/>
    <x v="230"/>
    <n v="6.2222222222222241"/>
    <n v="279.37222159999999"/>
  </r>
  <r>
    <s v="AR"/>
    <s v="NORTH LITTLE ROCK"/>
    <x v="0"/>
    <x v="231"/>
    <n v="4.5555555555555571"/>
    <n v="277.70555509999997"/>
  </r>
  <r>
    <s v="AR"/>
    <s v="NORTH LITTLE ROCK"/>
    <x v="1"/>
    <x v="232"/>
    <n v="7.5555555555555554"/>
    <n v="280.70555479999996"/>
  </r>
  <r>
    <s v="AR"/>
    <s v="NORTH LITTLE ROCK"/>
    <x v="2"/>
    <x v="17"/>
    <n v="12.388888888888888"/>
    <n v="285.53888764999999"/>
  </r>
  <r>
    <s v="AR"/>
    <s v="NORTH LITTLE ROCK"/>
    <x v="3"/>
    <x v="233"/>
    <n v="17.222222222222221"/>
    <n v="290.37222049999997"/>
  </r>
  <r>
    <s v="AR"/>
    <s v="NORTH LITTLE ROCK"/>
    <x v="4"/>
    <x v="234"/>
    <n v="21.611111111111114"/>
    <n v="294.76110894999999"/>
  </r>
  <r>
    <s v="AR"/>
    <s v="NORTH LITTLE ROCK"/>
    <x v="5"/>
    <x v="235"/>
    <n v="26"/>
    <n v="299.14999739999996"/>
  </r>
  <r>
    <s v="AR"/>
    <s v="NORTH LITTLE ROCK"/>
    <x v="6"/>
    <x v="236"/>
    <n v="28.444444444444443"/>
    <n v="301.59444159999998"/>
  </r>
  <r>
    <s v="AR"/>
    <s v="NORTH LITTLE ROCK"/>
    <x v="7"/>
    <x v="237"/>
    <n v="27.833333333333329"/>
    <n v="300.98333054999995"/>
  </r>
  <r>
    <s v="AR"/>
    <s v="NORTH LITTLE ROCK"/>
    <x v="8"/>
    <x v="238"/>
    <n v="23.888888888888889"/>
    <n v="297.03888649999999"/>
  </r>
  <r>
    <s v="AR"/>
    <s v="NORTH LITTLE ROCK"/>
    <x v="9"/>
    <x v="239"/>
    <n v="18.055555555555557"/>
    <n v="291.20555374999998"/>
  </r>
  <r>
    <s v="AR"/>
    <s v="NORTH LITTLE ROCK"/>
    <x v="10"/>
    <x v="240"/>
    <n v="11.388888888888889"/>
    <n v="284.53888774999996"/>
  </r>
  <r>
    <s v="AR"/>
    <s v="NORTH LITTLE ROCK"/>
    <x v="11"/>
    <x v="241"/>
    <n v="6.3333333333333321"/>
    <n v="279.48333269999995"/>
  </r>
  <r>
    <s v="AZ"/>
    <s v="FLAGSTAFF"/>
    <x v="0"/>
    <x v="86"/>
    <n v="-1.2777777777777781"/>
    <n v="271.87222234999996"/>
  </r>
  <r>
    <s v="AZ"/>
    <s v="FLAGSTAFF"/>
    <x v="1"/>
    <x v="242"/>
    <n v="0.11111111111111269"/>
    <n v="273.26111109999999"/>
  </r>
  <r>
    <s v="AZ"/>
    <s v="FLAGSTAFF"/>
    <x v="2"/>
    <x v="243"/>
    <n v="2.5555555555555562"/>
    <n v="275.70555529999996"/>
  </r>
  <r>
    <s v="AZ"/>
    <s v="FLAGSTAFF"/>
    <x v="3"/>
    <x v="120"/>
    <n v="6.0555555555555545"/>
    <n v="279.20555494999996"/>
  </r>
  <r>
    <s v="AZ"/>
    <s v="FLAGSTAFF"/>
    <x v="4"/>
    <x v="244"/>
    <n v="10.444444444444443"/>
    <n v="283.59444339999999"/>
  </r>
  <r>
    <s v="AZ"/>
    <s v="FLAGSTAFF"/>
    <x v="5"/>
    <x v="245"/>
    <n v="15.611111111111111"/>
    <n v="288.76110954999996"/>
  </r>
  <r>
    <s v="AZ"/>
    <s v="FLAGSTAFF"/>
    <x v="6"/>
    <x v="186"/>
    <n v="18.944444444444443"/>
    <n v="292.09444255"/>
  </r>
  <r>
    <s v="AZ"/>
    <s v="FLAGSTAFF"/>
    <x v="7"/>
    <x v="246"/>
    <n v="18.000000000000004"/>
    <n v="291.14999819999997"/>
  </r>
  <r>
    <s v="AZ"/>
    <s v="FLAGSTAFF"/>
    <x v="8"/>
    <x v="247"/>
    <n v="14.333333333333334"/>
    <n v="287.4833319"/>
  </r>
  <r>
    <s v="AZ"/>
    <s v="FLAGSTAFF"/>
    <x v="9"/>
    <x v="160"/>
    <n v="8.3888888888888893"/>
    <n v="281.53888804999997"/>
  </r>
  <r>
    <s v="AZ"/>
    <s v="FLAGSTAFF"/>
    <x v="10"/>
    <x v="248"/>
    <n v="2.5"/>
    <n v="275.64999974999995"/>
  </r>
  <r>
    <s v="AZ"/>
    <s v="FLAGSTAFF"/>
    <x v="11"/>
    <x v="249"/>
    <n v="-1.0000000000000004"/>
    <n v="272.1500001"/>
  </r>
  <r>
    <s v="AZ"/>
    <s v="PHOENIX"/>
    <x v="0"/>
    <x v="250"/>
    <n v="12.333333333333336"/>
    <n v="285.48333209999998"/>
  </r>
  <r>
    <s v="AZ"/>
    <s v="PHOENIX"/>
    <x v="1"/>
    <x v="18"/>
    <n v="14.555555555555555"/>
    <n v="287.70555409999997"/>
  </r>
  <r>
    <s v="AZ"/>
    <s v="PHOENIX"/>
    <x v="2"/>
    <x v="251"/>
    <n v="17.055555555555557"/>
    <n v="290.20555385"/>
  </r>
  <r>
    <s v="AZ"/>
    <s v="PHOENIX"/>
    <x v="3"/>
    <x v="252"/>
    <n v="21.222222222222221"/>
    <n v="294.37222009999999"/>
  </r>
  <r>
    <s v="AZ"/>
    <s v="PHOENIX"/>
    <x v="4"/>
    <x v="253"/>
    <n v="26.166666666666664"/>
    <n v="299.31666404999999"/>
  </r>
  <r>
    <s v="AZ"/>
    <s v="PHOENIX"/>
    <x v="5"/>
    <x v="254"/>
    <n v="31.444444444444443"/>
    <n v="304.59444129999997"/>
  </r>
  <r>
    <s v="AZ"/>
    <s v="PHOENIX"/>
    <x v="6"/>
    <x v="255"/>
    <n v="33.777777777777779"/>
    <n v="306.92777439999998"/>
  </r>
  <r>
    <s v="AZ"/>
    <s v="PHOENIX"/>
    <x v="7"/>
    <x v="256"/>
    <n v="33"/>
    <n v="306.14999669999997"/>
  </r>
  <r>
    <s v="AZ"/>
    <s v="PHOENIX"/>
    <x v="8"/>
    <x v="257"/>
    <n v="30"/>
    <n v="303.14999699999998"/>
  </r>
  <r>
    <s v="AZ"/>
    <s v="PHOENIX"/>
    <x v="9"/>
    <x v="258"/>
    <n v="23.666666666666664"/>
    <n v="296.81666429999996"/>
  </r>
  <r>
    <s v="AZ"/>
    <s v="PHOENIX"/>
    <x v="10"/>
    <x v="259"/>
    <n v="16.444444444444443"/>
    <n v="289.59444279999997"/>
  </r>
  <r>
    <s v="AZ"/>
    <s v="PHOENIX"/>
    <x v="11"/>
    <x v="17"/>
    <n v="12.388888888888888"/>
    <n v="285.53888764999999"/>
  </r>
  <r>
    <s v="AZ"/>
    <s v="TUCSON"/>
    <x v="0"/>
    <x v="229"/>
    <n v="10.944444444444446"/>
    <n v="284.09444335000001"/>
  </r>
  <r>
    <s v="AZ"/>
    <s v="TUCSON"/>
    <x v="1"/>
    <x v="91"/>
    <n v="12.777777777777779"/>
    <n v="285.92777649999999"/>
  </r>
  <r>
    <s v="AZ"/>
    <s v="TUCSON"/>
    <x v="2"/>
    <x v="260"/>
    <n v="15.111111111111111"/>
    <n v="288.2611096"/>
  </r>
  <r>
    <s v="AZ"/>
    <s v="TUCSON"/>
    <x v="3"/>
    <x v="261"/>
    <n v="18.888888888888889"/>
    <n v="292.03888699999999"/>
  </r>
  <r>
    <s v="AZ"/>
    <s v="TUCSON"/>
    <x v="4"/>
    <x v="262"/>
    <n v="23.611111111111111"/>
    <n v="296.76110874999995"/>
  </r>
  <r>
    <s v="AZ"/>
    <s v="TUCSON"/>
    <x v="5"/>
    <x v="263"/>
    <n v="28.944444444444443"/>
    <n v="302.09444155"/>
  </r>
  <r>
    <s v="AZ"/>
    <s v="TUCSON"/>
    <x v="6"/>
    <x v="264"/>
    <n v="30.277777777777779"/>
    <n v="303.42777474999997"/>
  </r>
  <r>
    <s v="AZ"/>
    <s v="TUCSON"/>
    <x v="7"/>
    <x v="265"/>
    <n v="29.388888888888889"/>
    <n v="302.53888595000001"/>
  </r>
  <r>
    <s v="AZ"/>
    <s v="TUCSON"/>
    <x v="8"/>
    <x v="206"/>
    <n v="27.166666666666671"/>
    <n v="300.31666394999996"/>
  </r>
  <r>
    <s v="AZ"/>
    <s v="TUCSON"/>
    <x v="9"/>
    <x v="266"/>
    <n v="21.388888888888889"/>
    <n v="294.53888674999996"/>
  </r>
  <r>
    <s v="AZ"/>
    <s v="TUCSON"/>
    <x v="10"/>
    <x v="267"/>
    <n v="14.833333333333334"/>
    <n v="287.98333184999996"/>
  </r>
  <r>
    <s v="AZ"/>
    <s v="TUCSON"/>
    <x v="11"/>
    <x v="268"/>
    <n v="11.055555555555555"/>
    <n v="284.20555444999997"/>
  </r>
  <r>
    <s v="AZ"/>
    <s v="WINSLOW"/>
    <x v="0"/>
    <x v="269"/>
    <n v="1.2222222222222239"/>
    <n v="274.37222209999999"/>
  </r>
  <r>
    <s v="AZ"/>
    <s v="WINSLOW"/>
    <x v="1"/>
    <x v="270"/>
    <n v="4.4444444444444446"/>
    <n v="277.59444399999995"/>
  </r>
  <r>
    <s v="AZ"/>
    <s v="WINSLOW"/>
    <x v="2"/>
    <x v="271"/>
    <n v="7.9444444444444429"/>
    <n v="281.09444364999996"/>
  </r>
  <r>
    <s v="AZ"/>
    <s v="WINSLOW"/>
    <x v="3"/>
    <x v="222"/>
    <n v="11.888888888888889"/>
    <n v="285.03888769999998"/>
  </r>
  <r>
    <s v="AZ"/>
    <s v="WINSLOW"/>
    <x v="4"/>
    <x v="272"/>
    <n v="16.777777777777779"/>
    <n v="289.92777609999996"/>
  </r>
  <r>
    <s v="AZ"/>
    <s v="WINSLOW"/>
    <x v="5"/>
    <x v="273"/>
    <n v="22.277777777777775"/>
    <n v="295.42777554999998"/>
  </r>
  <r>
    <s v="AZ"/>
    <s v="WINSLOW"/>
    <x v="6"/>
    <x v="215"/>
    <n v="25.277777777777779"/>
    <n v="298.42777524999997"/>
  </r>
  <r>
    <s v="AZ"/>
    <s v="WINSLOW"/>
    <x v="7"/>
    <x v="274"/>
    <n v="24.222222222222218"/>
    <n v="297.37221979999998"/>
  </r>
  <r>
    <s v="AZ"/>
    <s v="WINSLOW"/>
    <x v="8"/>
    <x v="275"/>
    <n v="20.111111111111111"/>
    <n v="293.2611091"/>
  </r>
  <r>
    <s v="AZ"/>
    <s v="WINSLOW"/>
    <x v="9"/>
    <x v="276"/>
    <n v="13.277777777777779"/>
    <n v="286.42777644999995"/>
  </r>
  <r>
    <s v="AZ"/>
    <s v="WINSLOW"/>
    <x v="10"/>
    <x v="230"/>
    <n v="6.2222222222222241"/>
    <n v="279.37222159999999"/>
  </r>
  <r>
    <s v="AZ"/>
    <s v="WINSLOW"/>
    <x v="11"/>
    <x v="9"/>
    <n v="1.1666666666666674"/>
    <n v="274.31666654999998"/>
  </r>
  <r>
    <s v="AZ"/>
    <s v="YUMA"/>
    <x v="0"/>
    <x v="277"/>
    <n v="14.5"/>
    <n v="287.64999854999996"/>
  </r>
  <r>
    <s v="AZ"/>
    <s v="YUMA"/>
    <x v="1"/>
    <x v="278"/>
    <n v="16.666666666666668"/>
    <n v="289.816665"/>
  </r>
  <r>
    <s v="AZ"/>
    <s v="YUMA"/>
    <x v="2"/>
    <x v="279"/>
    <n v="19.166666666666668"/>
    <n v="292.31666474999997"/>
  </r>
  <r>
    <s v="AZ"/>
    <s v="YUMA"/>
    <x v="3"/>
    <x v="280"/>
    <n v="22.611111111111111"/>
    <n v="295.76110884999997"/>
  </r>
  <r>
    <s v="AZ"/>
    <s v="YUMA"/>
    <x v="4"/>
    <x v="281"/>
    <n v="26.611111111111114"/>
    <n v="299.76110844999999"/>
  </r>
  <r>
    <s v="AZ"/>
    <s v="YUMA"/>
    <x v="5"/>
    <x v="282"/>
    <n v="31.555555555555557"/>
    <n v="304.70555239999999"/>
  </r>
  <r>
    <s v="AZ"/>
    <s v="YUMA"/>
    <x v="6"/>
    <x v="283"/>
    <n v="34.5"/>
    <n v="307.64999654999997"/>
  </r>
  <r>
    <s v="AZ"/>
    <s v="YUMA"/>
    <x v="7"/>
    <x v="284"/>
    <n v="34.166666666666664"/>
    <n v="307.31666324999998"/>
  </r>
  <r>
    <s v="AZ"/>
    <s v="YUMA"/>
    <x v="8"/>
    <x v="285"/>
    <n v="31.222222222222221"/>
    <n v="304.3722191"/>
  </r>
  <r>
    <s v="AZ"/>
    <s v="YUMA"/>
    <x v="9"/>
    <x v="191"/>
    <n v="25.111111111111111"/>
    <n v="298.2611086"/>
  </r>
  <r>
    <s v="AZ"/>
    <s v="YUMA"/>
    <x v="10"/>
    <x v="286"/>
    <n v="18.222222222222221"/>
    <n v="291.37222039999995"/>
  </r>
  <r>
    <s v="AZ"/>
    <s v="YUMA"/>
    <x v="11"/>
    <x v="287"/>
    <n v="14.111111111111111"/>
    <n v="287.26110969999996"/>
  </r>
  <r>
    <s v="CA"/>
    <s v="BAKERSFIELD"/>
    <x v="0"/>
    <x v="288"/>
    <n v="8.7777777777777768"/>
    <n v="281.92777689999997"/>
  </r>
  <r>
    <s v="CA"/>
    <s v="BAKERSFIELD"/>
    <x v="1"/>
    <x v="167"/>
    <n v="11.833333333333332"/>
    <n v="284.98333214999997"/>
  </r>
  <r>
    <s v="CA"/>
    <s v="BAKERSFIELD"/>
    <x v="2"/>
    <x v="289"/>
    <n v="14.055555555555554"/>
    <n v="287.20555414999995"/>
  </r>
  <r>
    <s v="CA"/>
    <s v="BAKERSFIELD"/>
    <x v="3"/>
    <x v="251"/>
    <n v="17.055555555555557"/>
    <n v="290.20555385"/>
  </r>
  <r>
    <s v="CA"/>
    <s v="BAKERSFIELD"/>
    <x v="4"/>
    <x v="290"/>
    <n v="21.277777777777779"/>
    <n v="294.42777565"/>
  </r>
  <r>
    <s v="CA"/>
    <s v="BAKERSFIELD"/>
    <x v="5"/>
    <x v="291"/>
    <n v="25.388888888888889"/>
    <n v="298.53888634999998"/>
  </r>
  <r>
    <s v="CA"/>
    <s v="BAKERSFIELD"/>
    <x v="6"/>
    <x v="292"/>
    <n v="28.388888888888886"/>
    <n v="301.53888604999997"/>
  </r>
  <r>
    <s v="CA"/>
    <s v="BAKERSFIELD"/>
    <x v="7"/>
    <x v="293"/>
    <n v="27.722222222222225"/>
    <n v="300.87221944999999"/>
  </r>
  <r>
    <s v="CA"/>
    <s v="BAKERSFIELD"/>
    <x v="8"/>
    <x v="294"/>
    <n v="24.833333333333332"/>
    <n v="297.98333084999996"/>
  </r>
  <r>
    <s v="CA"/>
    <s v="BAKERSFIELD"/>
    <x v="9"/>
    <x v="295"/>
    <n v="19.555555555555557"/>
    <n v="292.70555359999997"/>
  </r>
  <r>
    <s v="CA"/>
    <s v="BAKERSFIELD"/>
    <x v="10"/>
    <x v="82"/>
    <n v="12.666666666666664"/>
    <n v="285.81666539999998"/>
  </r>
  <r>
    <s v="CA"/>
    <s v="BAKERSFIELD"/>
    <x v="11"/>
    <x v="296"/>
    <n v="8.4444444444444464"/>
    <n v="281.59444359999998"/>
  </r>
  <r>
    <s v="CA"/>
    <s v="BISHOP"/>
    <x v="0"/>
    <x v="212"/>
    <n v="3.3333333333333335"/>
    <n v="276.48333299999996"/>
  </r>
  <r>
    <s v="CA"/>
    <s v="BISHOP"/>
    <x v="1"/>
    <x v="297"/>
    <n v="5.7777777777777768"/>
    <n v="278.92777719999998"/>
  </r>
  <r>
    <s v="CA"/>
    <s v="BISHOP"/>
    <x v="2"/>
    <x v="298"/>
    <n v="8.7222222222222232"/>
    <n v="281.87222134999996"/>
  </r>
  <r>
    <s v="CA"/>
    <s v="BISHOP"/>
    <x v="3"/>
    <x v="63"/>
    <n v="12.277777777777779"/>
    <n v="285.42777654999998"/>
  </r>
  <r>
    <s v="CA"/>
    <s v="BISHOP"/>
    <x v="4"/>
    <x v="299"/>
    <n v="16.944444444444443"/>
    <n v="290.09444274999998"/>
  </r>
  <r>
    <s v="CA"/>
    <s v="BISHOP"/>
    <x v="5"/>
    <x v="300"/>
    <n v="21.722222222222218"/>
    <n v="294.87222004999995"/>
  </r>
  <r>
    <s v="CA"/>
    <s v="BISHOP"/>
    <x v="6"/>
    <x v="301"/>
    <n v="24.888888888888889"/>
    <n v="298.03888639999997"/>
  </r>
  <r>
    <s v="CA"/>
    <s v="BISHOP"/>
    <x v="7"/>
    <x v="302"/>
    <n v="23.777777777777779"/>
    <n v="296.92777539999997"/>
  </r>
  <r>
    <s v="CA"/>
    <s v="BISHOP"/>
    <x v="8"/>
    <x v="303"/>
    <n v="19.611111111111111"/>
    <n v="292.76110914999998"/>
  </r>
  <r>
    <s v="CA"/>
    <s v="BISHOP"/>
    <x v="9"/>
    <x v="304"/>
    <n v="13.666666666666666"/>
    <n v="286.81666529999995"/>
  </r>
  <r>
    <s v="CA"/>
    <s v="BISHOP"/>
    <x v="10"/>
    <x v="100"/>
    <n v="7.1111111111111098"/>
    <n v="280.26111039999995"/>
  </r>
  <r>
    <s v="CA"/>
    <s v="BISHOP"/>
    <x v="11"/>
    <x v="212"/>
    <n v="3.3333333333333335"/>
    <n v="276.48333299999996"/>
  </r>
  <r>
    <s v="CA"/>
    <s v="FRESNO"/>
    <x v="0"/>
    <x v="305"/>
    <n v="7.7777777777777777"/>
    <n v="280.92777699999999"/>
  </r>
  <r>
    <s v="CA"/>
    <s v="FRESNO"/>
    <x v="1"/>
    <x v="39"/>
    <n v="10.777777777777779"/>
    <n v="283.92777669999998"/>
  </r>
  <r>
    <s v="CA"/>
    <s v="FRESNO"/>
    <x v="2"/>
    <x v="148"/>
    <n v="13.055555555555555"/>
    <n v="286.20555424999998"/>
  </r>
  <r>
    <s v="CA"/>
    <s v="FRESNO"/>
    <x v="3"/>
    <x v="306"/>
    <n v="16.222222222222221"/>
    <n v="289.37222059999999"/>
  </r>
  <r>
    <s v="CA"/>
    <s v="FRESNO"/>
    <x v="4"/>
    <x v="307"/>
    <n v="20.444444444444443"/>
    <n v="293.59444239999999"/>
  </r>
  <r>
    <s v="CA"/>
    <s v="FRESNO"/>
    <x v="5"/>
    <x v="308"/>
    <n v="24.499999999999996"/>
    <n v="297.64999754999997"/>
  </r>
  <r>
    <s v="CA"/>
    <s v="FRESNO"/>
    <x v="6"/>
    <x v="309"/>
    <n v="27.444444444444446"/>
    <n v="300.5944417"/>
  </r>
  <r>
    <s v="CA"/>
    <s v="FRESNO"/>
    <x v="7"/>
    <x v="281"/>
    <n v="26.611111111111114"/>
    <n v="299.76110844999999"/>
  </r>
  <r>
    <s v="CA"/>
    <s v="FRESNO"/>
    <x v="8"/>
    <x v="258"/>
    <n v="23.666666666666664"/>
    <n v="296.81666429999996"/>
  </r>
  <r>
    <s v="CA"/>
    <s v="FRESNO"/>
    <x v="9"/>
    <x v="310"/>
    <n v="18.333333333333332"/>
    <n v="291.48333149999996"/>
  </r>
  <r>
    <s v="CA"/>
    <s v="FRESNO"/>
    <x v="10"/>
    <x v="311"/>
    <n v="11.500000000000002"/>
    <n v="284.64999884999997"/>
  </r>
  <r>
    <s v="CA"/>
    <s v="FRESNO"/>
    <x v="11"/>
    <x v="221"/>
    <n v="7.3333333333333348"/>
    <n v="280.48333259999998"/>
  </r>
  <r>
    <s v="CA"/>
    <s v="LONG BEACH"/>
    <x v="0"/>
    <x v="312"/>
    <n v="13.888888888888889"/>
    <n v="287.03888749999999"/>
  </r>
  <r>
    <s v="CA"/>
    <s v="LONG BEACH"/>
    <x v="1"/>
    <x v="313"/>
    <n v="14.611111111111111"/>
    <n v="287.76110964999998"/>
  </r>
  <r>
    <s v="CA"/>
    <s v="LONG BEACH"/>
    <x v="2"/>
    <x v="51"/>
    <n v="15.388888888888889"/>
    <n v="288.53888734999998"/>
  </r>
  <r>
    <s v="CA"/>
    <s v="LONG BEACH"/>
    <x v="3"/>
    <x v="233"/>
    <n v="17.222222222222221"/>
    <n v="290.37222049999997"/>
  </r>
  <r>
    <s v="CA"/>
    <s v="LONG BEACH"/>
    <x v="4"/>
    <x v="314"/>
    <n v="18.833333333333336"/>
    <n v="291.98333144999998"/>
  </r>
  <r>
    <s v="CA"/>
    <s v="LONG BEACH"/>
    <x v="5"/>
    <x v="315"/>
    <n v="21"/>
    <n v="294.14999789999996"/>
  </r>
  <r>
    <s v="CA"/>
    <s v="LONG BEACH"/>
    <x v="6"/>
    <x v="316"/>
    <n v="23.222222222222221"/>
    <n v="296.3722199"/>
  </r>
  <r>
    <s v="CA"/>
    <s v="LONG BEACH"/>
    <x v="7"/>
    <x v="317"/>
    <n v="23.944444444444443"/>
    <n v="297.09444205"/>
  </r>
  <r>
    <s v="CA"/>
    <s v="LONG BEACH"/>
    <x v="8"/>
    <x v="318"/>
    <n v="23.000000000000004"/>
    <n v="296.14999769999997"/>
  </r>
  <r>
    <s v="CA"/>
    <s v="LONG BEACH"/>
    <x v="9"/>
    <x v="175"/>
    <n v="20.333333333333329"/>
    <n v="293.48333129999997"/>
  </r>
  <r>
    <s v="CA"/>
    <s v="LONG BEACH"/>
    <x v="10"/>
    <x v="319"/>
    <n v="16.555555555555557"/>
    <n v="289.70555389999998"/>
  </r>
  <r>
    <s v="CA"/>
    <s v="LONG BEACH"/>
    <x v="11"/>
    <x v="320"/>
    <n v="13.944444444444445"/>
    <n v="287.09444305"/>
  </r>
  <r>
    <s v="CA"/>
    <s v="LOS ANGELES AP"/>
    <x v="0"/>
    <x v="320"/>
    <n v="13.944444444444445"/>
    <n v="287.09444305"/>
  </r>
  <r>
    <s v="CA"/>
    <s v="LOS ANGELES AP"/>
    <x v="1"/>
    <x v="321"/>
    <n v="14.444444444444445"/>
    <n v="287.59444299999996"/>
  </r>
  <r>
    <s v="CA"/>
    <s v="LOS ANGELES AP"/>
    <x v="2"/>
    <x v="313"/>
    <n v="14.611111111111111"/>
    <n v="287.76110964999998"/>
  </r>
  <r>
    <s v="CA"/>
    <s v="LOS ANGELES AP"/>
    <x v="3"/>
    <x v="322"/>
    <n v="16"/>
    <n v="289.14999839999996"/>
  </r>
  <r>
    <s v="CA"/>
    <s v="LOS ANGELES AP"/>
    <x v="4"/>
    <x v="323"/>
    <n v="17.277777777777779"/>
    <n v="290.42777604999998"/>
  </r>
  <r>
    <s v="CA"/>
    <s v="LOS ANGELES AP"/>
    <x v="5"/>
    <x v="324"/>
    <n v="19.111111111111114"/>
    <n v="292.26110919999996"/>
  </r>
  <r>
    <s v="CA"/>
    <s v="LOS ANGELES AP"/>
    <x v="6"/>
    <x v="325"/>
    <n v="20.722222222222221"/>
    <n v="293.87222014999998"/>
  </r>
  <r>
    <s v="CA"/>
    <s v="LOS ANGELES AP"/>
    <x v="7"/>
    <x v="326"/>
    <n v="21.5"/>
    <n v="294.64999784999998"/>
  </r>
  <r>
    <s v="CA"/>
    <s v="LOS ANGELES AP"/>
    <x v="8"/>
    <x v="224"/>
    <n v="21.166666666666664"/>
    <n v="294.31666454999998"/>
  </r>
  <r>
    <s v="CA"/>
    <s v="LOS ANGELES AP"/>
    <x v="9"/>
    <x v="327"/>
    <n v="19.388888888888893"/>
    <n v="292.53888695000001"/>
  </r>
  <r>
    <s v="CA"/>
    <s v="LOS ANGELES AP"/>
    <x v="10"/>
    <x v="259"/>
    <n v="16.444444444444443"/>
    <n v="289.59444279999997"/>
  </r>
  <r>
    <s v="CA"/>
    <s v="LOS ANGELES AP"/>
    <x v="11"/>
    <x v="328"/>
    <n v="14.222222222222221"/>
    <n v="287.37222079999998"/>
  </r>
  <r>
    <s v="CA"/>
    <s v="LOS ANGELES C.O."/>
    <x v="0"/>
    <x v="313"/>
    <n v="14.611111111111111"/>
    <n v="287.76110964999998"/>
  </r>
  <r>
    <s v="CA"/>
    <s v="LOS ANGELES C.O."/>
    <x v="1"/>
    <x v="329"/>
    <n v="15.555555555555555"/>
    <n v="288.70555399999995"/>
  </r>
  <r>
    <s v="CA"/>
    <s v="LOS ANGELES C.O."/>
    <x v="2"/>
    <x v="330"/>
    <n v="15.944444444444445"/>
    <n v="289.09444284999995"/>
  </r>
  <r>
    <s v="CA"/>
    <s v="LOS ANGELES C.O."/>
    <x v="3"/>
    <x v="331"/>
    <n v="17.666666666666668"/>
    <n v="290.81666489999998"/>
  </r>
  <r>
    <s v="CA"/>
    <s v="LOS ANGELES C.O."/>
    <x v="4"/>
    <x v="332"/>
    <n v="19"/>
    <n v="292.1499981"/>
  </r>
  <r>
    <s v="CA"/>
    <s v="LOS ANGELES C.O."/>
    <x v="5"/>
    <x v="266"/>
    <n v="21.388888888888889"/>
    <n v="294.53888674999996"/>
  </r>
  <r>
    <s v="CA"/>
    <s v="LOS ANGELES C.O."/>
    <x v="6"/>
    <x v="333"/>
    <n v="23.444444444444443"/>
    <n v="296.59444209999998"/>
  </r>
  <r>
    <s v="CA"/>
    <s v="LOS ANGELES C.O."/>
    <x v="7"/>
    <x v="334"/>
    <n v="24"/>
    <n v="297.14999760000001"/>
  </r>
  <r>
    <s v="CA"/>
    <s v="LOS ANGELES C.O."/>
    <x v="8"/>
    <x v="335"/>
    <n v="23.333333333333332"/>
    <n v="296.48333099999996"/>
  </r>
  <r>
    <s v="CA"/>
    <s v="LOS ANGELES C.O."/>
    <x v="9"/>
    <x v="214"/>
    <n v="20.833333333333332"/>
    <n v="293.98333124999999"/>
  </r>
  <r>
    <s v="CA"/>
    <s v="LOS ANGELES C.O."/>
    <x v="10"/>
    <x v="336"/>
    <n v="17.166666666666668"/>
    <n v="290.31666494999996"/>
  </r>
  <r>
    <s v="CA"/>
    <s v="LOS ANGELES C.O."/>
    <x v="11"/>
    <x v="337"/>
    <n v="14.722222222222221"/>
    <n v="287.87222075"/>
  </r>
  <r>
    <s v="CA"/>
    <s v="MOUNT SHASTA"/>
    <x v="0"/>
    <x v="338"/>
    <n v="1.8333333333333317"/>
    <n v="274.98333314999996"/>
  </r>
  <r>
    <s v="CA"/>
    <s v="MOUNT SHASTA"/>
    <x v="1"/>
    <x v="161"/>
    <n v="3.444444444444446"/>
    <n v="276.59444409999998"/>
  </r>
  <r>
    <s v="CA"/>
    <s v="MOUNT SHASTA"/>
    <x v="2"/>
    <x v="339"/>
    <n v="5.1111111111111125"/>
    <n v="278.26111059999999"/>
  </r>
  <r>
    <s v="CA"/>
    <s v="MOUNT SHASTA"/>
    <x v="3"/>
    <x v="271"/>
    <n v="7.9444444444444429"/>
    <n v="281.09444364999996"/>
  </r>
  <r>
    <s v="CA"/>
    <s v="MOUNT SHASTA"/>
    <x v="4"/>
    <x v="340"/>
    <n v="11.777777777777779"/>
    <n v="284.92777659999996"/>
  </r>
  <r>
    <s v="CA"/>
    <s v="MOUNT SHASTA"/>
    <x v="5"/>
    <x v="185"/>
    <n v="15.666666666666666"/>
    <n v="288.81666509999997"/>
  </r>
  <r>
    <s v="CA"/>
    <s v="MOUNT SHASTA"/>
    <x v="6"/>
    <x v="186"/>
    <n v="18.944444444444443"/>
    <n v="292.09444255"/>
  </r>
  <r>
    <s v="CA"/>
    <s v="MOUNT SHASTA"/>
    <x v="7"/>
    <x v="341"/>
    <n v="18.388888888888886"/>
    <n v="291.53888704999997"/>
  </r>
  <r>
    <s v="CA"/>
    <s v="MOUNT SHASTA"/>
    <x v="8"/>
    <x v="342"/>
    <n v="15.277777777777779"/>
    <n v="288.42777624999997"/>
  </r>
  <r>
    <s v="CA"/>
    <s v="MOUNT SHASTA"/>
    <x v="9"/>
    <x v="194"/>
    <n v="10.277777777777779"/>
    <n v="283.42777674999996"/>
  </r>
  <r>
    <s v="CA"/>
    <s v="MOUNT SHASTA"/>
    <x v="10"/>
    <x v="343"/>
    <n v="4.3888888888888884"/>
    <n v="277.53888845"/>
  </r>
  <r>
    <s v="CA"/>
    <s v="MOUNT SHASTA"/>
    <x v="11"/>
    <x v="344"/>
    <n v="1.555555555555554"/>
    <n v="274.70555539999998"/>
  </r>
  <r>
    <s v="CA"/>
    <s v="REDDING"/>
    <x v="0"/>
    <x v="345"/>
    <n v="7.5"/>
    <n v="280.64999924999995"/>
  </r>
  <r>
    <s v="CA"/>
    <s v="REDDING"/>
    <x v="1"/>
    <x v="346"/>
    <n v="9.5"/>
    <n v="282.64999904999996"/>
  </r>
  <r>
    <s v="CA"/>
    <s v="REDDING"/>
    <x v="2"/>
    <x v="240"/>
    <n v="11.388888888888889"/>
    <n v="284.53888774999996"/>
  </r>
  <r>
    <s v="CA"/>
    <s v="REDDING"/>
    <x v="3"/>
    <x v="247"/>
    <n v="14.333333333333334"/>
    <n v="287.4833319"/>
  </r>
  <r>
    <s v="CA"/>
    <s v="REDDING"/>
    <x v="4"/>
    <x v="332"/>
    <n v="19"/>
    <n v="292.1499981"/>
  </r>
  <r>
    <s v="CA"/>
    <s v="REDDING"/>
    <x v="5"/>
    <x v="334"/>
    <n v="24"/>
    <n v="297.14999760000001"/>
  </r>
  <r>
    <s v="CA"/>
    <s v="REDDING"/>
    <x v="6"/>
    <x v="190"/>
    <n v="27.388888888888889"/>
    <n v="300.53888615"/>
  </r>
  <r>
    <s v="CA"/>
    <s v="REDDING"/>
    <x v="7"/>
    <x v="198"/>
    <n v="26.055555555555557"/>
    <n v="299.20555294999997"/>
  </r>
  <r>
    <s v="CA"/>
    <s v="REDDING"/>
    <x v="8"/>
    <x v="318"/>
    <n v="23.000000000000004"/>
    <n v="296.14999769999997"/>
  </r>
  <r>
    <s v="CA"/>
    <s v="REDDING"/>
    <x v="9"/>
    <x v="347"/>
    <n v="17.333333333333332"/>
    <n v="290.48333159999999"/>
  </r>
  <r>
    <s v="CA"/>
    <s v="REDDING"/>
    <x v="10"/>
    <x v="348"/>
    <n v="10.611111111111111"/>
    <n v="283.76111004999996"/>
  </r>
  <r>
    <s v="CA"/>
    <s v="REDDING"/>
    <x v="11"/>
    <x v="349"/>
    <n v="7.3888888888888875"/>
    <n v="280.53888814999999"/>
  </r>
  <r>
    <s v="CA"/>
    <s v="SACRAMENTO"/>
    <x v="0"/>
    <x v="271"/>
    <n v="7.9444444444444429"/>
    <n v="281.09444364999996"/>
  </r>
  <r>
    <s v="CA"/>
    <s v="SACRAMENTO"/>
    <x v="1"/>
    <x v="181"/>
    <n v="10.666666666666668"/>
    <n v="283.81666559999996"/>
  </r>
  <r>
    <s v="CA"/>
    <s v="SACRAMENTO"/>
    <x v="2"/>
    <x v="350"/>
    <n v="12.5"/>
    <n v="285.64999874999995"/>
  </r>
  <r>
    <s v="CA"/>
    <s v="SACRAMENTO"/>
    <x v="3"/>
    <x v="139"/>
    <n v="14.944444444444445"/>
    <n v="288.09444294999997"/>
  </r>
  <r>
    <s v="CA"/>
    <s v="SACRAMENTO"/>
    <x v="4"/>
    <x v="351"/>
    <n v="18.611111111111111"/>
    <n v="291.76110925"/>
  </r>
  <r>
    <s v="CA"/>
    <s v="SACRAMENTO"/>
    <x v="5"/>
    <x v="352"/>
    <n v="21.944444444444443"/>
    <n v="295.09444224999999"/>
  </r>
  <r>
    <s v="CA"/>
    <s v="SACRAMENTO"/>
    <x v="6"/>
    <x v="353"/>
    <n v="24.111111111111114"/>
    <n v="297.26110869999997"/>
  </r>
  <r>
    <s v="CA"/>
    <s v="SACRAMENTO"/>
    <x v="7"/>
    <x v="302"/>
    <n v="23.777777777777779"/>
    <n v="296.92777539999997"/>
  </r>
  <r>
    <s v="CA"/>
    <s v="SACRAMENTO"/>
    <x v="8"/>
    <x v="354"/>
    <n v="22.055555555555557"/>
    <n v="295.20555335"/>
  </r>
  <r>
    <s v="CA"/>
    <s v="SACRAMENTO"/>
    <x v="9"/>
    <x v="246"/>
    <n v="18.000000000000004"/>
    <n v="291.14999819999997"/>
  </r>
  <r>
    <s v="CA"/>
    <s v="SACRAMENTO"/>
    <x v="10"/>
    <x v="167"/>
    <n v="11.833333333333332"/>
    <n v="284.98333214999997"/>
  </r>
  <r>
    <s v="CA"/>
    <s v="SACRAMENTO"/>
    <x v="11"/>
    <x v="137"/>
    <n v="7.6666666666666652"/>
    <n v="280.81666589999998"/>
  </r>
  <r>
    <s v="CA"/>
    <s v="SAN DIEGO"/>
    <x v="0"/>
    <x v="247"/>
    <n v="14.333333333333334"/>
    <n v="287.4833319"/>
  </r>
  <r>
    <s v="CA"/>
    <s v="SAN DIEGO"/>
    <x v="1"/>
    <x v="139"/>
    <n v="14.944444444444445"/>
    <n v="288.09444294999997"/>
  </r>
  <r>
    <s v="CA"/>
    <s v="SAN DIEGO"/>
    <x v="2"/>
    <x v="329"/>
    <n v="15.555555555555555"/>
    <n v="288.70555399999995"/>
  </r>
  <r>
    <s v="CA"/>
    <s v="SAN DIEGO"/>
    <x v="3"/>
    <x v="355"/>
    <n v="17"/>
    <n v="290.14999829999999"/>
  </r>
  <r>
    <s v="CA"/>
    <s v="SAN DIEGO"/>
    <x v="4"/>
    <x v="356"/>
    <n v="18.111111111111107"/>
    <n v="291.26110929999999"/>
  </r>
  <r>
    <s v="CA"/>
    <s v="SAN DIEGO"/>
    <x v="5"/>
    <x v="357"/>
    <n v="19.666666666666671"/>
    <n v="292.81666469999999"/>
  </r>
  <r>
    <s v="CA"/>
    <s v="SAN DIEGO"/>
    <x v="6"/>
    <x v="234"/>
    <n v="21.611111111111114"/>
    <n v="294.76110894999999"/>
  </r>
  <r>
    <s v="CA"/>
    <s v="SAN DIEGO"/>
    <x v="7"/>
    <x v="358"/>
    <n v="22.5"/>
    <n v="295.64999774999995"/>
  </r>
  <r>
    <s v="CA"/>
    <s v="SAN DIEGO"/>
    <x v="8"/>
    <x v="359"/>
    <n v="21.999999999999996"/>
    <n v="295.14999779999999"/>
  </r>
  <r>
    <s v="CA"/>
    <s v="SAN DIEGO"/>
    <x v="9"/>
    <x v="360"/>
    <n v="19.777777777777775"/>
    <n v="292.92777579999995"/>
  </r>
  <r>
    <s v="CA"/>
    <s v="SAN DIEGO"/>
    <x v="10"/>
    <x v="319"/>
    <n v="16.555555555555557"/>
    <n v="289.70555389999998"/>
  </r>
  <r>
    <s v="CA"/>
    <s v="SAN DIEGO"/>
    <x v="11"/>
    <x v="328"/>
    <n v="14.222222222222221"/>
    <n v="287.37222079999998"/>
  </r>
  <r>
    <s v="CA"/>
    <s v="SAN FRANCISCO AP"/>
    <x v="0"/>
    <x v="16"/>
    <n v="9.6666666666666661"/>
    <n v="282.81666569999999"/>
  </r>
  <r>
    <s v="CA"/>
    <s v="SAN FRANCISCO AP"/>
    <x v="1"/>
    <x v="361"/>
    <n v="11.333333333333334"/>
    <n v="284.48333219999995"/>
  </r>
  <r>
    <s v="CA"/>
    <s v="SAN FRANCISCO AP"/>
    <x v="2"/>
    <x v="362"/>
    <n v="12.222222222222221"/>
    <n v="285.37222099999997"/>
  </r>
  <r>
    <s v="CA"/>
    <s v="SAN FRANCISCO AP"/>
    <x v="3"/>
    <x v="53"/>
    <n v="13.444444444444446"/>
    <n v="286.59444309999998"/>
  </r>
  <r>
    <s v="CA"/>
    <s v="SAN FRANCISCO AP"/>
    <x v="4"/>
    <x v="267"/>
    <n v="14.833333333333334"/>
    <n v="287.98333184999996"/>
  </r>
  <r>
    <s v="CA"/>
    <s v="SAN FRANCISCO AP"/>
    <x v="5"/>
    <x v="223"/>
    <n v="16.333333333333332"/>
    <n v="289.48333169999995"/>
  </r>
  <r>
    <s v="CA"/>
    <s v="SAN FRANCISCO AP"/>
    <x v="6"/>
    <x v="218"/>
    <n v="17.111111111111111"/>
    <n v="290.26110939999995"/>
  </r>
  <r>
    <s v="CA"/>
    <s v="SAN FRANCISCO AP"/>
    <x v="7"/>
    <x v="363"/>
    <n v="17.555555555555557"/>
    <n v="290.70555379999996"/>
  </r>
  <r>
    <s v="CA"/>
    <s v="SAN FRANCISCO AP"/>
    <x v="8"/>
    <x v="364"/>
    <n v="17.722222222222221"/>
    <n v="290.87222044999999"/>
  </r>
  <r>
    <s v="CA"/>
    <s v="SAN FRANCISCO AP"/>
    <x v="9"/>
    <x v="365"/>
    <n v="16.111111111111111"/>
    <n v="289.26110949999998"/>
  </r>
  <r>
    <s v="CA"/>
    <s v="SAN FRANCISCO AP"/>
    <x v="10"/>
    <x v="5"/>
    <n v="12.611111111111112"/>
    <n v="285.76110984999997"/>
  </r>
  <r>
    <s v="CA"/>
    <s v="SAN FRANCISCO AP"/>
    <x v="11"/>
    <x v="366"/>
    <n v="9.7222222222222214"/>
    <n v="282.87222125"/>
  </r>
  <r>
    <s v="CA"/>
    <s v="SAN FRANCISCO C.O."/>
    <x v="0"/>
    <x v="173"/>
    <n v="11.277777777777777"/>
    <n v="284.42777665"/>
  </r>
  <r>
    <s v="CA"/>
    <s v="SAN FRANCISCO C.O."/>
    <x v="1"/>
    <x v="91"/>
    <n v="12.777777777777779"/>
    <n v="285.92777649999999"/>
  </r>
  <r>
    <s v="CA"/>
    <s v="SAN FRANCISCO C.O."/>
    <x v="2"/>
    <x v="276"/>
    <n v="13.277777777777779"/>
    <n v="286.42777644999995"/>
  </r>
  <r>
    <s v="CA"/>
    <s v="SAN FRANCISCO C.O."/>
    <x v="3"/>
    <x v="289"/>
    <n v="14.055555555555554"/>
    <n v="287.20555414999995"/>
  </r>
  <r>
    <s v="CA"/>
    <s v="SAN FRANCISCO C.O."/>
    <x v="4"/>
    <x v="6"/>
    <n v="14.666666666666666"/>
    <n v="287.81666519999999"/>
  </r>
  <r>
    <s v="CA"/>
    <s v="SAN FRANCISCO C.O."/>
    <x v="5"/>
    <x v="367"/>
    <n v="15.833333333333334"/>
    <n v="288.98333174999999"/>
  </r>
  <r>
    <s v="CA"/>
    <s v="SAN FRANCISCO C.O."/>
    <x v="6"/>
    <x v="180"/>
    <n v="16.277777777777779"/>
    <n v="289.42777615"/>
  </r>
  <r>
    <s v="CA"/>
    <s v="SAN FRANCISCO C.O."/>
    <x v="7"/>
    <x v="52"/>
    <n v="16.888888888888889"/>
    <n v="290.03888719999998"/>
  </r>
  <r>
    <s v="CA"/>
    <s v="SAN FRANCISCO C.O."/>
    <x v="8"/>
    <x v="368"/>
    <n v="17.611111111111111"/>
    <n v="290.76110934999997"/>
  </r>
  <r>
    <s v="CA"/>
    <s v="SAN FRANCISCO C.O."/>
    <x v="9"/>
    <x v="299"/>
    <n v="16.944444444444443"/>
    <n v="290.09444274999998"/>
  </r>
  <r>
    <s v="CA"/>
    <s v="SAN FRANCISCO C.O."/>
    <x v="10"/>
    <x v="369"/>
    <n v="14.166666666666666"/>
    <n v="287.31666524999997"/>
  </r>
  <r>
    <s v="CA"/>
    <s v="SAN FRANCISCO C.O."/>
    <x v="11"/>
    <x v="311"/>
    <n v="11.500000000000002"/>
    <n v="284.64999884999997"/>
  </r>
  <r>
    <s v="CA"/>
    <s v="SANTA BARBARA"/>
    <x v="0"/>
    <x v="149"/>
    <n v="11.722222222222221"/>
    <n v="284.87222104999995"/>
  </r>
  <r>
    <s v="CA"/>
    <s v="SANTA BARBARA"/>
    <x v="1"/>
    <x v="159"/>
    <n v="12.888888888888891"/>
    <n v="286.03888759999995"/>
  </r>
  <r>
    <s v="CA"/>
    <s v="SANTA BARBARA"/>
    <x v="2"/>
    <x v="109"/>
    <n v="13.722222222222223"/>
    <n v="286.87222084999996"/>
  </r>
  <r>
    <s v="CA"/>
    <s v="SANTA BARBARA"/>
    <x v="3"/>
    <x v="139"/>
    <n v="14.944444444444445"/>
    <n v="288.09444294999997"/>
  </r>
  <r>
    <s v="CA"/>
    <s v="SANTA BARBARA"/>
    <x v="4"/>
    <x v="370"/>
    <n v="16.055555555555557"/>
    <n v="289.20555394999997"/>
  </r>
  <r>
    <s v="CA"/>
    <s v="SANTA BARBARA"/>
    <x v="5"/>
    <x v="371"/>
    <n v="17.888888888888889"/>
    <n v="291.03888709999995"/>
  </r>
  <r>
    <s v="CA"/>
    <s v="SANTA BARBARA"/>
    <x v="6"/>
    <x v="372"/>
    <n v="19.444444444444443"/>
    <n v="292.59444249999996"/>
  </r>
  <r>
    <s v="CA"/>
    <s v="SANTA BARBARA"/>
    <x v="7"/>
    <x v="175"/>
    <n v="20.333333333333329"/>
    <n v="293.48333129999997"/>
  </r>
  <r>
    <s v="CA"/>
    <s v="SANTA BARBARA"/>
    <x v="8"/>
    <x v="357"/>
    <n v="19.666666666666671"/>
    <n v="292.81666469999999"/>
  </r>
  <r>
    <s v="CA"/>
    <s v="SANTA BARBARA"/>
    <x v="9"/>
    <x v="373"/>
    <n v="17.5"/>
    <n v="290.64999824999995"/>
  </r>
  <r>
    <s v="CA"/>
    <s v="SANTA BARBARA"/>
    <x v="10"/>
    <x v="369"/>
    <n v="14.166666666666666"/>
    <n v="287.31666524999997"/>
  </r>
  <r>
    <s v="CA"/>
    <s v="SANTA BARBARA"/>
    <x v="11"/>
    <x v="340"/>
    <n v="11.777777777777779"/>
    <n v="284.92777659999996"/>
  </r>
  <r>
    <s v="CA"/>
    <s v="SANTA MARIA"/>
    <x v="0"/>
    <x v="374"/>
    <n v="10.888888888888889"/>
    <n v="284.0388878"/>
  </r>
  <r>
    <s v="CA"/>
    <s v="SANTA MARIA"/>
    <x v="1"/>
    <x v="149"/>
    <n v="11.722222222222221"/>
    <n v="284.87222104999995"/>
  </r>
  <r>
    <s v="CA"/>
    <s v="SANTA MARIA"/>
    <x v="2"/>
    <x v="20"/>
    <n v="12.111111111111109"/>
    <n v="285.26110989999995"/>
  </r>
  <r>
    <s v="CA"/>
    <s v="SANTA MARIA"/>
    <x v="3"/>
    <x v="148"/>
    <n v="13.055555555555555"/>
    <n v="286.20555424999998"/>
  </r>
  <r>
    <s v="CA"/>
    <s v="SANTA MARIA"/>
    <x v="4"/>
    <x v="247"/>
    <n v="14.333333333333334"/>
    <n v="287.4833319"/>
  </r>
  <r>
    <s v="CA"/>
    <s v="SANTA MARIA"/>
    <x v="5"/>
    <x v="370"/>
    <n v="16.055555555555557"/>
    <n v="289.20555394999997"/>
  </r>
  <r>
    <s v="CA"/>
    <s v="SANTA MARIA"/>
    <x v="6"/>
    <x v="373"/>
    <n v="17.5"/>
    <n v="290.64999824999995"/>
  </r>
  <r>
    <s v="CA"/>
    <s v="SANTA MARIA"/>
    <x v="7"/>
    <x v="371"/>
    <n v="17.888888888888889"/>
    <n v="291.03888709999995"/>
  </r>
  <r>
    <s v="CA"/>
    <s v="SANTA MARIA"/>
    <x v="8"/>
    <x v="364"/>
    <n v="17.722222222222221"/>
    <n v="290.87222044999999"/>
  </r>
  <r>
    <s v="CA"/>
    <s v="SANTA MARIA"/>
    <x v="9"/>
    <x v="213"/>
    <n v="16.166666666666668"/>
    <n v="289.31666504999998"/>
  </r>
  <r>
    <s v="CA"/>
    <s v="SANTA MARIA"/>
    <x v="10"/>
    <x v="148"/>
    <n v="13.055555555555555"/>
    <n v="286.20555424999998"/>
  </r>
  <r>
    <s v="CA"/>
    <s v="SANTA MARIA"/>
    <x v="11"/>
    <x v="374"/>
    <n v="10.888888888888889"/>
    <n v="284.0388878"/>
  </r>
  <r>
    <s v="CA"/>
    <s v="STOCKTON"/>
    <x v="0"/>
    <x v="305"/>
    <n v="7.7777777777777777"/>
    <n v="280.92777699999999"/>
  </r>
  <r>
    <s v="CA"/>
    <s v="STOCKTON"/>
    <x v="1"/>
    <x v="348"/>
    <n v="10.611111111111111"/>
    <n v="283.76111004999996"/>
  </r>
  <r>
    <s v="CA"/>
    <s v="STOCKTON"/>
    <x v="2"/>
    <x v="111"/>
    <n v="12.722222222222221"/>
    <n v="285.87222094999998"/>
  </r>
  <r>
    <s v="CA"/>
    <s v="STOCKTON"/>
    <x v="3"/>
    <x v="329"/>
    <n v="15.555555555555555"/>
    <n v="288.70555399999995"/>
  </r>
  <r>
    <s v="CA"/>
    <s v="STOCKTON"/>
    <x v="4"/>
    <x v="375"/>
    <n v="19.277777777777779"/>
    <n v="292.42777584999999"/>
  </r>
  <r>
    <s v="CA"/>
    <s v="STOCKTON"/>
    <x v="5"/>
    <x v="376"/>
    <n v="22.888888888888889"/>
    <n v="296.03888659999996"/>
  </r>
  <r>
    <s v="CA"/>
    <s v="STOCKTON"/>
    <x v="6"/>
    <x v="377"/>
    <n v="25.166666666666668"/>
    <n v="298.31666414999995"/>
  </r>
  <r>
    <s v="CA"/>
    <s v="STOCKTON"/>
    <x v="7"/>
    <x v="378"/>
    <n v="24.722222222222221"/>
    <n v="297.87221975"/>
  </r>
  <r>
    <s v="CA"/>
    <s v="STOCKTON"/>
    <x v="8"/>
    <x v="379"/>
    <n v="22.666666666666668"/>
    <n v="295.81666439999998"/>
  </r>
  <r>
    <s v="CA"/>
    <s v="STOCKTON"/>
    <x v="9"/>
    <x v="356"/>
    <n v="18.111111111111107"/>
    <n v="291.26110929999999"/>
  </r>
  <r>
    <s v="CA"/>
    <s v="STOCKTON"/>
    <x v="10"/>
    <x v="149"/>
    <n v="11.722222222222221"/>
    <n v="284.87222104999995"/>
  </r>
  <r>
    <s v="CA"/>
    <s v="STOCKTON"/>
    <x v="11"/>
    <x v="349"/>
    <n v="7.3888888888888875"/>
    <n v="280.53888814999999"/>
  </r>
  <r>
    <s v="CA."/>
    <s v="EUREKA"/>
    <x v="0"/>
    <x v="64"/>
    <n v="8.8333333333333339"/>
    <n v="281.98333244999998"/>
  </r>
  <r>
    <s v="CA."/>
    <s v="EUREKA"/>
    <x v="1"/>
    <x v="380"/>
    <n v="9.3888888888888893"/>
    <n v="282.53888795"/>
  </r>
  <r>
    <s v="CA."/>
    <s v="EUREKA"/>
    <x v="2"/>
    <x v="90"/>
    <n v="9.5555555555555571"/>
    <n v="282.70555459999997"/>
  </r>
  <r>
    <s v="CA."/>
    <s v="EUREKA"/>
    <x v="3"/>
    <x v="381"/>
    <n v="10.388888888888891"/>
    <n v="283.53888784999998"/>
  </r>
  <r>
    <s v="CA."/>
    <s v="EUREKA"/>
    <x v="4"/>
    <x v="41"/>
    <n v="12"/>
    <n v="285.14999879999999"/>
  </r>
  <r>
    <s v="CA."/>
    <s v="EUREKA"/>
    <x v="5"/>
    <x v="382"/>
    <n v="13.499999999999998"/>
    <n v="286.64999864999999"/>
  </r>
  <r>
    <s v="CA."/>
    <s v="EUREKA"/>
    <x v="6"/>
    <x v="277"/>
    <n v="14.5"/>
    <n v="287.64999854999996"/>
  </r>
  <r>
    <s v="CA."/>
    <s v="EUREKA"/>
    <x v="7"/>
    <x v="267"/>
    <n v="14.833333333333334"/>
    <n v="287.98333184999996"/>
  </r>
  <r>
    <s v="CA."/>
    <s v="EUREKA"/>
    <x v="8"/>
    <x v="287"/>
    <n v="14.111111111111111"/>
    <n v="287.26110969999996"/>
  </r>
  <r>
    <s v="CA."/>
    <s v="EUREKA"/>
    <x v="9"/>
    <x v="350"/>
    <n v="12.5"/>
    <n v="285.64999874999995"/>
  </r>
  <r>
    <s v="CA."/>
    <s v="EUREKA"/>
    <x v="10"/>
    <x v="383"/>
    <n v="10.555555555555555"/>
    <n v="283.70555449999995"/>
  </r>
  <r>
    <s v="CA."/>
    <s v="EUREKA"/>
    <x v="11"/>
    <x v="64"/>
    <n v="8.8333333333333339"/>
    <n v="281.98333244999998"/>
  </r>
  <r>
    <s v="CAROLINE IS."/>
    <s v="POHNPEI"/>
    <x v="0"/>
    <x v="384"/>
    <n v="27.111111111111111"/>
    <n v="300.26110839999996"/>
  </r>
  <r>
    <s v="CAROLINE IS."/>
    <s v="POHNPEI"/>
    <x v="1"/>
    <x v="385"/>
    <n v="27.277777777777775"/>
    <n v="300.42777504999998"/>
  </r>
  <r>
    <s v="CAROLINE IS."/>
    <s v="POHNPEI"/>
    <x v="2"/>
    <x v="309"/>
    <n v="27.444444444444446"/>
    <n v="300.5944417"/>
  </r>
  <r>
    <s v="CAROLINE IS."/>
    <s v="POHNPEI"/>
    <x v="3"/>
    <x v="200"/>
    <n v="27.333333333333332"/>
    <n v="300.48333059999999"/>
  </r>
  <r>
    <s v="CAROLINE IS."/>
    <s v="POHNPEI"/>
    <x v="4"/>
    <x v="200"/>
    <n v="27.333333333333332"/>
    <n v="300.48333059999999"/>
  </r>
  <r>
    <s v="CAROLINE IS."/>
    <s v="POHNPEI"/>
    <x v="5"/>
    <x v="386"/>
    <n v="27.222222222222221"/>
    <n v="300.37221949999997"/>
  </r>
  <r>
    <s v="CAROLINE IS."/>
    <s v="POHNPEI"/>
    <x v="6"/>
    <x v="210"/>
    <n v="27.055555555555557"/>
    <n v="300.20555285"/>
  </r>
  <r>
    <s v="CAROLINE IS."/>
    <s v="POHNPEI"/>
    <x v="7"/>
    <x v="210"/>
    <n v="27.055555555555557"/>
    <n v="300.20555285"/>
  </r>
  <r>
    <s v="CAROLINE IS."/>
    <s v="POHNPEI"/>
    <x v="8"/>
    <x v="210"/>
    <n v="27.055555555555557"/>
    <n v="300.20555285"/>
  </r>
  <r>
    <s v="CAROLINE IS."/>
    <s v="POHNPEI"/>
    <x v="9"/>
    <x v="210"/>
    <n v="27.055555555555557"/>
    <n v="300.20555285"/>
  </r>
  <r>
    <s v="CAROLINE IS."/>
    <s v="POHNPEI"/>
    <x v="10"/>
    <x v="386"/>
    <n v="27.222222222222221"/>
    <n v="300.37221949999997"/>
  </r>
  <r>
    <s v="CAROLINE IS."/>
    <s v="POHNPEI"/>
    <x v="11"/>
    <x v="206"/>
    <n v="27.166666666666671"/>
    <n v="300.31666394999996"/>
  </r>
  <r>
    <s v="CO"/>
    <s v="ALAMOSA"/>
    <x v="0"/>
    <x v="387"/>
    <n v="-9.6111111111111107"/>
    <n v="263.53888984999998"/>
  </r>
  <r>
    <s v="CO"/>
    <s v="ALAMOSA"/>
    <x v="1"/>
    <x v="388"/>
    <n v="-5.2777777777777777"/>
    <n v="267.87222274999999"/>
  </r>
  <r>
    <s v="CO"/>
    <s v="ALAMOSA"/>
    <x v="2"/>
    <x v="389"/>
    <n v="0.38888888888889045"/>
    <n v="273.53888884999998"/>
  </r>
  <r>
    <s v="CO"/>
    <s v="ALAMOSA"/>
    <x v="3"/>
    <x v="70"/>
    <n v="4.8888888888888875"/>
    <n v="278.03888839999996"/>
  </r>
  <r>
    <s v="CO"/>
    <s v="ALAMOSA"/>
    <x v="4"/>
    <x v="390"/>
    <n v="10.222222222222221"/>
    <n v="283.37222119999996"/>
  </r>
  <r>
    <s v="CO"/>
    <s v="ALAMOSA"/>
    <x v="5"/>
    <x v="391"/>
    <n v="15.222222222222221"/>
    <n v="288.37222069999996"/>
  </r>
  <r>
    <s v="CO"/>
    <s v="ALAMOSA"/>
    <x v="6"/>
    <x v="392"/>
    <n v="17.833333333333329"/>
    <n v="290.98333155"/>
  </r>
  <r>
    <s v="CO"/>
    <s v="ALAMOSA"/>
    <x v="7"/>
    <x v="393"/>
    <n v="16.722222222222221"/>
    <n v="289.87222054999995"/>
  </r>
  <r>
    <s v="CO"/>
    <s v="ALAMOSA"/>
    <x v="8"/>
    <x v="350"/>
    <n v="12.5"/>
    <n v="285.64999874999995"/>
  </r>
  <r>
    <s v="CO"/>
    <s v="ALAMOSA"/>
    <x v="9"/>
    <x v="394"/>
    <n v="5.9999999999999982"/>
    <n v="279.14999939999996"/>
  </r>
  <r>
    <s v="CO"/>
    <s v="ALAMOSA"/>
    <x v="10"/>
    <x v="126"/>
    <n v="-2.0000000000000009"/>
    <n v="271.15000019999997"/>
  </r>
  <r>
    <s v="CO"/>
    <s v="ALAMOSA"/>
    <x v="11"/>
    <x v="395"/>
    <n v="-8.2777777777777786"/>
    <n v="264.87222305"/>
  </r>
  <r>
    <s v="CO"/>
    <s v="COLORADO SPRINGS"/>
    <x v="0"/>
    <x v="396"/>
    <n v="-2.1666666666666661"/>
    <n v="270.98333355"/>
  </r>
  <r>
    <s v="CO"/>
    <s v="COLORADO SPRINGS"/>
    <x v="1"/>
    <x v="49"/>
    <n v="-0.16666666666666707"/>
    <n v="272.98333334999995"/>
  </r>
  <r>
    <s v="CO"/>
    <s v="COLORADO SPRINGS"/>
    <x v="2"/>
    <x v="65"/>
    <n v="3.2222222222222205"/>
    <n v="276.3722219"/>
  </r>
  <r>
    <s v="CO"/>
    <s v="COLORADO SPRINGS"/>
    <x v="3"/>
    <x v="349"/>
    <n v="7.3888888888888875"/>
    <n v="280.53888814999999"/>
  </r>
  <r>
    <s v="CO"/>
    <s v="COLORADO SPRINGS"/>
    <x v="4"/>
    <x v="397"/>
    <n v="12.555555555555555"/>
    <n v="285.70555429999996"/>
  </r>
  <r>
    <s v="CO"/>
    <s v="COLORADO SPRINGS"/>
    <x v="5"/>
    <x v="246"/>
    <n v="18.000000000000004"/>
    <n v="291.14999819999997"/>
  </r>
  <r>
    <s v="CO"/>
    <s v="COLORADO SPRINGS"/>
    <x v="6"/>
    <x v="398"/>
    <n v="20.888888888888886"/>
    <n v="294.0388868"/>
  </r>
  <r>
    <s v="CO"/>
    <s v="COLORADO SPRINGS"/>
    <x v="7"/>
    <x v="360"/>
    <n v="19.777777777777775"/>
    <n v="292.92777579999995"/>
  </r>
  <r>
    <s v="CO"/>
    <s v="COLORADO SPRINGS"/>
    <x v="8"/>
    <x v="110"/>
    <n v="15.444444444444445"/>
    <n v="288.59444289999999"/>
  </r>
  <r>
    <s v="CO"/>
    <s v="COLORADO SPRINGS"/>
    <x v="9"/>
    <x v="380"/>
    <n v="9.3888888888888893"/>
    <n v="282.53888795"/>
  </r>
  <r>
    <s v="CO"/>
    <s v="COLORADO SPRINGS"/>
    <x v="10"/>
    <x v="399"/>
    <n v="2.3333333333333348"/>
    <n v="275.48333309999998"/>
  </r>
  <r>
    <s v="CO"/>
    <s v="COLORADO SPRINGS"/>
    <x v="11"/>
    <x v="400"/>
    <n v="-1.6666666666666667"/>
    <n v="271.48333349999996"/>
  </r>
  <r>
    <s v="CO"/>
    <s v="DENVER"/>
    <x v="0"/>
    <x v="401"/>
    <n v="-1.555555555555556"/>
    <n v="271.59444459999997"/>
  </r>
  <r>
    <s v="CO"/>
    <s v="DENVER"/>
    <x v="1"/>
    <x v="402"/>
    <n v="0.66666666666666829"/>
    <n v="273.81666659999996"/>
  </r>
  <r>
    <s v="CO"/>
    <s v="DENVER"/>
    <x v="2"/>
    <x v="403"/>
    <n v="4.2222222222222232"/>
    <n v="277.37222179999998"/>
  </r>
  <r>
    <s v="CO"/>
    <s v="DENVER"/>
    <x v="3"/>
    <x v="83"/>
    <n v="8.6666666666666661"/>
    <n v="281.81666579999995"/>
  </r>
  <r>
    <s v="CO"/>
    <s v="DENVER"/>
    <x v="4"/>
    <x v="404"/>
    <n v="14.000000000000002"/>
    <n v="287.1499986"/>
  </r>
  <r>
    <s v="CO"/>
    <s v="DENVER"/>
    <x v="5"/>
    <x v="360"/>
    <n v="19.777777777777775"/>
    <n v="292.92777579999995"/>
  </r>
  <r>
    <s v="CO"/>
    <s v="DENVER"/>
    <x v="6"/>
    <x v="318"/>
    <n v="23.000000000000004"/>
    <n v="296.14999769999997"/>
  </r>
  <r>
    <s v="CO"/>
    <s v="DENVER"/>
    <x v="7"/>
    <x v="354"/>
    <n v="22.055555555555557"/>
    <n v="295.20555335"/>
  </r>
  <r>
    <s v="CO"/>
    <s v="DENVER"/>
    <x v="8"/>
    <x v="52"/>
    <n v="16.888888888888889"/>
    <n v="290.03888719999998"/>
  </r>
  <r>
    <s v="CO"/>
    <s v="DENVER"/>
    <x v="9"/>
    <x v="383"/>
    <n v="10.555555555555555"/>
    <n v="283.70555449999995"/>
  </r>
  <r>
    <s v="CO"/>
    <s v="DENVER"/>
    <x v="10"/>
    <x v="405"/>
    <n v="3.0555555555555554"/>
    <n v="276.20555524999997"/>
  </r>
  <r>
    <s v="CO"/>
    <s v="DENVER"/>
    <x v="11"/>
    <x v="406"/>
    <n v="-0.94444444444444409"/>
    <n v="272.20555564999995"/>
  </r>
  <r>
    <s v="CO"/>
    <s v="GRAND JUNCTION"/>
    <x v="0"/>
    <x v="407"/>
    <n v="-3.2777777777777768"/>
    <n v="269.87222255"/>
  </r>
  <r>
    <s v="CO"/>
    <s v="GRAND JUNCTION"/>
    <x v="1"/>
    <x v="9"/>
    <n v="1.1666666666666674"/>
    <n v="274.31666654999998"/>
  </r>
  <r>
    <s v="CO"/>
    <s v="GRAND JUNCTION"/>
    <x v="2"/>
    <x v="241"/>
    <n v="6.3333333333333321"/>
    <n v="279.48333269999995"/>
  </r>
  <r>
    <s v="CO"/>
    <s v="GRAND JUNCTION"/>
    <x v="3"/>
    <x v="81"/>
    <n v="10.5"/>
    <n v="283.64999895"/>
  </r>
  <r>
    <s v="CO"/>
    <s v="GRAND JUNCTION"/>
    <x v="4"/>
    <x v="367"/>
    <n v="15.833333333333334"/>
    <n v="288.98333174999999"/>
  </r>
  <r>
    <s v="CO"/>
    <s v="GRAND JUNCTION"/>
    <x v="5"/>
    <x v="300"/>
    <n v="21.722222222222218"/>
    <n v="294.87222004999995"/>
  </r>
  <r>
    <s v="CO"/>
    <s v="GRAND JUNCTION"/>
    <x v="6"/>
    <x v="301"/>
    <n v="24.888888888888889"/>
    <n v="298.03888639999997"/>
  </r>
  <r>
    <s v="CO"/>
    <s v="GRAND JUNCTION"/>
    <x v="7"/>
    <x v="408"/>
    <n v="23.722222222222221"/>
    <n v="296.87221984999996"/>
  </r>
  <r>
    <s v="CO"/>
    <s v="GRAND JUNCTION"/>
    <x v="8"/>
    <x v="202"/>
    <n v="18.555555555555557"/>
    <n v="291.7055537"/>
  </r>
  <r>
    <s v="CO"/>
    <s v="GRAND JUNCTION"/>
    <x v="9"/>
    <x v="311"/>
    <n v="11.500000000000002"/>
    <n v="284.64999884999997"/>
  </r>
  <r>
    <s v="CO"/>
    <s v="GRAND JUNCTION"/>
    <x v="10"/>
    <x v="409"/>
    <n v="3.3888888888888897"/>
    <n v="276.53888854999997"/>
  </r>
  <r>
    <s v="CO"/>
    <s v="GRAND JUNCTION"/>
    <x v="11"/>
    <x v="410"/>
    <n v="-2.1111111111111116"/>
    <n v="271.03888909999995"/>
  </r>
  <r>
    <s v="CO"/>
    <s v="PUEBLO"/>
    <x v="0"/>
    <x v="411"/>
    <n v="-1.4999999999999996"/>
    <n v="271.65000014999998"/>
  </r>
  <r>
    <s v="CO"/>
    <s v="PUEBLO"/>
    <x v="1"/>
    <x v="412"/>
    <n v="1.4444444444444453"/>
    <n v="274.59444429999996"/>
  </r>
  <r>
    <s v="CO"/>
    <s v="PUEBLO"/>
    <x v="2"/>
    <x v="102"/>
    <n v="5.4444444444444429"/>
    <n v="278.59444389999999"/>
  </r>
  <r>
    <s v="CO"/>
    <s v="PUEBLO"/>
    <x v="3"/>
    <x v="413"/>
    <n v="9.9444444444444446"/>
    <n v="283.09444344999997"/>
  </r>
  <r>
    <s v="CO"/>
    <s v="PUEBLO"/>
    <x v="4"/>
    <x v="51"/>
    <n v="15.388888888888889"/>
    <n v="288.53888734999998"/>
  </r>
  <r>
    <s v="CO"/>
    <s v="PUEBLO"/>
    <x v="5"/>
    <x v="315"/>
    <n v="21"/>
    <n v="294.14999789999996"/>
  </r>
  <r>
    <s v="CO"/>
    <s v="PUEBLO"/>
    <x v="6"/>
    <x v="353"/>
    <n v="24.111111111111114"/>
    <n v="297.26110869999997"/>
  </r>
  <r>
    <s v="CO"/>
    <s v="PUEBLO"/>
    <x v="7"/>
    <x v="187"/>
    <n v="23.055555555555557"/>
    <n v="296.20555324999998"/>
  </r>
  <r>
    <s v="CO"/>
    <s v="PUEBLO"/>
    <x v="8"/>
    <x v="286"/>
    <n v="18.222222222222221"/>
    <n v="291.37222039999995"/>
  </r>
  <r>
    <s v="CO"/>
    <s v="PUEBLO"/>
    <x v="9"/>
    <x v="361"/>
    <n v="11.333333333333334"/>
    <n v="284.48333219999995"/>
  </r>
  <r>
    <s v="CO"/>
    <s v="PUEBLO"/>
    <x v="10"/>
    <x v="414"/>
    <n v="3.5555555555555549"/>
    <n v="276.70555519999999"/>
  </r>
  <r>
    <s v="CO"/>
    <s v="PUEBLO"/>
    <x v="11"/>
    <x v="406"/>
    <n v="-0.94444444444444409"/>
    <n v="272.20555564999995"/>
  </r>
  <r>
    <s v="CT"/>
    <s v="BRIDGEPORT"/>
    <x v="0"/>
    <x v="87"/>
    <n v="-1.1666666666666674"/>
    <n v="271.98333344999998"/>
  </r>
  <r>
    <s v="CT"/>
    <s v="BRIDGEPORT"/>
    <x v="1"/>
    <x v="415"/>
    <n v="-5.5555555555556344E-2"/>
    <n v="273.09444444999997"/>
  </r>
  <r>
    <s v="CT"/>
    <s v="BRIDGEPORT"/>
    <x v="2"/>
    <x v="14"/>
    <n v="4.166666666666667"/>
    <n v="277.31666624999997"/>
  </r>
  <r>
    <s v="CT"/>
    <s v="BRIDGEPORT"/>
    <x v="3"/>
    <x v="380"/>
    <n v="9.3888888888888893"/>
    <n v="282.53888795"/>
  </r>
  <r>
    <s v="CT"/>
    <s v="BRIDGEPORT"/>
    <x v="4"/>
    <x v="416"/>
    <n v="15"/>
    <n v="288.14999849999998"/>
  </r>
  <r>
    <s v="CT"/>
    <s v="BRIDGEPORT"/>
    <x v="5"/>
    <x v="417"/>
    <n v="20"/>
    <n v="293.14999799999998"/>
  </r>
  <r>
    <s v="CT"/>
    <s v="BRIDGEPORT"/>
    <x v="6"/>
    <x v="335"/>
    <n v="23.333333333333332"/>
    <n v="296.48333099999996"/>
  </r>
  <r>
    <s v="CT"/>
    <s v="BRIDGEPORT"/>
    <x v="7"/>
    <x v="418"/>
    <n v="22.833333333333329"/>
    <n v="295.98333104999995"/>
  </r>
  <r>
    <s v="CT"/>
    <s v="BRIDGEPORT"/>
    <x v="8"/>
    <x v="419"/>
    <n v="18.722222222222221"/>
    <n v="291.87222034999996"/>
  </r>
  <r>
    <s v="CT"/>
    <s v="BRIDGEPORT"/>
    <x v="9"/>
    <x v="5"/>
    <n v="12.611111111111112"/>
    <n v="285.76110984999997"/>
  </r>
  <r>
    <s v="CT"/>
    <s v="BRIDGEPORT"/>
    <x v="10"/>
    <x v="420"/>
    <n v="7.2777777777777777"/>
    <n v="280.42777704999997"/>
  </r>
  <r>
    <s v="CT"/>
    <s v="BRIDGEPORT"/>
    <x v="11"/>
    <x v="12"/>
    <n v="1.722222222222223"/>
    <n v="274.87222205"/>
  </r>
  <r>
    <s v="CT"/>
    <s v="HARTFORD"/>
    <x v="0"/>
    <x v="67"/>
    <n v="-3.5000000000000004"/>
    <n v="269.65000034999997"/>
  </r>
  <r>
    <s v="CT"/>
    <s v="HARTFORD"/>
    <x v="1"/>
    <x v="133"/>
    <n v="-1.7777777777777775"/>
    <n v="271.3722224"/>
  </r>
  <r>
    <s v="CT"/>
    <s v="HARTFORD"/>
    <x v="2"/>
    <x v="212"/>
    <n v="3.3333333333333335"/>
    <n v="276.48333299999996"/>
  </r>
  <r>
    <s v="CT"/>
    <s v="HARTFORD"/>
    <x v="3"/>
    <x v="380"/>
    <n v="9.3888888888888893"/>
    <n v="282.53888795"/>
  </r>
  <r>
    <s v="CT"/>
    <s v="HARTFORD"/>
    <x v="4"/>
    <x v="421"/>
    <n v="15.5"/>
    <n v="288.64999845"/>
  </r>
  <r>
    <s v="CT"/>
    <s v="HARTFORD"/>
    <x v="5"/>
    <x v="422"/>
    <n v="20.277777777777779"/>
    <n v="293.42777574999997"/>
  </r>
  <r>
    <s v="CT"/>
    <s v="HARTFORD"/>
    <x v="6"/>
    <x v="423"/>
    <n v="23.166666666666668"/>
    <n v="296.31666435"/>
  </r>
  <r>
    <s v="CT"/>
    <s v="HARTFORD"/>
    <x v="7"/>
    <x v="359"/>
    <n v="21.999999999999996"/>
    <n v="295.14999779999999"/>
  </r>
  <r>
    <s v="CT"/>
    <s v="HARTFORD"/>
    <x v="8"/>
    <x v="347"/>
    <n v="17.333333333333332"/>
    <n v="290.48333159999999"/>
  </r>
  <r>
    <s v="CT"/>
    <s v="HARTFORD"/>
    <x v="9"/>
    <x v="268"/>
    <n v="11.055555555555555"/>
    <n v="284.20555444999997"/>
  </r>
  <r>
    <s v="CT"/>
    <s v="HARTFORD"/>
    <x v="10"/>
    <x v="102"/>
    <n v="5.4444444444444429"/>
    <n v="278.59444389999999"/>
  </r>
  <r>
    <s v="CT"/>
    <s v="HARTFORD"/>
    <x v="11"/>
    <x v="424"/>
    <n v="-0.6666666666666663"/>
    <n v="272.48333339999999"/>
  </r>
  <r>
    <s v="D.C."/>
    <s v="WASHINGTON DULLES AP"/>
    <x v="0"/>
    <x v="49"/>
    <n v="-0.16666666666666707"/>
    <n v="272.98333334999995"/>
  </r>
  <r>
    <s v="D.C."/>
    <s v="WASHINGTON DULLES AP"/>
    <x v="1"/>
    <x v="344"/>
    <n v="1.555555555555554"/>
    <n v="274.70555539999998"/>
  </r>
  <r>
    <s v="D.C."/>
    <s v="WASHINGTON DULLES AP"/>
    <x v="2"/>
    <x v="241"/>
    <n v="6.3333333333333321"/>
    <n v="279.48333269999995"/>
  </r>
  <r>
    <s v="D.C."/>
    <s v="WASHINGTON DULLES AP"/>
    <x v="3"/>
    <x v="149"/>
    <n v="11.722222222222221"/>
    <n v="284.87222104999995"/>
  </r>
  <r>
    <s v="D.C."/>
    <s v="WASHINGTON DULLES AP"/>
    <x v="4"/>
    <x v="425"/>
    <n v="16.833333333333332"/>
    <n v="289.98333164999997"/>
  </r>
  <r>
    <s v="D.C."/>
    <s v="WASHINGTON DULLES AP"/>
    <x v="5"/>
    <x v="234"/>
    <n v="21.611111111111114"/>
    <n v="294.76110894999999"/>
  </r>
  <r>
    <s v="D.C."/>
    <s v="WASHINGTON DULLES AP"/>
    <x v="6"/>
    <x v="426"/>
    <n v="24.277777777777779"/>
    <n v="297.42777534999999"/>
  </r>
  <r>
    <s v="D.C."/>
    <s v="WASHINGTON DULLES AP"/>
    <x v="7"/>
    <x v="227"/>
    <n v="23.555555555555557"/>
    <n v="296.7055532"/>
  </r>
  <r>
    <s v="D.C."/>
    <s v="WASHINGTON DULLES AP"/>
    <x v="8"/>
    <x v="303"/>
    <n v="19.611111111111111"/>
    <n v="292.76110914999998"/>
  </r>
  <r>
    <s v="D.C."/>
    <s v="WASHINGTON DULLES AP"/>
    <x v="9"/>
    <x v="91"/>
    <n v="12.777777777777779"/>
    <n v="285.92777649999999"/>
  </r>
  <r>
    <s v="D.C."/>
    <s v="WASHINGTON DULLES AP"/>
    <x v="10"/>
    <x v="221"/>
    <n v="7.3333333333333348"/>
    <n v="280.48333259999998"/>
  </r>
  <r>
    <s v="D.C."/>
    <s v="WASHINGTON DULLES AP"/>
    <x v="11"/>
    <x v="427"/>
    <n v="2.2222222222222223"/>
    <n v="275.37222199999997"/>
  </r>
  <r>
    <s v="D.C."/>
    <s v="WASHINGTON NAT'L AP"/>
    <x v="0"/>
    <x v="428"/>
    <n v="1.6111111111111103"/>
    <n v="274.76111094999999"/>
  </r>
  <r>
    <s v="D.C."/>
    <s v="WASHINGTON NAT'L AP"/>
    <x v="1"/>
    <x v="409"/>
    <n v="3.3888888888888897"/>
    <n v="276.53888854999997"/>
  </r>
  <r>
    <s v="D.C."/>
    <s v="WASHINGTON NAT'L AP"/>
    <x v="2"/>
    <x v="21"/>
    <n v="8.0555555555555554"/>
    <n v="281.20555474999998"/>
  </r>
  <r>
    <s v="D.C."/>
    <s v="WASHINGTON NAT'L AP"/>
    <x v="3"/>
    <x v="203"/>
    <n v="13.388888888888889"/>
    <n v="286.53888754999997"/>
  </r>
  <r>
    <s v="D.C."/>
    <s v="WASHINGTON NAT'L AP"/>
    <x v="4"/>
    <x v="429"/>
    <n v="18.666666666666664"/>
    <n v="291.81666479999996"/>
  </r>
  <r>
    <s v="D.C."/>
    <s v="WASHINGTON NAT'L AP"/>
    <x v="5"/>
    <x v="262"/>
    <n v="23.611111111111111"/>
    <n v="296.76110874999995"/>
  </r>
  <r>
    <s v="D.C."/>
    <s v="WASHINGTON NAT'L AP"/>
    <x v="6"/>
    <x v="430"/>
    <n v="26.222222222222221"/>
    <n v="299.37221959999999"/>
  </r>
  <r>
    <s v="D.C."/>
    <s v="WASHINGTON NAT'L AP"/>
    <x v="7"/>
    <x v="431"/>
    <n v="25.222222222222225"/>
    <n v="298.37221969999996"/>
  </r>
  <r>
    <s v="D.C."/>
    <s v="WASHINGTON NAT'L AP"/>
    <x v="8"/>
    <x v="266"/>
    <n v="21.388888888888889"/>
    <n v="294.53888674999996"/>
  </r>
  <r>
    <s v="D.C."/>
    <s v="WASHINGTON NAT'L AP"/>
    <x v="9"/>
    <x v="432"/>
    <n v="14.888888888888889"/>
    <n v="288.03888739999996"/>
  </r>
  <r>
    <s v="D.C."/>
    <s v="WASHINGTON NAT'L AP"/>
    <x v="10"/>
    <x v="433"/>
    <n v="9.2777777777777786"/>
    <n v="282.42777684999999"/>
  </r>
  <r>
    <s v="D.C."/>
    <s v="WASHINGTON NAT'L AP"/>
    <x v="11"/>
    <x v="14"/>
    <n v="4.166666666666667"/>
    <n v="277.31666624999997"/>
  </r>
  <r>
    <s v="DE"/>
    <s v="WILMINGTON"/>
    <x v="0"/>
    <x v="164"/>
    <n v="-0.27777777777777779"/>
    <n v="272.87222224999999"/>
  </r>
  <r>
    <s v="DE"/>
    <s v="WILMINGTON"/>
    <x v="1"/>
    <x v="269"/>
    <n v="1.2222222222222239"/>
    <n v="274.37222209999999"/>
  </r>
  <r>
    <s v="DE"/>
    <s v="WILMINGTON"/>
    <x v="2"/>
    <x v="434"/>
    <n v="5.9444444444444464"/>
    <n v="279.09444385"/>
  </r>
  <r>
    <s v="DE"/>
    <s v="WILMINGTON"/>
    <x v="3"/>
    <x v="361"/>
    <n v="11.333333333333334"/>
    <n v="284.48333219999995"/>
  </r>
  <r>
    <s v="DE"/>
    <s v="WILMINGTON"/>
    <x v="4"/>
    <x v="299"/>
    <n v="16.944444444444443"/>
    <n v="290.09444274999998"/>
  </r>
  <r>
    <s v="DE"/>
    <s v="WILMINGTON"/>
    <x v="5"/>
    <x v="352"/>
    <n v="21.944444444444443"/>
    <n v="295.09444224999999"/>
  </r>
  <r>
    <s v="DE"/>
    <s v="WILMINGTON"/>
    <x v="6"/>
    <x v="435"/>
    <n v="24.777777777777775"/>
    <n v="297.92777529999995"/>
  </r>
  <r>
    <s v="DE"/>
    <s v="WILMINGTON"/>
    <x v="7"/>
    <x v="238"/>
    <n v="23.888888888888889"/>
    <n v="297.03888649999999"/>
  </r>
  <r>
    <s v="DE"/>
    <s v="WILMINGTON"/>
    <x v="8"/>
    <x v="192"/>
    <n v="19.833333333333332"/>
    <n v="292.98333134999996"/>
  </r>
  <r>
    <s v="DE"/>
    <s v="WILMINGTON"/>
    <x v="9"/>
    <x v="436"/>
    <n v="13.222222222222221"/>
    <n v="286.3722209"/>
  </r>
  <r>
    <s v="DE"/>
    <s v="WILMINGTON"/>
    <x v="10"/>
    <x v="437"/>
    <n v="7.7222222222222223"/>
    <n v="280.87222144999998"/>
  </r>
  <r>
    <s v="DE"/>
    <s v="WILMINGTON"/>
    <x v="11"/>
    <x v="23"/>
    <n v="2.4444444444444438"/>
    <n v="275.5944442"/>
  </r>
  <r>
    <s v="FL"/>
    <s v="APALACHICOLA"/>
    <x v="0"/>
    <x v="311"/>
    <n v="11.500000000000002"/>
    <n v="284.64999884999997"/>
  </r>
  <r>
    <s v="FL"/>
    <s v="APALACHICOLA"/>
    <x v="1"/>
    <x v="138"/>
    <n v="12.944444444444443"/>
    <n v="286.09444314999996"/>
  </r>
  <r>
    <s v="FL"/>
    <s v="APALACHICOLA"/>
    <x v="2"/>
    <x v="330"/>
    <n v="15.944444444444445"/>
    <n v="289.09444284999995"/>
  </r>
  <r>
    <s v="FL"/>
    <s v="APALACHICOLA"/>
    <x v="3"/>
    <x v="438"/>
    <n v="19.333333333333332"/>
    <n v="292.4833314"/>
  </r>
  <r>
    <s v="FL"/>
    <s v="APALACHICOLA"/>
    <x v="4"/>
    <x v="439"/>
    <n v="23.388888888888886"/>
    <n v="296.53888654999997"/>
  </r>
  <r>
    <s v="FL"/>
    <s v="APALACHICOLA"/>
    <x v="5"/>
    <x v="440"/>
    <n v="26.666666666666668"/>
    <n v="299.81666399999995"/>
  </r>
  <r>
    <s v="FL"/>
    <s v="APALACHICOLA"/>
    <x v="6"/>
    <x v="293"/>
    <n v="27.722222222222225"/>
    <n v="300.87221944999999"/>
  </r>
  <r>
    <s v="FL"/>
    <s v="APALACHICOLA"/>
    <x v="7"/>
    <x v="211"/>
    <n v="27.611111111111111"/>
    <n v="300.76110834999997"/>
  </r>
  <r>
    <s v="FL"/>
    <s v="APALACHICOLA"/>
    <x v="8"/>
    <x v="253"/>
    <n v="26.166666666666664"/>
    <n v="299.31666404999999"/>
  </r>
  <r>
    <s v="FL"/>
    <s v="APALACHICOLA"/>
    <x v="9"/>
    <x v="252"/>
    <n v="21.222222222222221"/>
    <n v="294.37222009999999"/>
  </r>
  <r>
    <s v="FL"/>
    <s v="APALACHICOLA"/>
    <x v="10"/>
    <x v="278"/>
    <n v="16.666666666666668"/>
    <n v="289.816665"/>
  </r>
  <r>
    <s v="FL"/>
    <s v="APALACHICOLA"/>
    <x v="11"/>
    <x v="159"/>
    <n v="12.888888888888891"/>
    <n v="286.03888759999995"/>
  </r>
  <r>
    <s v="FL"/>
    <s v="DAYTONA BEACH"/>
    <x v="0"/>
    <x v="6"/>
    <n v="14.666666666666666"/>
    <n v="287.81666519999999"/>
  </r>
  <r>
    <s v="FL"/>
    <s v="DAYTONA BEACH"/>
    <x v="1"/>
    <x v="329"/>
    <n v="15.555555555555555"/>
    <n v="288.70555399999995"/>
  </r>
  <r>
    <s v="FL"/>
    <s v="DAYTONA BEACH"/>
    <x v="2"/>
    <x v="441"/>
    <n v="18.166666666666668"/>
    <n v="291.31666485"/>
  </r>
  <r>
    <s v="FL"/>
    <s v="DAYTONA BEACH"/>
    <x v="3"/>
    <x v="442"/>
    <n v="20.500000000000004"/>
    <n v="293.64999795"/>
  </r>
  <r>
    <s v="FL"/>
    <s v="DAYTONA BEACH"/>
    <x v="4"/>
    <x v="302"/>
    <n v="23.777777777777779"/>
    <n v="296.92777539999997"/>
  </r>
  <r>
    <s v="FL"/>
    <s v="DAYTONA BEACH"/>
    <x v="5"/>
    <x v="208"/>
    <n v="26.5"/>
    <n v="299.64999734999998"/>
  </r>
  <r>
    <s v="FL"/>
    <s v="DAYTONA BEACH"/>
    <x v="6"/>
    <x v="211"/>
    <n v="27.611111111111111"/>
    <n v="300.76110834999997"/>
  </r>
  <r>
    <s v="FL"/>
    <s v="DAYTONA BEACH"/>
    <x v="7"/>
    <x v="189"/>
    <n v="27.5"/>
    <n v="300.64999724999996"/>
  </r>
  <r>
    <s v="FL"/>
    <s v="DAYTONA BEACH"/>
    <x v="8"/>
    <x v="281"/>
    <n v="26.611111111111114"/>
    <n v="299.76110844999999"/>
  </r>
  <r>
    <s v="FL"/>
    <s v="DAYTONA BEACH"/>
    <x v="9"/>
    <x v="335"/>
    <n v="23.333333333333332"/>
    <n v="296.48333099999996"/>
  </r>
  <r>
    <s v="FL"/>
    <s v="DAYTONA BEACH"/>
    <x v="10"/>
    <x v="372"/>
    <n v="19.444444444444443"/>
    <n v="292.59444249999996"/>
  </r>
  <r>
    <s v="FL"/>
    <s v="DAYTONA BEACH"/>
    <x v="11"/>
    <x v="322"/>
    <n v="16"/>
    <n v="289.14999839999996"/>
  </r>
  <r>
    <s v="FL"/>
    <s v="FORT MYERS"/>
    <x v="0"/>
    <x v="443"/>
    <n v="18.277777777777782"/>
    <n v="291.42777594999995"/>
  </r>
  <r>
    <s v="FL"/>
    <s v="FORT MYERS"/>
    <x v="1"/>
    <x v="261"/>
    <n v="18.888888888888889"/>
    <n v="292.03888699999999"/>
  </r>
  <r>
    <s v="FL"/>
    <s v="FORT MYERS"/>
    <x v="2"/>
    <x v="444"/>
    <n v="21.055555555555557"/>
    <n v="294.20555344999997"/>
  </r>
  <r>
    <s v="FL"/>
    <s v="FORT MYERS"/>
    <x v="3"/>
    <x v="445"/>
    <n v="23.111111111111107"/>
    <n v="296.26110879999999"/>
  </r>
  <r>
    <s v="FL"/>
    <s v="FORT MYERS"/>
    <x v="4"/>
    <x v="235"/>
    <n v="26"/>
    <n v="299.14999739999996"/>
  </r>
  <r>
    <s v="FL"/>
    <s v="FORT MYERS"/>
    <x v="5"/>
    <x v="216"/>
    <n v="27.888888888888889"/>
    <n v="301.03888609999996"/>
  </r>
  <r>
    <s v="FL"/>
    <s v="FORT MYERS"/>
    <x v="6"/>
    <x v="446"/>
    <n v="28.333333333333332"/>
    <n v="301.48333049999997"/>
  </r>
  <r>
    <s v="FL"/>
    <s v="FORT MYERS"/>
    <x v="7"/>
    <x v="292"/>
    <n v="28.388888888888886"/>
    <n v="301.53888604999997"/>
  </r>
  <r>
    <s v="FL"/>
    <s v="FORT MYERS"/>
    <x v="8"/>
    <x v="237"/>
    <n v="27.833333333333329"/>
    <n v="300.98333054999995"/>
  </r>
  <r>
    <s v="FL"/>
    <s v="FORT MYERS"/>
    <x v="9"/>
    <x v="215"/>
    <n v="25.277777777777779"/>
    <n v="298.42777524999997"/>
  </r>
  <r>
    <s v="FL"/>
    <s v="FORT MYERS"/>
    <x v="10"/>
    <x v="354"/>
    <n v="22.055555555555557"/>
    <n v="295.20555335"/>
  </r>
  <r>
    <s v="FL"/>
    <s v="FORT MYERS"/>
    <x v="11"/>
    <x v="324"/>
    <n v="19.111111111111114"/>
    <n v="292.26110919999996"/>
  </r>
  <r>
    <s v="FL"/>
    <s v="GAINESVILLE"/>
    <x v="0"/>
    <x v="17"/>
    <n v="12.388888888888888"/>
    <n v="285.53888764999999"/>
  </r>
  <r>
    <s v="FL"/>
    <s v="GAINESVILLE"/>
    <x v="1"/>
    <x v="312"/>
    <n v="13.888888888888889"/>
    <n v="287.03888749999999"/>
  </r>
  <r>
    <s v="FL"/>
    <s v="GAINESVILLE"/>
    <x v="2"/>
    <x v="299"/>
    <n v="16.944444444444443"/>
    <n v="290.09444274999998"/>
  </r>
  <r>
    <s v="FL"/>
    <s v="GAINESVILLE"/>
    <x v="3"/>
    <x v="360"/>
    <n v="19.777777777777775"/>
    <n v="292.92777579999995"/>
  </r>
  <r>
    <s v="FL"/>
    <s v="GAINESVILLE"/>
    <x v="4"/>
    <x v="447"/>
    <n v="23.5"/>
    <n v="296.64999764999999"/>
  </r>
  <r>
    <s v="FL"/>
    <s v="GAINESVILLE"/>
    <x v="5"/>
    <x v="430"/>
    <n v="26.222222222222221"/>
    <n v="299.37221959999999"/>
  </r>
  <r>
    <s v="FL"/>
    <s v="GAINESVILLE"/>
    <x v="6"/>
    <x v="206"/>
    <n v="27.166666666666671"/>
    <n v="300.31666394999996"/>
  </r>
  <r>
    <s v="FL"/>
    <s v="GAINESVILLE"/>
    <x v="7"/>
    <x v="448"/>
    <n v="26.888888888888893"/>
    <n v="300.03888619999998"/>
  </r>
  <r>
    <s v="FL"/>
    <s v="GAINESVILLE"/>
    <x v="8"/>
    <x v="449"/>
    <n v="25.444444444444443"/>
    <n v="298.59444189999999"/>
  </r>
  <r>
    <s v="FL"/>
    <s v="GAINESVILLE"/>
    <x v="9"/>
    <x v="224"/>
    <n v="21.166666666666664"/>
    <n v="294.31666454999998"/>
  </r>
  <r>
    <s v="FL"/>
    <s v="GAINESVILLE"/>
    <x v="10"/>
    <x v="218"/>
    <n v="17.111111111111111"/>
    <n v="290.26110939999995"/>
  </r>
  <r>
    <s v="FL"/>
    <s v="GAINESVILLE"/>
    <x v="11"/>
    <x v="382"/>
    <n v="13.499999999999998"/>
    <n v="286.64999864999999"/>
  </r>
  <r>
    <s v="FL"/>
    <s v="JACKSONVILLE"/>
    <x v="0"/>
    <x v="149"/>
    <n v="11.722222222222221"/>
    <n v="284.87222104999995"/>
  </r>
  <r>
    <s v="FL"/>
    <s v="JACKSONVILLE"/>
    <x v="1"/>
    <x v="436"/>
    <n v="13.222222222222221"/>
    <n v="286.3722209"/>
  </r>
  <r>
    <s v="FL"/>
    <s v="JACKSONVILLE"/>
    <x v="2"/>
    <x v="259"/>
    <n v="16.444444444444443"/>
    <n v="289.59444279999997"/>
  </r>
  <r>
    <s v="FL"/>
    <s v="JACKSONVILLE"/>
    <x v="3"/>
    <x v="450"/>
    <n v="19.222222222222218"/>
    <n v="292.37222029999998"/>
  </r>
  <r>
    <s v="FL"/>
    <s v="JACKSONVILLE"/>
    <x v="4"/>
    <x v="318"/>
    <n v="23.000000000000004"/>
    <n v="296.14999769999997"/>
  </r>
  <r>
    <s v="FL"/>
    <s v="JACKSONVILLE"/>
    <x v="5"/>
    <x v="253"/>
    <n v="26.166666666666664"/>
    <n v="299.31666404999999"/>
  </r>
  <r>
    <s v="FL"/>
    <s v="JACKSONVILLE"/>
    <x v="6"/>
    <x v="205"/>
    <n v="27.555555555555554"/>
    <n v="300.70555279999996"/>
  </r>
  <r>
    <s v="FL"/>
    <s v="JACKSONVILLE"/>
    <x v="7"/>
    <x v="384"/>
    <n v="27.111111111111111"/>
    <n v="300.26110839999996"/>
  </r>
  <r>
    <s v="FL"/>
    <s v="JACKSONVILLE"/>
    <x v="8"/>
    <x v="449"/>
    <n v="25.444444444444443"/>
    <n v="298.59444189999999"/>
  </r>
  <r>
    <s v="FL"/>
    <s v="JACKSONVILLE"/>
    <x v="9"/>
    <x v="451"/>
    <n v="20.777777777777782"/>
    <n v="293.92777569999998"/>
  </r>
  <r>
    <s v="FL"/>
    <s v="JACKSONVILLE"/>
    <x v="10"/>
    <x v="452"/>
    <n v="16.5"/>
    <n v="289.64999834999998"/>
  </r>
  <r>
    <s v="FL"/>
    <s v="JACKSONVILLE"/>
    <x v="11"/>
    <x v="91"/>
    <n v="12.777777777777779"/>
    <n v="285.92777649999999"/>
  </r>
  <r>
    <s v="FL"/>
    <s v="KEY WEST"/>
    <x v="0"/>
    <x v="290"/>
    <n v="21.277777777777779"/>
    <n v="294.42777565"/>
  </r>
  <r>
    <s v="FL"/>
    <s v="KEY WEST"/>
    <x v="1"/>
    <x v="453"/>
    <n v="21.555555555555557"/>
    <n v="294.70555339999999"/>
  </r>
  <r>
    <s v="FL"/>
    <s v="KEY WEST"/>
    <x v="2"/>
    <x v="316"/>
    <n v="23.222222222222221"/>
    <n v="296.3722199"/>
  </r>
  <r>
    <s v="FL"/>
    <s v="KEY WEST"/>
    <x v="3"/>
    <x v="454"/>
    <n v="25"/>
    <n v="298.14999749999998"/>
  </r>
  <r>
    <s v="FL"/>
    <s v="KEY WEST"/>
    <x v="4"/>
    <x v="210"/>
    <n v="27.055555555555557"/>
    <n v="300.20555285"/>
  </r>
  <r>
    <s v="FL"/>
    <s v="KEY WEST"/>
    <x v="5"/>
    <x v="455"/>
    <n v="28.555555555555557"/>
    <n v="301.7055527"/>
  </r>
  <r>
    <s v="FL"/>
    <s v="KEY WEST"/>
    <x v="6"/>
    <x v="456"/>
    <n v="29.166666666666668"/>
    <n v="302.31666374999998"/>
  </r>
  <r>
    <s v="FL"/>
    <s v="KEY WEST"/>
    <x v="7"/>
    <x v="457"/>
    <n v="29.111111111111111"/>
    <n v="302.26110819999997"/>
  </r>
  <r>
    <s v="FL"/>
    <s v="KEY WEST"/>
    <x v="8"/>
    <x v="455"/>
    <n v="28.555555555555557"/>
    <n v="301.7055527"/>
  </r>
  <r>
    <s v="FL"/>
    <s v="KEY WEST"/>
    <x v="9"/>
    <x v="458"/>
    <n v="26.777777777777779"/>
    <n v="299.92777509999996"/>
  </r>
  <r>
    <s v="FL"/>
    <s v="KEY WEST"/>
    <x v="10"/>
    <x v="201"/>
    <n v="24.611111111111111"/>
    <n v="297.76110864999998"/>
  </r>
  <r>
    <s v="FL"/>
    <s v="KEY WEST"/>
    <x v="11"/>
    <x v="459"/>
    <n v="22.222222222222221"/>
    <n v="295.37221999999997"/>
  </r>
  <r>
    <s v="FL"/>
    <s v="MIAMI"/>
    <x v="0"/>
    <x v="460"/>
    <n v="20.055555555555554"/>
    <n v="293.20555354999999"/>
  </r>
  <r>
    <s v="FL"/>
    <s v="MIAMI"/>
    <x v="1"/>
    <x v="461"/>
    <n v="20.611111111111107"/>
    <n v="293.76110904999996"/>
  </r>
  <r>
    <s v="FL"/>
    <s v="MIAMI"/>
    <x v="2"/>
    <x v="179"/>
    <n v="22.444444444444446"/>
    <n v="295.5944422"/>
  </r>
  <r>
    <s v="FL"/>
    <s v="MIAMI"/>
    <x v="3"/>
    <x v="426"/>
    <n v="24.277777777777779"/>
    <n v="297.42777534999999"/>
  </r>
  <r>
    <s v="FL"/>
    <s v="MIAMI"/>
    <x v="4"/>
    <x v="462"/>
    <n v="26.444444444444443"/>
    <n v="299.59444179999997"/>
  </r>
  <r>
    <s v="FL"/>
    <s v="MIAMI"/>
    <x v="5"/>
    <x v="226"/>
    <n v="28.000000000000004"/>
    <n v="301.14999719999997"/>
  </r>
  <r>
    <s v="FL"/>
    <s v="MIAMI"/>
    <x v="6"/>
    <x v="463"/>
    <n v="28.722222222222221"/>
    <n v="301.87221934999997"/>
  </r>
  <r>
    <s v="FL"/>
    <s v="MIAMI"/>
    <x v="7"/>
    <x v="464"/>
    <n v="28.666666666666668"/>
    <n v="301.81666379999996"/>
  </r>
  <r>
    <s v="FL"/>
    <s v="MIAMI"/>
    <x v="8"/>
    <x v="226"/>
    <n v="28.000000000000004"/>
    <n v="301.14999719999997"/>
  </r>
  <r>
    <s v="FL"/>
    <s v="MIAMI"/>
    <x v="9"/>
    <x v="235"/>
    <n v="26"/>
    <n v="299.14999739999996"/>
  </r>
  <r>
    <s v="FL"/>
    <s v="MIAMI"/>
    <x v="10"/>
    <x v="227"/>
    <n v="23.555555555555557"/>
    <n v="296.7055532"/>
  </r>
  <r>
    <s v="FL"/>
    <s v="MIAMI"/>
    <x v="11"/>
    <x v="444"/>
    <n v="21.055555555555557"/>
    <n v="294.20555344999997"/>
  </r>
  <r>
    <s v="FL"/>
    <s v="ORLANDO"/>
    <x v="0"/>
    <x v="370"/>
    <n v="16.055555555555557"/>
    <n v="289.20555394999997"/>
  </r>
  <r>
    <s v="FL"/>
    <s v="ORLANDO"/>
    <x v="1"/>
    <x v="355"/>
    <n v="17"/>
    <n v="290.14999829999999"/>
  </r>
  <r>
    <s v="FL"/>
    <s v="ORLANDO"/>
    <x v="2"/>
    <x v="357"/>
    <n v="19.666666666666671"/>
    <n v="292.81666469999999"/>
  </r>
  <r>
    <s v="FL"/>
    <s v="ORLANDO"/>
    <x v="3"/>
    <x v="352"/>
    <n v="21.944444444444443"/>
    <n v="295.09444224999999"/>
  </r>
  <r>
    <s v="FL"/>
    <s v="ORLANDO"/>
    <x v="4"/>
    <x v="465"/>
    <n v="25.055555555555554"/>
    <n v="298.20555304999999"/>
  </r>
  <r>
    <s v="FL"/>
    <s v="ORLANDO"/>
    <x v="5"/>
    <x v="200"/>
    <n v="27.333333333333332"/>
    <n v="300.48333059999999"/>
  </r>
  <r>
    <s v="FL"/>
    <s v="ORLANDO"/>
    <x v="6"/>
    <x v="226"/>
    <n v="28.000000000000004"/>
    <n v="301.14999719999997"/>
  </r>
  <r>
    <s v="FL"/>
    <s v="ORLANDO"/>
    <x v="7"/>
    <x v="466"/>
    <n v="28.055555555555557"/>
    <n v="301.20555274999998"/>
  </r>
  <r>
    <s v="FL"/>
    <s v="ORLANDO"/>
    <x v="8"/>
    <x v="385"/>
    <n v="27.277777777777775"/>
    <n v="300.42777504999998"/>
  </r>
  <r>
    <s v="FL"/>
    <s v="ORLANDO"/>
    <x v="9"/>
    <x v="467"/>
    <n v="24.055555555555557"/>
    <n v="297.20555314999996"/>
  </r>
  <r>
    <s v="FL"/>
    <s v="ORLANDO"/>
    <x v="10"/>
    <x v="307"/>
    <n v="20.444444444444443"/>
    <n v="293.59444239999999"/>
  </r>
  <r>
    <s v="FL"/>
    <s v="ORLANDO"/>
    <x v="11"/>
    <x v="233"/>
    <n v="17.222222222222221"/>
    <n v="290.37222049999997"/>
  </r>
  <r>
    <s v="FL"/>
    <s v="PENSACOLA"/>
    <x v="0"/>
    <x v="468"/>
    <n v="11.111111111111111"/>
    <n v="284.26110999999997"/>
  </r>
  <r>
    <s v="FL"/>
    <s v="PENSACOLA"/>
    <x v="1"/>
    <x v="111"/>
    <n v="12.722222222222221"/>
    <n v="285.87222094999998"/>
  </r>
  <r>
    <s v="FL"/>
    <s v="PENSACOLA"/>
    <x v="2"/>
    <x v="365"/>
    <n v="16.111111111111111"/>
    <n v="289.26110949999998"/>
  </r>
  <r>
    <s v="FL"/>
    <s v="PENSACOLA"/>
    <x v="3"/>
    <x v="327"/>
    <n v="19.388888888888893"/>
    <n v="292.53888695000001"/>
  </r>
  <r>
    <s v="FL"/>
    <s v="PENSACOLA"/>
    <x v="4"/>
    <x v="258"/>
    <n v="23.666666666666664"/>
    <n v="296.81666429999996"/>
  </r>
  <r>
    <s v="FL"/>
    <s v="PENSACOLA"/>
    <x v="5"/>
    <x v="469"/>
    <n v="26.999999999999996"/>
    <n v="300.1499973"/>
  </r>
  <r>
    <s v="FL"/>
    <s v="PENSACOLA"/>
    <x v="6"/>
    <x v="470"/>
    <n v="28.111111111111107"/>
    <n v="301.26110829999999"/>
  </r>
  <r>
    <s v="FL"/>
    <s v="PENSACOLA"/>
    <x v="7"/>
    <x v="216"/>
    <n v="27.888888888888889"/>
    <n v="301.03888609999996"/>
  </r>
  <r>
    <s v="FL"/>
    <s v="PENSACOLA"/>
    <x v="8"/>
    <x v="471"/>
    <n v="25.944444444444443"/>
    <n v="299.09444184999995"/>
  </r>
  <r>
    <s v="FL"/>
    <s v="PENSACOLA"/>
    <x v="9"/>
    <x v="214"/>
    <n v="20.833333333333332"/>
    <n v="293.98333124999999"/>
  </r>
  <r>
    <s v="FL"/>
    <s v="PENSACOLA"/>
    <x v="10"/>
    <x v="330"/>
    <n v="15.944444444444445"/>
    <n v="289.09444284999995"/>
  </r>
  <r>
    <s v="FL"/>
    <s v="PENSACOLA"/>
    <x v="11"/>
    <x v="63"/>
    <n v="12.277777777777779"/>
    <n v="285.42777654999998"/>
  </r>
  <r>
    <s v="FL"/>
    <s v="TALLAHASSEE"/>
    <x v="0"/>
    <x v="472"/>
    <n v="10.999999999999998"/>
    <n v="284.14999889999996"/>
  </r>
  <r>
    <s v="FL"/>
    <s v="TALLAHASSEE"/>
    <x v="1"/>
    <x v="82"/>
    <n v="12.666666666666664"/>
    <n v="285.81666539999998"/>
  </r>
  <r>
    <s v="FL"/>
    <s v="TALLAHASSEE"/>
    <x v="2"/>
    <x v="213"/>
    <n v="16.166666666666668"/>
    <n v="289.31666504999998"/>
  </r>
  <r>
    <s v="FL"/>
    <s v="TALLAHASSEE"/>
    <x v="3"/>
    <x v="324"/>
    <n v="19.111111111111114"/>
    <n v="292.26110919999996"/>
  </r>
  <r>
    <s v="FL"/>
    <s v="TALLAHASSEE"/>
    <x v="4"/>
    <x v="227"/>
    <n v="23.555555555555557"/>
    <n v="296.7055532"/>
  </r>
  <r>
    <s v="FL"/>
    <s v="TALLAHASSEE"/>
    <x v="5"/>
    <x v="448"/>
    <n v="26.888888888888893"/>
    <n v="300.03888619999998"/>
  </r>
  <r>
    <s v="FL"/>
    <s v="TALLAHASSEE"/>
    <x v="6"/>
    <x v="226"/>
    <n v="28.000000000000004"/>
    <n v="301.14999719999997"/>
  </r>
  <r>
    <s v="FL"/>
    <s v="TALLAHASSEE"/>
    <x v="7"/>
    <x v="237"/>
    <n v="27.833333333333329"/>
    <n v="300.98333054999995"/>
  </r>
  <r>
    <s v="FL"/>
    <s v="TALLAHASSEE"/>
    <x v="8"/>
    <x v="198"/>
    <n v="26.055555555555557"/>
    <n v="299.20555294999997"/>
  </r>
  <r>
    <s v="FL"/>
    <s v="TALLAHASSEE"/>
    <x v="9"/>
    <x v="461"/>
    <n v="20.611111111111107"/>
    <n v="293.76110904999996"/>
  </r>
  <r>
    <s v="FL"/>
    <s v="TALLAHASSEE"/>
    <x v="10"/>
    <x v="174"/>
    <n v="15.777777777777779"/>
    <n v="288.92777619999998"/>
  </r>
  <r>
    <s v="FL"/>
    <s v="TALLAHASSEE"/>
    <x v="11"/>
    <x v="473"/>
    <n v="12.055555555555557"/>
    <n v="285.20555435"/>
  </r>
  <r>
    <s v="FL"/>
    <s v="TAMPA"/>
    <x v="0"/>
    <x v="180"/>
    <n v="16.277777777777779"/>
    <n v="289.42777615"/>
  </r>
  <r>
    <s v="FL"/>
    <s v="TAMPA"/>
    <x v="1"/>
    <x v="251"/>
    <n v="17.055555555555557"/>
    <n v="290.20555385"/>
  </r>
  <r>
    <s v="FL"/>
    <s v="TAMPA"/>
    <x v="2"/>
    <x v="357"/>
    <n v="19.666666666666671"/>
    <n v="292.81666469999999"/>
  </r>
  <r>
    <s v="FL"/>
    <s v="TAMPA"/>
    <x v="3"/>
    <x v="352"/>
    <n v="21.944444444444443"/>
    <n v="295.09444224999999"/>
  </r>
  <r>
    <s v="FL"/>
    <s v="TAMPA"/>
    <x v="4"/>
    <x v="474"/>
    <n v="25.333333333333329"/>
    <n v="298.48333079999998"/>
  </r>
  <r>
    <s v="FL"/>
    <s v="TAMPA"/>
    <x v="5"/>
    <x v="189"/>
    <n v="27.5"/>
    <n v="300.64999724999996"/>
  </r>
  <r>
    <s v="FL"/>
    <s v="TAMPA"/>
    <x v="6"/>
    <x v="466"/>
    <n v="28.055555555555557"/>
    <n v="301.20555274999998"/>
  </r>
  <r>
    <s v="FL"/>
    <s v="TAMPA"/>
    <x v="7"/>
    <x v="475"/>
    <n v="28.166666666666668"/>
    <n v="301.31666385"/>
  </r>
  <r>
    <s v="FL"/>
    <s v="TAMPA"/>
    <x v="8"/>
    <x v="205"/>
    <n v="27.555555555555554"/>
    <n v="300.70555279999996"/>
  </r>
  <r>
    <s v="FL"/>
    <s v="TAMPA"/>
    <x v="9"/>
    <x v="476"/>
    <n v="24.333333333333332"/>
    <n v="297.4833309"/>
  </r>
  <r>
    <s v="FL"/>
    <s v="TAMPA"/>
    <x v="10"/>
    <x v="325"/>
    <n v="20.722222222222221"/>
    <n v="293.87222014999998"/>
  </r>
  <r>
    <s v="FL"/>
    <s v="TAMPA"/>
    <x v="11"/>
    <x v="228"/>
    <n v="17.388888888888889"/>
    <n v="290.53888714999999"/>
  </r>
  <r>
    <s v="FL"/>
    <s v="VERO BEACH"/>
    <x v="0"/>
    <x v="233"/>
    <n v="17.222222222222221"/>
    <n v="290.37222049999997"/>
  </r>
  <r>
    <s v="FL"/>
    <s v="VERO BEACH"/>
    <x v="1"/>
    <x v="364"/>
    <n v="17.722222222222221"/>
    <n v="290.87222044999999"/>
  </r>
  <r>
    <s v="FL"/>
    <s v="VERO BEACH"/>
    <x v="2"/>
    <x v="192"/>
    <n v="19.833333333333332"/>
    <n v="292.98333134999996"/>
  </r>
  <r>
    <s v="FL"/>
    <s v="VERO BEACH"/>
    <x v="3"/>
    <x v="352"/>
    <n v="21.944444444444443"/>
    <n v="295.09444224999999"/>
  </r>
  <r>
    <s v="FL"/>
    <s v="VERO BEACH"/>
    <x v="4"/>
    <x v="477"/>
    <n v="24.555555555555557"/>
    <n v="297.70555309999997"/>
  </r>
  <r>
    <s v="FL"/>
    <s v="VERO BEACH"/>
    <x v="5"/>
    <x v="448"/>
    <n v="26.888888888888893"/>
    <n v="300.03888619999998"/>
  </r>
  <r>
    <s v="FL"/>
    <s v="VERO BEACH"/>
    <x v="6"/>
    <x v="211"/>
    <n v="27.611111111111111"/>
    <n v="300.76110834999997"/>
  </r>
  <r>
    <s v="FL"/>
    <s v="VERO BEACH"/>
    <x v="7"/>
    <x v="205"/>
    <n v="27.555555555555554"/>
    <n v="300.70555279999996"/>
  </r>
  <r>
    <s v="FL"/>
    <s v="VERO BEACH"/>
    <x v="8"/>
    <x v="210"/>
    <n v="27.055555555555557"/>
    <n v="300.20555285"/>
  </r>
  <r>
    <s v="FL"/>
    <s v="VERO BEACH"/>
    <x v="9"/>
    <x v="478"/>
    <n v="24.666666666666671"/>
    <n v="297.81666419999999"/>
  </r>
  <r>
    <s v="FL"/>
    <s v="VERO BEACH"/>
    <x v="10"/>
    <x v="266"/>
    <n v="21.388888888888889"/>
    <n v="294.53888674999996"/>
  </r>
  <r>
    <s v="FL"/>
    <s v="VERO BEACH"/>
    <x v="11"/>
    <x v="441"/>
    <n v="18.166666666666668"/>
    <n v="291.31666485"/>
  </r>
  <r>
    <s v="FL"/>
    <s v="WEST PALM BEACH"/>
    <x v="0"/>
    <x v="332"/>
    <n v="19"/>
    <n v="292.1499981"/>
  </r>
  <r>
    <s v="FL"/>
    <s v="WEST PALM BEACH"/>
    <x v="1"/>
    <x v="295"/>
    <n v="19.555555555555557"/>
    <n v="292.70555359999997"/>
  </r>
  <r>
    <s v="FL"/>
    <s v="WEST PALM BEACH"/>
    <x v="2"/>
    <x v="479"/>
    <n v="21.444444444444443"/>
    <n v="294.59444229999997"/>
  </r>
  <r>
    <s v="FL"/>
    <s v="WEST PALM BEACH"/>
    <x v="3"/>
    <x v="316"/>
    <n v="23.222222222222221"/>
    <n v="296.3722199"/>
  </r>
  <r>
    <s v="FL"/>
    <s v="WEST PALM BEACH"/>
    <x v="4"/>
    <x v="480"/>
    <n v="25.666666666666668"/>
    <n v="298.81666409999997"/>
  </r>
  <r>
    <s v="FL"/>
    <s v="WEST PALM BEACH"/>
    <x v="5"/>
    <x v="200"/>
    <n v="27.333333333333332"/>
    <n v="300.48333059999999"/>
  </r>
  <r>
    <s v="FL"/>
    <s v="WEST PALM BEACH"/>
    <x v="6"/>
    <x v="466"/>
    <n v="28.055555555555557"/>
    <n v="301.20555274999998"/>
  </r>
  <r>
    <s v="FL"/>
    <s v="WEST PALM BEACH"/>
    <x v="7"/>
    <x v="481"/>
    <n v="28.222222222222221"/>
    <n v="301.37221939999995"/>
  </r>
  <r>
    <s v="FL"/>
    <s v="WEST PALM BEACH"/>
    <x v="8"/>
    <x v="211"/>
    <n v="27.611111111111111"/>
    <n v="300.76110834999997"/>
  </r>
  <r>
    <s v="FL"/>
    <s v="WEST PALM BEACH"/>
    <x v="9"/>
    <x v="482"/>
    <n v="25.611111111111107"/>
    <n v="298.76110854999996"/>
  </r>
  <r>
    <s v="FL"/>
    <s v="WEST PALM BEACH"/>
    <x v="10"/>
    <x v="418"/>
    <n v="22.833333333333329"/>
    <n v="295.98333104999995"/>
  </r>
  <r>
    <s v="FL"/>
    <s v="WEST PALM BEACH"/>
    <x v="11"/>
    <x v="483"/>
    <n v="20.166666666666668"/>
    <n v="293.31666464999995"/>
  </r>
  <r>
    <s v="GA"/>
    <s v="ATHENS"/>
    <x v="0"/>
    <x v="484"/>
    <n v="5.6666666666666679"/>
    <n v="278.81666609999996"/>
  </r>
  <r>
    <s v="GA"/>
    <s v="ATHENS"/>
    <x v="1"/>
    <x v="305"/>
    <n v="7.7777777777777777"/>
    <n v="280.92777699999999"/>
  </r>
  <r>
    <s v="GA"/>
    <s v="ATHENS"/>
    <x v="2"/>
    <x v="184"/>
    <n v="11.944444444444445"/>
    <n v="285.09444324999998"/>
  </r>
  <r>
    <s v="GA"/>
    <s v="ATHENS"/>
    <x v="3"/>
    <x v="370"/>
    <n v="16.055555555555557"/>
    <n v="289.20555394999997"/>
  </r>
  <r>
    <s v="GA"/>
    <s v="ATHENS"/>
    <x v="4"/>
    <x v="461"/>
    <n v="20.611111111111107"/>
    <n v="293.76110904999996"/>
  </r>
  <r>
    <s v="GA"/>
    <s v="ATHENS"/>
    <x v="5"/>
    <x v="201"/>
    <n v="24.611111111111111"/>
    <n v="297.76110864999998"/>
  </r>
  <r>
    <s v="GA"/>
    <s v="ATHENS"/>
    <x v="6"/>
    <x v="209"/>
    <n v="26.555555555555557"/>
    <n v="299.70555289999999"/>
  </r>
  <r>
    <s v="GA"/>
    <s v="ATHENS"/>
    <x v="7"/>
    <x v="225"/>
    <n v="25.777777777777782"/>
    <n v="298.92777519999999"/>
  </r>
  <r>
    <s v="GA"/>
    <s v="ATHENS"/>
    <x v="8"/>
    <x v="485"/>
    <n v="22.555555555555554"/>
    <n v="295.70555329999996"/>
  </r>
  <r>
    <s v="GA"/>
    <s v="ATHENS"/>
    <x v="9"/>
    <x v="319"/>
    <n v="16.555555555555557"/>
    <n v="289.70555389999998"/>
  </r>
  <r>
    <s v="GA"/>
    <s v="ATHENS"/>
    <x v="10"/>
    <x v="311"/>
    <n v="11.500000000000002"/>
    <n v="284.64999884999997"/>
  </r>
  <r>
    <s v="GA"/>
    <s v="ATHENS"/>
    <x v="11"/>
    <x v="100"/>
    <n v="7.1111111111111098"/>
    <n v="280.26111039999995"/>
  </r>
  <r>
    <s v="GA"/>
    <s v="ATLANTA"/>
    <x v="0"/>
    <x v="434"/>
    <n v="5.9444444444444464"/>
    <n v="279.09444385"/>
  </r>
  <r>
    <s v="GA"/>
    <s v="ATLANTA"/>
    <x v="1"/>
    <x v="129"/>
    <n v="8.1666666666666679"/>
    <n v="281.31666584999999"/>
  </r>
  <r>
    <s v="GA"/>
    <s v="ATLANTA"/>
    <x v="2"/>
    <x v="17"/>
    <n v="12.388888888888888"/>
    <n v="285.53888764999999"/>
  </r>
  <r>
    <s v="GA"/>
    <s v="ATLANTA"/>
    <x v="3"/>
    <x v="259"/>
    <n v="16.444444444444443"/>
    <n v="289.59444279999997"/>
  </r>
  <r>
    <s v="GA"/>
    <s v="ATLANTA"/>
    <x v="4"/>
    <x v="315"/>
    <n v="21"/>
    <n v="294.14999789999996"/>
  </r>
  <r>
    <s v="GA"/>
    <s v="ATLANTA"/>
    <x v="5"/>
    <x v="301"/>
    <n v="24.888888888888889"/>
    <n v="298.03888639999997"/>
  </r>
  <r>
    <s v="GA"/>
    <s v="ATLANTA"/>
    <x v="6"/>
    <x v="440"/>
    <n v="26.666666666666668"/>
    <n v="299.81666399999995"/>
  </r>
  <r>
    <s v="GA"/>
    <s v="ATLANTA"/>
    <x v="7"/>
    <x v="198"/>
    <n v="26.055555555555557"/>
    <n v="299.20555294999997"/>
  </r>
  <r>
    <s v="GA"/>
    <s v="ATLANTA"/>
    <x v="8"/>
    <x v="486"/>
    <n v="22.944444444444443"/>
    <n v="296.09444214999996"/>
  </r>
  <r>
    <s v="GA"/>
    <s v="ATLANTA"/>
    <x v="9"/>
    <x v="218"/>
    <n v="17.111111111111111"/>
    <n v="290.26110939999995"/>
  </r>
  <r>
    <s v="GA"/>
    <s v="ATLANTA"/>
    <x v="10"/>
    <x v="222"/>
    <n v="11.888888888888889"/>
    <n v="285.03888769999998"/>
  </r>
  <r>
    <s v="GA"/>
    <s v="ATLANTA"/>
    <x v="11"/>
    <x v="42"/>
    <n v="7.4444444444444446"/>
    <n v="280.5944437"/>
  </r>
  <r>
    <s v="GA"/>
    <s v="COLUMBUS"/>
    <x v="0"/>
    <x v="487"/>
    <n v="8.2222222222222214"/>
    <n v="281.3722214"/>
  </r>
  <r>
    <s v="GA"/>
    <s v="COLUMBUS"/>
    <x v="1"/>
    <x v="488"/>
    <n v="10.166666666666664"/>
    <n v="283.31666565"/>
  </r>
  <r>
    <s v="GA"/>
    <s v="COLUMBUS"/>
    <x v="2"/>
    <x v="328"/>
    <n v="14.222222222222221"/>
    <n v="287.37222079999998"/>
  </r>
  <r>
    <s v="GA"/>
    <s v="COLUMBUS"/>
    <x v="3"/>
    <x v="371"/>
    <n v="17.888888888888889"/>
    <n v="291.03888709999995"/>
  </r>
  <r>
    <s v="GA"/>
    <s v="COLUMBUS"/>
    <x v="4"/>
    <x v="197"/>
    <n v="22.388888888888889"/>
    <n v="295.53888664999999"/>
  </r>
  <r>
    <s v="GA"/>
    <s v="COLUMBUS"/>
    <x v="5"/>
    <x v="430"/>
    <n v="26.222222222222221"/>
    <n v="299.37221959999999"/>
  </r>
  <r>
    <s v="GA"/>
    <s v="COLUMBUS"/>
    <x v="6"/>
    <x v="204"/>
    <n v="27.777777777777779"/>
    <n v="300.927775"/>
  </r>
  <r>
    <s v="GA"/>
    <s v="COLUMBUS"/>
    <x v="7"/>
    <x v="190"/>
    <n v="27.388888888888889"/>
    <n v="300.53888615"/>
  </r>
  <r>
    <s v="GA"/>
    <s v="COLUMBUS"/>
    <x v="8"/>
    <x v="477"/>
    <n v="24.555555555555557"/>
    <n v="297.70555309999997"/>
  </r>
  <r>
    <s v="GA"/>
    <s v="COLUMBUS"/>
    <x v="9"/>
    <x v="489"/>
    <n v="18.777777777777779"/>
    <n v="291.92777589999997"/>
  </r>
  <r>
    <s v="GA"/>
    <s v="COLUMBUS"/>
    <x v="10"/>
    <x v="109"/>
    <n v="13.722222222222223"/>
    <n v="286.87222084999996"/>
  </r>
  <r>
    <s v="GA"/>
    <s v="COLUMBUS"/>
    <x v="11"/>
    <x v="346"/>
    <n v="9.5"/>
    <n v="282.64999904999996"/>
  </r>
  <r>
    <s v="GA"/>
    <s v="MACON"/>
    <x v="0"/>
    <x v="345"/>
    <n v="7.5"/>
    <n v="280.64999924999995"/>
  </r>
  <r>
    <s v="GA"/>
    <s v="MACON"/>
    <x v="1"/>
    <x v="380"/>
    <n v="9.3888888888888893"/>
    <n v="282.53888795"/>
  </r>
  <r>
    <s v="GA"/>
    <s v="MACON"/>
    <x v="2"/>
    <x v="53"/>
    <n v="13.444444444444446"/>
    <n v="286.59444309999998"/>
  </r>
  <r>
    <s v="GA"/>
    <s v="MACON"/>
    <x v="3"/>
    <x v="251"/>
    <n v="17.055555555555557"/>
    <n v="290.20555385"/>
  </r>
  <r>
    <s v="GA"/>
    <s v="MACON"/>
    <x v="4"/>
    <x v="490"/>
    <n v="21.666666666666668"/>
    <n v="294.8166645"/>
  </r>
  <r>
    <s v="GA"/>
    <s v="MACON"/>
    <x v="5"/>
    <x v="491"/>
    <n v="25.555555555555557"/>
    <n v="298.70555299999995"/>
  </r>
  <r>
    <s v="GA"/>
    <s v="MACON"/>
    <x v="6"/>
    <x v="385"/>
    <n v="27.277777777777775"/>
    <n v="300.42777504999998"/>
  </r>
  <r>
    <s v="GA"/>
    <s v="MACON"/>
    <x v="7"/>
    <x v="440"/>
    <n v="26.666666666666668"/>
    <n v="299.81666399999995"/>
  </r>
  <r>
    <s v="GA"/>
    <s v="MACON"/>
    <x v="8"/>
    <x v="262"/>
    <n v="23.611111111111111"/>
    <n v="296.76110874999995"/>
  </r>
  <r>
    <s v="GA"/>
    <s v="MACON"/>
    <x v="9"/>
    <x v="364"/>
    <n v="17.722222222222221"/>
    <n v="290.87222044999999"/>
  </r>
  <r>
    <s v="GA"/>
    <s v="MACON"/>
    <x v="10"/>
    <x v="492"/>
    <n v="12.833333333333334"/>
    <n v="285.98333205"/>
  </r>
  <r>
    <s v="GA"/>
    <s v="MACON"/>
    <x v="11"/>
    <x v="288"/>
    <n v="8.7777777777777768"/>
    <n v="281.92777689999997"/>
  </r>
  <r>
    <s v="GA"/>
    <s v="SAVANNAH"/>
    <x v="0"/>
    <x v="90"/>
    <n v="9.5555555555555571"/>
    <n v="282.70555459999997"/>
  </r>
  <r>
    <s v="GA"/>
    <s v="SAVANNAH"/>
    <x v="1"/>
    <x v="240"/>
    <n v="11.388888888888889"/>
    <n v="284.53888774999996"/>
  </r>
  <r>
    <s v="GA"/>
    <s v="SAVANNAH"/>
    <x v="2"/>
    <x v="493"/>
    <n v="15.166666666666666"/>
    <n v="288.31666514999995"/>
  </r>
  <r>
    <s v="GA"/>
    <s v="SAVANNAH"/>
    <x v="3"/>
    <x v="494"/>
    <n v="18.5"/>
    <n v="291.64999814999999"/>
  </r>
  <r>
    <s v="GA"/>
    <s v="SAVANNAH"/>
    <x v="4"/>
    <x v="379"/>
    <n v="22.666666666666668"/>
    <n v="295.81666439999998"/>
  </r>
  <r>
    <s v="GA"/>
    <s v="SAVANNAH"/>
    <x v="5"/>
    <x v="235"/>
    <n v="26"/>
    <n v="299.14999739999996"/>
  </r>
  <r>
    <s v="GA"/>
    <s v="SAVANNAH"/>
    <x v="6"/>
    <x v="237"/>
    <n v="27.833333333333329"/>
    <n v="300.98333054999995"/>
  </r>
  <r>
    <s v="GA"/>
    <s v="SAVANNAH"/>
    <x v="7"/>
    <x v="384"/>
    <n v="27.111111111111111"/>
    <n v="300.26110839999996"/>
  </r>
  <r>
    <s v="GA"/>
    <s v="SAVANNAH"/>
    <x v="8"/>
    <x v="294"/>
    <n v="24.833333333333332"/>
    <n v="297.98333084999996"/>
  </r>
  <r>
    <s v="GA"/>
    <s v="SAVANNAH"/>
    <x v="9"/>
    <x v="495"/>
    <n v="19.499999999999996"/>
    <n v="292.64999804999997"/>
  </r>
  <r>
    <s v="GA"/>
    <s v="SAVANNAH"/>
    <x v="10"/>
    <x v="267"/>
    <n v="14.833333333333334"/>
    <n v="287.98333184999996"/>
  </r>
  <r>
    <s v="GA"/>
    <s v="SAVANNAH"/>
    <x v="11"/>
    <x v="39"/>
    <n v="10.777777777777779"/>
    <n v="283.92777669999998"/>
  </r>
  <r>
    <s v="HI"/>
    <s v="HILO"/>
    <x v="0"/>
    <x v="496"/>
    <n v="21.888888888888893"/>
    <n v="295.03888669999998"/>
  </r>
  <r>
    <s v="HI"/>
    <s v="HILO"/>
    <x v="1"/>
    <x v="352"/>
    <n v="21.944444444444443"/>
    <n v="295.09444224999999"/>
  </r>
  <r>
    <s v="HI"/>
    <s v="HILO"/>
    <x v="2"/>
    <x v="459"/>
    <n v="22.222222222222221"/>
    <n v="295.37221999999997"/>
  </r>
  <r>
    <s v="HI"/>
    <s v="HILO"/>
    <x v="3"/>
    <x v="358"/>
    <n v="22.5"/>
    <n v="295.64999774999995"/>
  </r>
  <r>
    <s v="HI"/>
    <s v="HILO"/>
    <x v="4"/>
    <x v="423"/>
    <n v="23.166666666666668"/>
    <n v="296.31666435"/>
  </r>
  <r>
    <s v="HI"/>
    <s v="HILO"/>
    <x v="5"/>
    <x v="317"/>
    <n v="23.944444444444443"/>
    <n v="297.09444205"/>
  </r>
  <r>
    <s v="HI"/>
    <s v="HILO"/>
    <x v="6"/>
    <x v="497"/>
    <n v="24.388888888888893"/>
    <n v="297.53888644999995"/>
  </r>
  <r>
    <s v="HI"/>
    <s v="HILO"/>
    <x v="7"/>
    <x v="201"/>
    <n v="24.611111111111111"/>
    <n v="297.76110864999998"/>
  </r>
  <r>
    <s v="HI"/>
    <s v="HILO"/>
    <x v="8"/>
    <x v="477"/>
    <n v="24.555555555555557"/>
    <n v="297.70555309999997"/>
  </r>
  <r>
    <s v="HI"/>
    <s v="HILO"/>
    <x v="9"/>
    <x v="274"/>
    <n v="24.222222222222218"/>
    <n v="297.37221979999998"/>
  </r>
  <r>
    <s v="HI"/>
    <s v="HILO"/>
    <x v="10"/>
    <x v="335"/>
    <n v="23.333333333333332"/>
    <n v="296.48333099999996"/>
  </r>
  <r>
    <s v="HI"/>
    <s v="HILO"/>
    <x v="11"/>
    <x v="498"/>
    <n v="22.333333333333332"/>
    <n v="295.48333109999999"/>
  </r>
  <r>
    <s v="HI"/>
    <s v="KAHULUI"/>
    <x v="0"/>
    <x v="499"/>
    <n v="22.111111111111111"/>
    <n v="295.26110889999995"/>
  </r>
  <r>
    <s v="HI"/>
    <s v="KAHULUI"/>
    <x v="1"/>
    <x v="500"/>
    <n v="22.166666666666671"/>
    <n v="295.31666444999996"/>
  </r>
  <r>
    <s v="HI"/>
    <s v="KAHULUI"/>
    <x v="2"/>
    <x v="418"/>
    <n v="22.833333333333329"/>
    <n v="295.98333104999995"/>
  </r>
  <r>
    <s v="HI"/>
    <s v="KAHULUI"/>
    <x v="3"/>
    <x v="333"/>
    <n v="23.444444444444443"/>
    <n v="296.59444209999998"/>
  </r>
  <r>
    <s v="HI"/>
    <s v="KAHULUI"/>
    <x v="4"/>
    <x v="426"/>
    <n v="24.277777777777779"/>
    <n v="297.42777534999999"/>
  </r>
  <r>
    <s v="HI"/>
    <s v="KAHULUI"/>
    <x v="5"/>
    <x v="474"/>
    <n v="25.333333333333329"/>
    <n v="298.48333079999998"/>
  </r>
  <r>
    <s v="HI"/>
    <s v="KAHULUI"/>
    <x v="6"/>
    <x v="235"/>
    <n v="26"/>
    <n v="299.14999739999996"/>
  </r>
  <r>
    <s v="HI"/>
    <s v="KAHULUI"/>
    <x v="7"/>
    <x v="177"/>
    <n v="26.388888888888889"/>
    <n v="299.53888624999996"/>
  </r>
  <r>
    <s v="HI"/>
    <s v="KAHULUI"/>
    <x v="8"/>
    <x v="253"/>
    <n v="26.166666666666664"/>
    <n v="299.31666404999999"/>
  </r>
  <r>
    <s v="HI"/>
    <s v="KAHULUI"/>
    <x v="9"/>
    <x v="482"/>
    <n v="25.611111111111107"/>
    <n v="298.76110854999996"/>
  </r>
  <r>
    <s v="HI"/>
    <s v="KAHULUI"/>
    <x v="10"/>
    <x v="176"/>
    <n v="24.444444444444443"/>
    <n v="297.59444199999996"/>
  </r>
  <r>
    <s v="HI"/>
    <s v="KAHULUI"/>
    <x v="11"/>
    <x v="318"/>
    <n v="23.000000000000004"/>
    <n v="296.14999769999997"/>
  </r>
  <r>
    <s v="HI"/>
    <s v="LIHUE"/>
    <x v="0"/>
    <x v="354"/>
    <n v="22.055555555555557"/>
    <n v="295.20555335"/>
  </r>
  <r>
    <s v="HI"/>
    <s v="LIHUE"/>
    <x v="1"/>
    <x v="354"/>
    <n v="22.055555555555557"/>
    <n v="295.20555335"/>
  </r>
  <r>
    <s v="HI"/>
    <s v="LIHUE"/>
    <x v="2"/>
    <x v="280"/>
    <n v="22.611111111111111"/>
    <n v="295.76110884999997"/>
  </r>
  <r>
    <s v="HI"/>
    <s v="LIHUE"/>
    <x v="3"/>
    <x v="217"/>
    <n v="23.277777777777782"/>
    <n v="296.42777544999996"/>
  </r>
  <r>
    <s v="HI"/>
    <s v="LIHUE"/>
    <x v="4"/>
    <x v="353"/>
    <n v="24.111111111111114"/>
    <n v="297.26110869999997"/>
  </r>
  <r>
    <s v="HI"/>
    <s v="LIHUE"/>
    <x v="5"/>
    <x v="291"/>
    <n v="25.388888888888889"/>
    <n v="298.53888634999998"/>
  </r>
  <r>
    <s v="HI"/>
    <s v="LIHUE"/>
    <x v="6"/>
    <x v="501"/>
    <n v="26.111111111111111"/>
    <n v="299.26110849999998"/>
  </r>
  <r>
    <s v="HI"/>
    <s v="LIHUE"/>
    <x v="7"/>
    <x v="208"/>
    <n v="26.5"/>
    <n v="299.64999734999998"/>
  </r>
  <r>
    <s v="HI"/>
    <s v="LIHUE"/>
    <x v="8"/>
    <x v="177"/>
    <n v="26.388888888888889"/>
    <n v="299.53888624999996"/>
  </r>
  <r>
    <s v="HI"/>
    <s v="LIHUE"/>
    <x v="9"/>
    <x v="480"/>
    <n v="25.666666666666668"/>
    <n v="298.81666409999997"/>
  </r>
  <r>
    <s v="HI"/>
    <s v="LIHUE"/>
    <x v="10"/>
    <x v="497"/>
    <n v="24.388888888888893"/>
    <n v="297.53888644999995"/>
  </r>
  <r>
    <s v="HI"/>
    <s v="LIHUE"/>
    <x v="11"/>
    <x v="486"/>
    <n v="22.944444444444443"/>
    <n v="296.09444214999996"/>
  </r>
  <r>
    <s v="IA"/>
    <s v="DES MOINES"/>
    <x v="0"/>
    <x v="502"/>
    <n v="-6.4444444444444455"/>
    <n v="266.70555619999999"/>
  </r>
  <r>
    <s v="IA"/>
    <s v="DES MOINES"/>
    <x v="1"/>
    <x v="503"/>
    <n v="-2.9999999999999991"/>
    <n v="270.15000029999999"/>
  </r>
  <r>
    <s v="IA"/>
    <s v="DES MOINES"/>
    <x v="2"/>
    <x v="414"/>
    <n v="3.5555555555555549"/>
    <n v="276.70555519999999"/>
  </r>
  <r>
    <s v="IA"/>
    <s v="DES MOINES"/>
    <x v="3"/>
    <x v="119"/>
    <n v="10.333333333333334"/>
    <n v="283.48333229999997"/>
  </r>
  <r>
    <s v="IA"/>
    <s v="DES MOINES"/>
    <x v="4"/>
    <x v="504"/>
    <n v="16.611111111111111"/>
    <n v="289.76110944999999"/>
  </r>
  <r>
    <s v="IA"/>
    <s v="DES MOINES"/>
    <x v="5"/>
    <x v="496"/>
    <n v="21.888888888888893"/>
    <n v="295.03888669999998"/>
  </r>
  <r>
    <s v="IA"/>
    <s v="DES MOINES"/>
    <x v="6"/>
    <x v="308"/>
    <n v="24.499999999999996"/>
    <n v="297.64999754999997"/>
  </r>
  <r>
    <s v="IA"/>
    <s v="DES MOINES"/>
    <x v="7"/>
    <x v="217"/>
    <n v="23.277777777777782"/>
    <n v="296.42777544999996"/>
  </r>
  <r>
    <s v="IA"/>
    <s v="DES MOINES"/>
    <x v="8"/>
    <x v="341"/>
    <n v="18.388888888888886"/>
    <n v="291.53888704999997"/>
  </r>
  <r>
    <s v="IA"/>
    <s v="DES MOINES"/>
    <x v="9"/>
    <x v="505"/>
    <n v="11.555555555555554"/>
    <n v="284.70555439999998"/>
  </r>
  <r>
    <s v="IA"/>
    <s v="DES MOINES"/>
    <x v="10"/>
    <x v="506"/>
    <n v="3.2777777777777768"/>
    <n v="276.42777744999995"/>
  </r>
  <r>
    <s v="IA"/>
    <s v="DES MOINES"/>
    <x v="11"/>
    <x v="59"/>
    <n v="-3.9444444444444451"/>
    <n v="269.20555594999996"/>
  </r>
  <r>
    <s v="IA"/>
    <s v="SIOUX CITY"/>
    <x v="0"/>
    <x v="507"/>
    <n v="-7.4444444444444446"/>
    <n v="265.70555629999996"/>
  </r>
  <r>
    <s v="IA"/>
    <s v="SIOUX CITY"/>
    <x v="1"/>
    <x v="508"/>
    <n v="-3.8333333333333326"/>
    <n v="269.31666704999998"/>
  </r>
  <r>
    <s v="IA"/>
    <s v="SIOUX CITY"/>
    <x v="2"/>
    <x v="248"/>
    <n v="2.5"/>
    <n v="275.64999974999995"/>
  </r>
  <r>
    <s v="IA"/>
    <s v="SIOUX CITY"/>
    <x v="3"/>
    <x v="366"/>
    <n v="9.7222222222222214"/>
    <n v="282.87222125"/>
  </r>
  <r>
    <s v="IA"/>
    <s v="SIOUX CITY"/>
    <x v="4"/>
    <x v="306"/>
    <n v="16.222222222222221"/>
    <n v="289.37222059999999"/>
  </r>
  <r>
    <s v="IA"/>
    <s v="SIOUX CITY"/>
    <x v="5"/>
    <x v="266"/>
    <n v="21.388888888888889"/>
    <n v="294.53888674999996"/>
  </r>
  <r>
    <s v="IA"/>
    <s v="SIOUX CITY"/>
    <x v="6"/>
    <x v="258"/>
    <n v="23.666666666666664"/>
    <n v="296.81666429999996"/>
  </r>
  <r>
    <s v="IA"/>
    <s v="SIOUX CITY"/>
    <x v="7"/>
    <x v="273"/>
    <n v="22.277777777777775"/>
    <n v="295.42777554999998"/>
  </r>
  <r>
    <s v="IA"/>
    <s v="SIOUX CITY"/>
    <x v="8"/>
    <x v="323"/>
    <n v="17.277777777777779"/>
    <n v="290.42777604999998"/>
  </r>
  <r>
    <s v="IA"/>
    <s v="SIOUX CITY"/>
    <x v="9"/>
    <x v="244"/>
    <n v="10.444444444444443"/>
    <n v="283.59444339999999"/>
  </r>
  <r>
    <s v="IA"/>
    <s v="SIOUX CITY"/>
    <x v="10"/>
    <x v="344"/>
    <n v="1.555555555555554"/>
    <n v="274.70555539999998"/>
  </r>
  <r>
    <s v="IA"/>
    <s v="SIOUX CITY"/>
    <x v="11"/>
    <x v="509"/>
    <n v="-5.3888888888888893"/>
    <n v="267.76111164999998"/>
  </r>
  <r>
    <s v="IA"/>
    <s v="WATERLOO"/>
    <x v="0"/>
    <x v="510"/>
    <n v="-8.8333333333333339"/>
    <n v="264.31666754999998"/>
  </r>
  <r>
    <s v="IA"/>
    <s v="WATERLOO"/>
    <x v="1"/>
    <x v="135"/>
    <n v="-5.2222222222222214"/>
    <n v="267.9277783"/>
  </r>
  <r>
    <s v="IA"/>
    <s v="WATERLOO"/>
    <x v="2"/>
    <x v="28"/>
    <n v="1.6666666666666667"/>
    <n v="274.8166665"/>
  </r>
  <r>
    <s v="IA"/>
    <s v="WATERLOO"/>
    <x v="3"/>
    <x v="288"/>
    <n v="8.7777777777777768"/>
    <n v="281.92777689999997"/>
  </r>
  <r>
    <s v="IA"/>
    <s v="WATERLOO"/>
    <x v="4"/>
    <x v="185"/>
    <n v="15.666666666666666"/>
    <n v="288.81666509999997"/>
  </r>
  <r>
    <s v="IA"/>
    <s v="WATERLOO"/>
    <x v="5"/>
    <x v="444"/>
    <n v="21.055555555555557"/>
    <n v="294.20555344999997"/>
  </r>
  <r>
    <s v="IA"/>
    <s v="WATERLOO"/>
    <x v="6"/>
    <x v="445"/>
    <n v="23.111111111111107"/>
    <n v="296.26110879999999"/>
  </r>
  <r>
    <s v="IA"/>
    <s v="WATERLOO"/>
    <x v="7"/>
    <x v="511"/>
    <n v="21.777777777777779"/>
    <n v="294.92777559999996"/>
  </r>
  <r>
    <s v="IA"/>
    <s v="WATERLOO"/>
    <x v="8"/>
    <x v="355"/>
    <n v="17"/>
    <n v="290.14999829999999"/>
  </r>
  <r>
    <s v="IA"/>
    <s v="WATERLOO"/>
    <x v="9"/>
    <x v="512"/>
    <n v="10.111111111111112"/>
    <n v="283.2611101"/>
  </r>
  <r>
    <s v="IA"/>
    <s v="WATERLOO"/>
    <x v="10"/>
    <x v="12"/>
    <n v="1.722222222222223"/>
    <n v="274.87222205"/>
  </r>
  <r>
    <s v="IA"/>
    <s v="WATERLOO"/>
    <x v="11"/>
    <x v="513"/>
    <n v="-5.7777777777777768"/>
    <n v="267.37222279999997"/>
  </r>
  <r>
    <s v="ID"/>
    <s v="BOISE"/>
    <x v="0"/>
    <x v="249"/>
    <n v="-1.0000000000000004"/>
    <n v="272.1500001"/>
  </r>
  <r>
    <s v="ID"/>
    <s v="BOISE"/>
    <x v="1"/>
    <x v="514"/>
    <n v="2.6111111111111125"/>
    <n v="275.76111084999997"/>
  </r>
  <r>
    <s v="ID"/>
    <s v="BOISE"/>
    <x v="2"/>
    <x v="15"/>
    <n v="6.5555555555555536"/>
    <n v="279.70555489999998"/>
  </r>
  <r>
    <s v="ID"/>
    <s v="BOISE"/>
    <x v="3"/>
    <x v="119"/>
    <n v="10.333333333333334"/>
    <n v="283.48333229999997"/>
  </r>
  <r>
    <s v="ID"/>
    <s v="BOISE"/>
    <x v="4"/>
    <x v="19"/>
    <n v="14.777777777777779"/>
    <n v="287.9277763"/>
  </r>
  <r>
    <s v="ID"/>
    <s v="BOISE"/>
    <x v="5"/>
    <x v="295"/>
    <n v="19.555555555555557"/>
    <n v="292.70555359999997"/>
  </r>
  <r>
    <s v="ID"/>
    <s v="BOISE"/>
    <x v="6"/>
    <x v="408"/>
    <n v="23.722222222222221"/>
    <n v="296.87221984999996"/>
  </r>
  <r>
    <s v="ID"/>
    <s v="BOISE"/>
    <x v="7"/>
    <x v="217"/>
    <n v="23.277777777777782"/>
    <n v="296.42777544999996"/>
  </r>
  <r>
    <s v="ID"/>
    <s v="BOISE"/>
    <x v="8"/>
    <x v="371"/>
    <n v="17.888888888888889"/>
    <n v="291.03888709999995"/>
  </r>
  <r>
    <s v="ID"/>
    <s v="BOISE"/>
    <x v="9"/>
    <x v="505"/>
    <n v="11.555555555555554"/>
    <n v="284.70555439999998"/>
  </r>
  <r>
    <s v="ID"/>
    <s v="BOISE"/>
    <x v="10"/>
    <x v="343"/>
    <n v="4.3888888888888884"/>
    <n v="277.53888845"/>
  </r>
  <r>
    <s v="ID"/>
    <s v="BOISE"/>
    <x v="11"/>
    <x v="94"/>
    <n v="-0.77777777777777701"/>
    <n v="272.37222229999998"/>
  </r>
  <r>
    <s v="ID"/>
    <s v="LEWISTON"/>
    <x v="0"/>
    <x v="69"/>
    <n v="0.94444444444444597"/>
    <n v="274.09444435"/>
  </r>
  <r>
    <s v="ID"/>
    <s v="LEWISTON"/>
    <x v="1"/>
    <x v="414"/>
    <n v="3.5555555555555549"/>
    <n v="276.70555519999999"/>
  </r>
  <r>
    <s v="ID"/>
    <s v="LEWISTON"/>
    <x v="2"/>
    <x v="112"/>
    <n v="7.0555555555555571"/>
    <n v="280.20555485"/>
  </r>
  <r>
    <s v="ID"/>
    <s v="LEWISTON"/>
    <x v="3"/>
    <x v="348"/>
    <n v="10.611111111111111"/>
    <n v="283.76111004999996"/>
  </r>
  <r>
    <s v="ID"/>
    <s v="LEWISTON"/>
    <x v="4"/>
    <x v="337"/>
    <n v="14.722222222222221"/>
    <n v="287.87222075"/>
  </r>
  <r>
    <s v="ID"/>
    <s v="LEWISTON"/>
    <x v="5"/>
    <x v="489"/>
    <n v="18.777777777777779"/>
    <n v="291.92777589999997"/>
  </r>
  <r>
    <s v="ID"/>
    <s v="LEWISTON"/>
    <x v="6"/>
    <x v="187"/>
    <n v="23.055555555555557"/>
    <n v="296.20555324999998"/>
  </r>
  <r>
    <s v="ID"/>
    <s v="LEWISTON"/>
    <x v="7"/>
    <x v="318"/>
    <n v="23.000000000000004"/>
    <n v="296.14999769999997"/>
  </r>
  <r>
    <s v="ID"/>
    <s v="LEWISTON"/>
    <x v="8"/>
    <x v="331"/>
    <n v="17.666666666666668"/>
    <n v="290.81666489999998"/>
  </r>
  <r>
    <s v="ID"/>
    <s v="LEWISTON"/>
    <x v="9"/>
    <x v="374"/>
    <n v="10.888888888888889"/>
    <n v="284.0388878"/>
  </r>
  <r>
    <s v="ID"/>
    <s v="LEWISTON"/>
    <x v="10"/>
    <x v="29"/>
    <n v="4.6666666666666661"/>
    <n v="277.81666619999999"/>
  </r>
  <r>
    <s v="ID"/>
    <s v="LEWISTON"/>
    <x v="11"/>
    <x v="515"/>
    <n v="1.0555555555555547"/>
    <n v="274.20555544999996"/>
  </r>
  <r>
    <s v="ID"/>
    <s v="POCATELLO"/>
    <x v="0"/>
    <x v="516"/>
    <n v="-4.2222222222222232"/>
    <n v="268.92777819999998"/>
  </r>
  <r>
    <s v="ID"/>
    <s v="POCATELLO"/>
    <x v="1"/>
    <x v="43"/>
    <n v="-1.1111111111111112"/>
    <n v="272.03888899999998"/>
  </r>
  <r>
    <s v="ID"/>
    <s v="POCATELLO"/>
    <x v="2"/>
    <x v="506"/>
    <n v="3.2777777777777768"/>
    <n v="276.42777744999995"/>
  </r>
  <r>
    <s v="ID"/>
    <s v="POCATELLO"/>
    <x v="3"/>
    <x v="232"/>
    <n v="7.5555555555555554"/>
    <n v="280.70555479999996"/>
  </r>
  <r>
    <s v="ID"/>
    <s v="POCATELLO"/>
    <x v="4"/>
    <x v="184"/>
    <n v="11.944444444444445"/>
    <n v="285.09444324999998"/>
  </r>
  <r>
    <s v="ID"/>
    <s v="POCATELLO"/>
    <x v="5"/>
    <x v="278"/>
    <n v="16.666666666666668"/>
    <n v="289.816665"/>
  </r>
  <r>
    <s v="ID"/>
    <s v="POCATELLO"/>
    <x v="6"/>
    <x v="517"/>
    <n v="20.666666666666668"/>
    <n v="293.81666459999997"/>
  </r>
  <r>
    <s v="ID"/>
    <s v="POCATELLO"/>
    <x v="7"/>
    <x v="518"/>
    <n v="20.222222222222225"/>
    <n v="293.37222019999996"/>
  </r>
  <r>
    <s v="ID"/>
    <s v="POCATELLO"/>
    <x v="8"/>
    <x v="432"/>
    <n v="14.888888888888889"/>
    <n v="288.03888739999996"/>
  </r>
  <r>
    <s v="ID"/>
    <s v="POCATELLO"/>
    <x v="9"/>
    <x v="298"/>
    <n v="8.7222222222222232"/>
    <n v="281.87222134999996"/>
  </r>
  <r>
    <s v="ID"/>
    <s v="POCATELLO"/>
    <x v="10"/>
    <x v="519"/>
    <n v="1.5000000000000016"/>
    <n v="274.64999984999997"/>
  </r>
  <r>
    <s v="ID"/>
    <s v="POCATELLO"/>
    <x v="11"/>
    <x v="113"/>
    <n v="-3.7222222222222223"/>
    <n v="269.42777814999999"/>
  </r>
  <r>
    <s v="IL"/>
    <s v="MOLINE"/>
    <x v="0"/>
    <x v="520"/>
    <n v="-6.0555555555555545"/>
    <n v="267.09444504999999"/>
  </r>
  <r>
    <s v="IL"/>
    <s v="MOLINE"/>
    <x v="1"/>
    <x v="521"/>
    <n v="-2.8333333333333339"/>
    <n v="270.31666694999996"/>
  </r>
  <r>
    <s v="IL"/>
    <s v="MOLINE"/>
    <x v="2"/>
    <x v="30"/>
    <n v="3.7222222222222237"/>
    <n v="276.87222184999996"/>
  </r>
  <r>
    <s v="IL"/>
    <s v="MOLINE"/>
    <x v="3"/>
    <x v="194"/>
    <n v="10.277777777777779"/>
    <n v="283.42777674999996"/>
  </r>
  <r>
    <s v="IL"/>
    <s v="MOLINE"/>
    <x v="4"/>
    <x v="452"/>
    <n v="16.5"/>
    <n v="289.64999834999998"/>
  </r>
  <r>
    <s v="IL"/>
    <s v="MOLINE"/>
    <x v="5"/>
    <x v="511"/>
    <n v="21.777777777777779"/>
    <n v="294.92777559999996"/>
  </r>
  <r>
    <s v="IL"/>
    <s v="MOLINE"/>
    <x v="6"/>
    <x v="467"/>
    <n v="24.055555555555557"/>
    <n v="297.20555314999996"/>
  </r>
  <r>
    <s v="IL"/>
    <s v="MOLINE"/>
    <x v="7"/>
    <x v="376"/>
    <n v="22.888888888888889"/>
    <n v="296.03888659999996"/>
  </r>
  <r>
    <s v="IL"/>
    <s v="MOLINE"/>
    <x v="8"/>
    <x v="310"/>
    <n v="18.333333333333332"/>
    <n v="291.48333149999996"/>
  </r>
  <r>
    <s v="IL"/>
    <s v="MOLINE"/>
    <x v="9"/>
    <x v="522"/>
    <n v="11.666666666666666"/>
    <n v="284.8166655"/>
  </r>
  <r>
    <s v="IL"/>
    <s v="MOLINE"/>
    <x v="10"/>
    <x v="523"/>
    <n v="3.9444444444444451"/>
    <n v="277.09444404999999"/>
  </r>
  <r>
    <s v="IL"/>
    <s v="MOLINE"/>
    <x v="11"/>
    <x v="524"/>
    <n v="-3.111111111111112"/>
    <n v="270.03888919999997"/>
  </r>
  <r>
    <s v="IL"/>
    <s v="PEORIA"/>
    <x v="0"/>
    <x v="388"/>
    <n v="-5.2777777777777777"/>
    <n v="267.87222274999999"/>
  </r>
  <r>
    <s v="IL"/>
    <s v="PEORIA"/>
    <x v="1"/>
    <x v="410"/>
    <n v="-2.1111111111111116"/>
    <n v="271.03888909999995"/>
  </r>
  <r>
    <s v="IL"/>
    <s v="PEORIA"/>
    <x v="2"/>
    <x v="171"/>
    <n v="4.3333333333333321"/>
    <n v="277.48333289999999"/>
  </r>
  <r>
    <s v="IL"/>
    <s v="PEORIA"/>
    <x v="3"/>
    <x v="181"/>
    <n v="10.666666666666668"/>
    <n v="283.81666559999996"/>
  </r>
  <r>
    <s v="IL"/>
    <s v="PEORIA"/>
    <x v="4"/>
    <x v="504"/>
    <n v="16.611111111111111"/>
    <n v="289.76110944999999"/>
  </r>
  <r>
    <s v="IL"/>
    <s v="PEORIA"/>
    <x v="5"/>
    <x v="300"/>
    <n v="21.722222222222218"/>
    <n v="294.87222004999995"/>
  </r>
  <r>
    <s v="IL"/>
    <s v="PEORIA"/>
    <x v="6"/>
    <x v="317"/>
    <n v="23.944444444444443"/>
    <n v="297.09444205"/>
  </r>
  <r>
    <s v="IL"/>
    <s v="PEORIA"/>
    <x v="7"/>
    <x v="418"/>
    <n v="22.833333333333329"/>
    <n v="295.98333104999995"/>
  </r>
  <r>
    <s v="IL"/>
    <s v="PEORIA"/>
    <x v="8"/>
    <x v="202"/>
    <n v="18.555555555555557"/>
    <n v="291.7055537"/>
  </r>
  <r>
    <s v="IL"/>
    <s v="PEORIA"/>
    <x v="9"/>
    <x v="222"/>
    <n v="11.888888888888889"/>
    <n v="285.03888769999998"/>
  </r>
  <r>
    <s v="IL"/>
    <s v="PEORIA"/>
    <x v="10"/>
    <x v="220"/>
    <n v="4.5000000000000009"/>
    <n v="277.64999954999996"/>
  </r>
  <r>
    <s v="IL"/>
    <s v="PEORIA"/>
    <x v="11"/>
    <x v="525"/>
    <n v="-2.333333333333333"/>
    <n v="270.81666689999997"/>
  </r>
  <r>
    <s v="IL"/>
    <s v="ROCKFORD"/>
    <x v="0"/>
    <x v="526"/>
    <n v="-7.2222222222222223"/>
    <n v="265.92777849999999"/>
  </r>
  <r>
    <s v="IL"/>
    <s v="ROCKFORD"/>
    <x v="1"/>
    <x v="163"/>
    <n v="-4.0555555555555554"/>
    <n v="269.09444485"/>
  </r>
  <r>
    <s v="IL"/>
    <s v="ROCKFORD"/>
    <x v="2"/>
    <x v="527"/>
    <n v="2.2777777777777786"/>
    <n v="275.42777754999997"/>
  </r>
  <r>
    <s v="IL"/>
    <s v="ROCKFORD"/>
    <x v="3"/>
    <x v="64"/>
    <n v="8.8333333333333339"/>
    <n v="281.98333244999998"/>
  </r>
  <r>
    <s v="IL"/>
    <s v="ROCKFORD"/>
    <x v="4"/>
    <x v="528"/>
    <n v="15.333333333333334"/>
    <n v="288.48333179999997"/>
  </r>
  <r>
    <s v="IL"/>
    <s v="ROCKFORD"/>
    <x v="5"/>
    <x v="307"/>
    <n v="20.444444444444443"/>
    <n v="293.59444239999999"/>
  </r>
  <r>
    <s v="IL"/>
    <s v="ROCKFORD"/>
    <x v="6"/>
    <x v="529"/>
    <n v="22.722222222222225"/>
    <n v="295.87221994999999"/>
  </r>
  <r>
    <s v="IL"/>
    <s v="ROCKFORD"/>
    <x v="7"/>
    <x v="234"/>
    <n v="21.611111111111114"/>
    <n v="294.76110894999999"/>
  </r>
  <r>
    <s v="IL"/>
    <s v="ROCKFORD"/>
    <x v="8"/>
    <x v="218"/>
    <n v="17.111111111111111"/>
    <n v="290.26110939999995"/>
  </r>
  <r>
    <s v="IL"/>
    <s v="ROCKFORD"/>
    <x v="9"/>
    <x v="383"/>
    <n v="10.555555555555555"/>
    <n v="283.70555449999995"/>
  </r>
  <r>
    <s v="IL"/>
    <s v="ROCKFORD"/>
    <x v="10"/>
    <x v="165"/>
    <n v="2.8888888888888906"/>
    <n v="276.03888859999995"/>
  </r>
  <r>
    <s v="IL"/>
    <s v="ROCKFORD"/>
    <x v="11"/>
    <x v="516"/>
    <n v="-4.2222222222222232"/>
    <n v="268.92777819999998"/>
  </r>
  <r>
    <s v="IL"/>
    <s v="SPRINGFIELD"/>
    <x v="0"/>
    <x v="508"/>
    <n v="-3.8333333333333326"/>
    <n v="269.31666704999998"/>
  </r>
  <r>
    <s v="IL"/>
    <s v="SPRINGFIELD"/>
    <x v="1"/>
    <x v="94"/>
    <n v="-0.77777777777777701"/>
    <n v="272.37222229999998"/>
  </r>
  <r>
    <s v="IL"/>
    <s v="SPRINGFIELD"/>
    <x v="2"/>
    <x v="102"/>
    <n v="5.4444444444444429"/>
    <n v="278.59444389999999"/>
  </r>
  <r>
    <s v="IL"/>
    <s v="SPRINGFIELD"/>
    <x v="3"/>
    <x v="505"/>
    <n v="11.555555555555554"/>
    <n v="284.70555439999998"/>
  </r>
  <r>
    <s v="IL"/>
    <s v="SPRINGFIELD"/>
    <x v="4"/>
    <x v="363"/>
    <n v="17.555555555555557"/>
    <n v="290.70555379999996"/>
  </r>
  <r>
    <s v="IL"/>
    <s v="SPRINGFIELD"/>
    <x v="5"/>
    <x v="485"/>
    <n v="22.555555555555554"/>
    <n v="295.70555329999996"/>
  </r>
  <r>
    <s v="IL"/>
    <s v="SPRINGFIELD"/>
    <x v="6"/>
    <x v="201"/>
    <n v="24.611111111111111"/>
    <n v="297.76110864999998"/>
  </r>
  <r>
    <s v="IL"/>
    <s v="SPRINGFIELD"/>
    <x v="7"/>
    <x v="333"/>
    <n v="23.444444444444443"/>
    <n v="296.59444209999998"/>
  </r>
  <r>
    <s v="IL"/>
    <s v="SPRINGFIELD"/>
    <x v="8"/>
    <x v="372"/>
    <n v="19.444444444444443"/>
    <n v="292.59444249999996"/>
  </r>
  <r>
    <s v="IL"/>
    <s v="SPRINGFIELD"/>
    <x v="9"/>
    <x v="148"/>
    <n v="13.055555555555555"/>
    <n v="286.20555424999998"/>
  </r>
  <r>
    <s v="IL"/>
    <s v="SPRINGFIELD"/>
    <x v="10"/>
    <x v="74"/>
    <n v="5.7222222222222205"/>
    <n v="278.87222164999997"/>
  </r>
  <r>
    <s v="IL"/>
    <s v="SPRINGFIELD"/>
    <x v="11"/>
    <x v="406"/>
    <n v="-0.94444444444444409"/>
    <n v="272.20555564999995"/>
  </r>
  <r>
    <s v="IN"/>
    <s v="EVANSVILLE"/>
    <x v="0"/>
    <x v="530"/>
    <n v="-0.55555555555555558"/>
    <n v="272.59444449999995"/>
  </r>
  <r>
    <s v="IN"/>
    <s v="EVANSVILLE"/>
    <x v="1"/>
    <x v="531"/>
    <n v="2.1111111111111094"/>
    <n v="275.26111089999995"/>
  </r>
  <r>
    <s v="IN"/>
    <s v="EVANSVILLE"/>
    <x v="2"/>
    <x v="137"/>
    <n v="7.6666666666666652"/>
    <n v="280.81666589999998"/>
  </r>
  <r>
    <s v="IN"/>
    <s v="EVANSVILLE"/>
    <x v="3"/>
    <x v="148"/>
    <n v="13.055555555555555"/>
    <n v="286.20555424999998"/>
  </r>
  <r>
    <s v="IN"/>
    <s v="EVANSVILLE"/>
    <x v="4"/>
    <x v="429"/>
    <n v="18.666666666666664"/>
    <n v="291.81666479999996"/>
  </r>
  <r>
    <s v="IN"/>
    <s v="EVANSVILLE"/>
    <x v="5"/>
    <x v="302"/>
    <n v="23.777777777777779"/>
    <n v="296.92777539999997"/>
  </r>
  <r>
    <s v="IN"/>
    <s v="EVANSVILLE"/>
    <x v="6"/>
    <x v="178"/>
    <n v="25.888888888888886"/>
    <n v="299.03888629999994"/>
  </r>
  <r>
    <s v="IN"/>
    <s v="EVANSVILLE"/>
    <x v="7"/>
    <x v="378"/>
    <n v="24.722222222222221"/>
    <n v="297.87221975"/>
  </r>
  <r>
    <s v="IN"/>
    <s v="EVANSVILLE"/>
    <x v="8"/>
    <x v="461"/>
    <n v="20.611111111111107"/>
    <n v="293.76110904999996"/>
  </r>
  <r>
    <s v="IN"/>
    <s v="EVANSVILLE"/>
    <x v="9"/>
    <x v="289"/>
    <n v="14.055555555555554"/>
    <n v="287.20555414999995"/>
  </r>
  <r>
    <s v="IN"/>
    <s v="EVANSVILLE"/>
    <x v="10"/>
    <x v="437"/>
    <n v="7.7222222222222223"/>
    <n v="280.87222144999998"/>
  </r>
  <r>
    <s v="IN"/>
    <s v="EVANSVILLE"/>
    <x v="11"/>
    <x v="532"/>
    <n v="2.0000000000000009"/>
    <n v="275.14999979999999"/>
  </r>
  <r>
    <s v="IN"/>
    <s v="FORT WAYNE"/>
    <x v="0"/>
    <x v="533"/>
    <n v="-4.6666666666666661"/>
    <n v="268.48333379999997"/>
  </r>
  <r>
    <s v="IN"/>
    <s v="FORT WAYNE"/>
    <x v="1"/>
    <x v="534"/>
    <n v="-2.6111111111111107"/>
    <n v="270.53888914999999"/>
  </r>
  <r>
    <s v="IN"/>
    <s v="FORT WAYNE"/>
    <x v="2"/>
    <x v="409"/>
    <n v="3.3888888888888897"/>
    <n v="276.53888854999997"/>
  </r>
  <r>
    <s v="IN"/>
    <s v="FORT WAYNE"/>
    <x v="3"/>
    <x v="147"/>
    <n v="9.4444444444444446"/>
    <n v="282.59444349999995"/>
  </r>
  <r>
    <s v="IN"/>
    <s v="FORT WAYNE"/>
    <x v="4"/>
    <x v="174"/>
    <n v="15.777777777777779"/>
    <n v="288.92777619999998"/>
  </r>
  <r>
    <s v="IN"/>
    <s v="FORT WAYNE"/>
    <x v="5"/>
    <x v="535"/>
    <n v="20.944444444444443"/>
    <n v="294.09444234999995"/>
  </r>
  <r>
    <s v="IN"/>
    <s v="FORT WAYNE"/>
    <x v="6"/>
    <x v="318"/>
    <n v="23.000000000000004"/>
    <n v="296.14999769999997"/>
  </r>
  <r>
    <s v="IN"/>
    <s v="FORT WAYNE"/>
    <x v="7"/>
    <x v="300"/>
    <n v="21.722222222222218"/>
    <n v="294.87222004999995"/>
  </r>
  <r>
    <s v="IN"/>
    <s v="FORT WAYNE"/>
    <x v="8"/>
    <x v="392"/>
    <n v="17.833333333333329"/>
    <n v="290.98333155"/>
  </r>
  <r>
    <s v="IN"/>
    <s v="FORT WAYNE"/>
    <x v="9"/>
    <x v="361"/>
    <n v="11.333333333333334"/>
    <n v="284.48333219999995"/>
  </r>
  <r>
    <s v="IN"/>
    <s v="FORT WAYNE"/>
    <x v="10"/>
    <x v="536"/>
    <n v="4.7777777777777786"/>
    <n v="277.9277773"/>
  </r>
  <r>
    <s v="IN"/>
    <s v="FORT WAYNE"/>
    <x v="11"/>
    <x v="400"/>
    <n v="-1.6666666666666667"/>
    <n v="271.48333349999996"/>
  </r>
  <r>
    <s v="IN"/>
    <s v="INDIANAPOLIS"/>
    <x v="0"/>
    <x v="151"/>
    <n v="-3.0555555555555554"/>
    <n v="270.09444474999998"/>
  </r>
  <r>
    <s v="IN"/>
    <s v="INDIANAPOLIS"/>
    <x v="1"/>
    <x v="31"/>
    <n v="-0.44444444444444486"/>
    <n v="272.70555559999997"/>
  </r>
  <r>
    <s v="IN"/>
    <s v="INDIANAPOLIS"/>
    <x v="2"/>
    <x v="537"/>
    <n v="5.3888888888888902"/>
    <n v="278.53888834999998"/>
  </r>
  <r>
    <s v="IN"/>
    <s v="INDIANAPOLIS"/>
    <x v="3"/>
    <x v="468"/>
    <n v="11.111111111111111"/>
    <n v="284.26110999999997"/>
  </r>
  <r>
    <s v="IN"/>
    <s v="INDIANAPOLIS"/>
    <x v="4"/>
    <x v="355"/>
    <n v="17"/>
    <n v="290.14999829999999"/>
  </r>
  <r>
    <s v="IN"/>
    <s v="INDIANAPOLIS"/>
    <x v="5"/>
    <x v="354"/>
    <n v="22.055555555555557"/>
    <n v="295.20555335"/>
  </r>
  <r>
    <s v="IN"/>
    <s v="INDIANAPOLIS"/>
    <x v="6"/>
    <x v="353"/>
    <n v="24.111111111111114"/>
    <n v="297.26110869999997"/>
  </r>
  <r>
    <s v="IN"/>
    <s v="INDIANAPOLIS"/>
    <x v="7"/>
    <x v="187"/>
    <n v="23.055555555555557"/>
    <n v="296.20555324999998"/>
  </r>
  <r>
    <s v="IN"/>
    <s v="INDIANAPOLIS"/>
    <x v="8"/>
    <x v="538"/>
    <n v="19.055555555555557"/>
    <n v="292.20555364999996"/>
  </r>
  <r>
    <s v="IN"/>
    <s v="INDIANAPOLIS"/>
    <x v="9"/>
    <x v="397"/>
    <n v="12.555555555555555"/>
    <n v="285.70555429999996"/>
  </r>
  <r>
    <s v="IN"/>
    <s v="INDIANAPOLIS"/>
    <x v="10"/>
    <x v="120"/>
    <n v="6.0555555555555545"/>
    <n v="279.20555494999996"/>
  </r>
  <r>
    <s v="IN"/>
    <s v="INDIANAPOLIS"/>
    <x v="11"/>
    <x v="99"/>
    <n v="-0.22222222222222143"/>
    <n v="272.9277778"/>
  </r>
  <r>
    <s v="IN"/>
    <s v="SOUTH BEND"/>
    <x v="0"/>
    <x v="58"/>
    <n v="-4.7777777777777786"/>
    <n v="268.37222269999995"/>
  </r>
  <r>
    <s v="IN"/>
    <s v="SOUTH BEND"/>
    <x v="1"/>
    <x v="534"/>
    <n v="-2.6111111111111107"/>
    <n v="270.53888914999999"/>
  </r>
  <r>
    <s v="IN"/>
    <s v="SOUTH BEND"/>
    <x v="2"/>
    <x v="405"/>
    <n v="3.0555555555555554"/>
    <n v="276.20555524999997"/>
  </r>
  <r>
    <s v="IN"/>
    <s v="SOUTH BEND"/>
    <x v="3"/>
    <x v="539"/>
    <n v="9.0555555555555536"/>
    <n v="282.20555464999995"/>
  </r>
  <r>
    <s v="IN"/>
    <s v="SOUTH BEND"/>
    <x v="4"/>
    <x v="528"/>
    <n v="15.333333333333334"/>
    <n v="288.48333179999997"/>
  </r>
  <r>
    <s v="IN"/>
    <s v="SOUTH BEND"/>
    <x v="5"/>
    <x v="540"/>
    <n v="20.555555555555557"/>
    <n v="293.70555349999995"/>
  </r>
  <r>
    <s v="IN"/>
    <s v="SOUTH BEND"/>
    <x v="6"/>
    <x v="541"/>
    <n v="22.777777777777779"/>
    <n v="295.9277755"/>
  </r>
  <r>
    <s v="IN"/>
    <s v="SOUTH BEND"/>
    <x v="7"/>
    <x v="490"/>
    <n v="21.666666666666668"/>
    <n v="294.8166645"/>
  </r>
  <r>
    <s v="IN"/>
    <s v="SOUTH BEND"/>
    <x v="8"/>
    <x v="542"/>
    <n v="17.444444444444443"/>
    <n v="290.5944427"/>
  </r>
  <r>
    <s v="IN"/>
    <s v="SOUTH BEND"/>
    <x v="9"/>
    <x v="101"/>
    <n v="11.166666666666666"/>
    <n v="284.31666554999998"/>
  </r>
  <r>
    <s v="IN"/>
    <s v="SOUTH BEND"/>
    <x v="10"/>
    <x v="220"/>
    <n v="4.5000000000000009"/>
    <n v="277.64999954999996"/>
  </r>
  <r>
    <s v="IN"/>
    <s v="SOUTH BEND"/>
    <x v="11"/>
    <x v="76"/>
    <n v="-1.8333333333333337"/>
    <n v="271.31666684999999"/>
  </r>
  <r>
    <s v="KS"/>
    <s v="CONCORDIA"/>
    <x v="0"/>
    <x v="503"/>
    <n v="-2.9999999999999991"/>
    <n v="270.15000029999999"/>
  </r>
  <r>
    <s v="KS"/>
    <s v="CONCORDIA"/>
    <x v="1"/>
    <x v="169"/>
    <n v="0.22222222222222143"/>
    <n v="273.37222219999995"/>
  </r>
  <r>
    <s v="KS"/>
    <s v="CONCORDIA"/>
    <x v="2"/>
    <x v="543"/>
    <n v="5.833333333333333"/>
    <n v="278.98333274999999"/>
  </r>
  <r>
    <s v="KS"/>
    <s v="CONCORDIA"/>
    <x v="3"/>
    <x v="505"/>
    <n v="11.555555555555554"/>
    <n v="284.70555439999998"/>
  </r>
  <r>
    <s v="KS"/>
    <s v="CONCORDIA"/>
    <x v="4"/>
    <x v="233"/>
    <n v="17.222222222222221"/>
    <n v="290.37222049999997"/>
  </r>
  <r>
    <s v="KS"/>
    <s v="CONCORDIA"/>
    <x v="5"/>
    <x v="318"/>
    <n v="23.000000000000004"/>
    <n v="296.14999769999997"/>
  </r>
  <r>
    <s v="KS"/>
    <s v="CONCORDIA"/>
    <x v="6"/>
    <x v="253"/>
    <n v="26.166666666666664"/>
    <n v="299.31666404999999"/>
  </r>
  <r>
    <s v="KS"/>
    <s v="CONCORDIA"/>
    <x v="7"/>
    <x v="454"/>
    <n v="25"/>
    <n v="298.14999749999998"/>
  </r>
  <r>
    <s v="KS"/>
    <s v="CONCORDIA"/>
    <x v="8"/>
    <x v="417"/>
    <n v="20"/>
    <n v="293.14999799999998"/>
  </r>
  <r>
    <s v="KS"/>
    <s v="CONCORDIA"/>
    <x v="9"/>
    <x v="40"/>
    <n v="13.333333333333334"/>
    <n v="286.48333199999996"/>
  </r>
  <r>
    <s v="KS"/>
    <s v="CONCORDIA"/>
    <x v="10"/>
    <x v="70"/>
    <n v="4.8888888888888875"/>
    <n v="278.03888839999996"/>
  </r>
  <r>
    <s v="KS"/>
    <s v="CONCORDIA"/>
    <x v="11"/>
    <x v="249"/>
    <n v="-1.0000000000000004"/>
    <n v="272.1500001"/>
  </r>
  <r>
    <s v="KS"/>
    <s v="DODGE CITY"/>
    <x v="0"/>
    <x v="544"/>
    <n v="-1.0555555555555547"/>
    <n v="272.09444454999999"/>
  </r>
  <r>
    <s v="KS"/>
    <s v="DODGE CITY"/>
    <x v="1"/>
    <x v="427"/>
    <n v="2.2222222222222223"/>
    <n v="275.37222199999997"/>
  </r>
  <r>
    <s v="KS"/>
    <s v="DODGE CITY"/>
    <x v="2"/>
    <x v="172"/>
    <n v="6.8333333333333321"/>
    <n v="279.98333264999997"/>
  </r>
  <r>
    <s v="KS"/>
    <s v="DODGE CITY"/>
    <x v="3"/>
    <x v="71"/>
    <n v="12.166666666666666"/>
    <n v="285.31666544999996"/>
  </r>
  <r>
    <s v="KS"/>
    <s v="DODGE CITY"/>
    <x v="4"/>
    <x v="331"/>
    <n v="17.666666666666668"/>
    <n v="290.81666489999998"/>
  </r>
  <r>
    <s v="KS"/>
    <s v="DODGE CITY"/>
    <x v="5"/>
    <x v="447"/>
    <n v="23.5"/>
    <n v="296.64999764999999"/>
  </r>
  <r>
    <s v="KS"/>
    <s v="DODGE CITY"/>
    <x v="6"/>
    <x v="209"/>
    <n v="26.555555555555557"/>
    <n v="299.70555289999999"/>
  </r>
  <r>
    <s v="KS"/>
    <s v="DODGE CITY"/>
    <x v="7"/>
    <x v="480"/>
    <n v="25.666666666666668"/>
    <n v="298.81666409999997"/>
  </r>
  <r>
    <s v="KS"/>
    <s v="DODGE CITY"/>
    <x v="8"/>
    <x v="325"/>
    <n v="20.722222222222221"/>
    <n v="293.87222014999998"/>
  </r>
  <r>
    <s v="KS"/>
    <s v="DODGE CITY"/>
    <x v="9"/>
    <x v="320"/>
    <n v="13.944444444444445"/>
    <n v="287.09444305"/>
  </r>
  <r>
    <s v="KS"/>
    <s v="DODGE CITY"/>
    <x v="10"/>
    <x v="297"/>
    <n v="5.7777777777777768"/>
    <n v="278.92777719999998"/>
  </r>
  <r>
    <s v="KS"/>
    <s v="DODGE CITY"/>
    <x v="11"/>
    <x v="79"/>
    <n v="0.61111111111111194"/>
    <n v="273.76111104999995"/>
  </r>
  <r>
    <s v="KS"/>
    <s v="GOODLAND"/>
    <x v="0"/>
    <x v="545"/>
    <n v="-2.4444444444444438"/>
    <n v="270.70555579999996"/>
  </r>
  <r>
    <s v="KS"/>
    <s v="GOODLAND"/>
    <x v="1"/>
    <x v="169"/>
    <n v="0.22222222222222143"/>
    <n v="273.37222219999995"/>
  </r>
  <r>
    <s v="KS"/>
    <s v="GOODLAND"/>
    <x v="2"/>
    <x v="171"/>
    <n v="4.3333333333333321"/>
    <n v="277.48333289999999"/>
  </r>
  <r>
    <s v="KS"/>
    <s v="GOODLAND"/>
    <x v="3"/>
    <x v="50"/>
    <n v="9.3333333333333321"/>
    <n v="282.48333239999999"/>
  </r>
  <r>
    <s v="KS"/>
    <s v="GOODLAND"/>
    <x v="4"/>
    <x v="267"/>
    <n v="14.833333333333334"/>
    <n v="287.98333184999996"/>
  </r>
  <r>
    <s v="KS"/>
    <s v="GOODLAND"/>
    <x v="5"/>
    <x v="398"/>
    <n v="20.888888888888886"/>
    <n v="294.0388868"/>
  </r>
  <r>
    <s v="KS"/>
    <s v="GOODLAND"/>
    <x v="6"/>
    <x v="317"/>
    <n v="23.944444444444443"/>
    <n v="297.09444205"/>
  </r>
  <r>
    <s v="KS"/>
    <s v="GOODLAND"/>
    <x v="7"/>
    <x v="376"/>
    <n v="22.888888888888889"/>
    <n v="296.03888659999996"/>
  </r>
  <r>
    <s v="KS"/>
    <s v="GOODLAND"/>
    <x v="8"/>
    <x v="546"/>
    <n v="17.777777777777779"/>
    <n v="290.92777599999999"/>
  </r>
  <r>
    <s v="KS"/>
    <s v="GOODLAND"/>
    <x v="9"/>
    <x v="472"/>
    <n v="10.999999999999998"/>
    <n v="284.14999889999996"/>
  </r>
  <r>
    <s v="KS"/>
    <s v="GOODLAND"/>
    <x v="10"/>
    <x v="547"/>
    <n v="2.9999999999999991"/>
    <n v="276.14999969999997"/>
  </r>
  <r>
    <s v="KS"/>
    <s v="GOODLAND"/>
    <x v="11"/>
    <x v="548"/>
    <n v="-1.3333333333333326"/>
    <n v="271.81666679999995"/>
  </r>
  <r>
    <s v="KS"/>
    <s v="TOPEKA"/>
    <x v="0"/>
    <x v="549"/>
    <n v="-2.666666666666667"/>
    <n v="270.48333359999998"/>
  </r>
  <r>
    <s v="KS"/>
    <s v="TOPEKA"/>
    <x v="1"/>
    <x v="550"/>
    <n v="0.77777777777777701"/>
    <n v="273.92777769999998"/>
  </r>
  <r>
    <s v="KS"/>
    <s v="TOPEKA"/>
    <x v="2"/>
    <x v="551"/>
    <n v="6.7777777777777795"/>
    <n v="279.92777709999996"/>
  </r>
  <r>
    <s v="KS"/>
    <s v="TOPEKA"/>
    <x v="3"/>
    <x v="350"/>
    <n v="12.5"/>
    <n v="285.64999874999995"/>
  </r>
  <r>
    <s v="KS"/>
    <s v="TOPEKA"/>
    <x v="4"/>
    <x v="246"/>
    <n v="18.000000000000004"/>
    <n v="291.14999819999997"/>
  </r>
  <r>
    <s v="KS"/>
    <s v="TOPEKA"/>
    <x v="5"/>
    <x v="217"/>
    <n v="23.277777777777782"/>
    <n v="296.42777544999996"/>
  </r>
  <r>
    <s v="KS"/>
    <s v="TOPEKA"/>
    <x v="6"/>
    <x v="225"/>
    <n v="25.777777777777782"/>
    <n v="298.92777519999999"/>
  </r>
  <r>
    <s v="KS"/>
    <s v="TOPEKA"/>
    <x v="7"/>
    <x v="294"/>
    <n v="24.833333333333332"/>
    <n v="297.98333084999996"/>
  </r>
  <r>
    <s v="KS"/>
    <s v="TOPEKA"/>
    <x v="8"/>
    <x v="460"/>
    <n v="20.055555555555554"/>
    <n v="293.20555354999999"/>
  </r>
  <r>
    <s v="KS"/>
    <s v="TOPEKA"/>
    <x v="9"/>
    <x v="304"/>
    <n v="13.666666666666666"/>
    <n v="286.81666529999995"/>
  </r>
  <r>
    <s v="KS"/>
    <s v="TOPEKA"/>
    <x v="10"/>
    <x v="552"/>
    <n v="5.8888888888888893"/>
    <n v="279.0388883"/>
  </r>
  <r>
    <s v="KS"/>
    <s v="TOPEKA"/>
    <x v="11"/>
    <x v="141"/>
    <n v="-0.33333333333333415"/>
    <n v="272.81666669999998"/>
  </r>
  <r>
    <s v="KS"/>
    <s v="WICHITA"/>
    <x v="0"/>
    <x v="249"/>
    <n v="-1.0000000000000004"/>
    <n v="272.1500001"/>
  </r>
  <r>
    <s v="KS"/>
    <s v="WICHITA"/>
    <x v="1"/>
    <x v="3"/>
    <n v="2.3888888888888875"/>
    <n v="275.53888864999999"/>
  </r>
  <r>
    <s v="KS"/>
    <s v="WICHITA"/>
    <x v="2"/>
    <x v="437"/>
    <n v="7.7222222222222223"/>
    <n v="280.87222144999998"/>
  </r>
  <r>
    <s v="KS"/>
    <s v="WICHITA"/>
    <x v="3"/>
    <x v="138"/>
    <n v="12.944444444444443"/>
    <n v="286.09444314999996"/>
  </r>
  <r>
    <s v="KS"/>
    <s v="WICHITA"/>
    <x v="4"/>
    <x v="310"/>
    <n v="18.333333333333332"/>
    <n v="291.48333149999996"/>
  </r>
  <r>
    <s v="KS"/>
    <s v="WICHITA"/>
    <x v="5"/>
    <x v="553"/>
    <n v="24.166666666666668"/>
    <n v="297.31666424999997"/>
  </r>
  <r>
    <s v="KS"/>
    <s v="WICHITA"/>
    <x v="6"/>
    <x v="386"/>
    <n v="27.222222222222221"/>
    <n v="300.37221949999997"/>
  </r>
  <r>
    <s v="KS"/>
    <s v="WICHITA"/>
    <x v="7"/>
    <x v="209"/>
    <n v="26.555555555555557"/>
    <n v="299.70555289999999"/>
  </r>
  <r>
    <s v="KS"/>
    <s v="WICHITA"/>
    <x v="8"/>
    <x v="453"/>
    <n v="21.555555555555557"/>
    <n v="294.70555339999999"/>
  </r>
  <r>
    <s v="KS"/>
    <s v="WICHITA"/>
    <x v="9"/>
    <x v="19"/>
    <n v="14.777777777777779"/>
    <n v="287.9277763"/>
  </r>
  <r>
    <s v="KS"/>
    <s v="WICHITA"/>
    <x v="10"/>
    <x v="551"/>
    <n v="6.7777777777777795"/>
    <n v="279.92777709999996"/>
  </r>
  <r>
    <s v="KS"/>
    <s v="WICHITA"/>
    <x v="11"/>
    <x v="554"/>
    <n v="0.88888888888888973"/>
    <n v="274.0388888"/>
  </r>
  <r>
    <s v="KY"/>
    <s v="JACKSON"/>
    <x v="0"/>
    <x v="515"/>
    <n v="1.0555555555555547"/>
    <n v="274.20555544999996"/>
  </r>
  <r>
    <s v="KY"/>
    <s v="JACKSON"/>
    <x v="1"/>
    <x v="506"/>
    <n v="3.2777777777777768"/>
    <n v="276.42777744999995"/>
  </r>
  <r>
    <s v="KY"/>
    <s v="JACKSON"/>
    <x v="2"/>
    <x v="160"/>
    <n v="8.3888888888888893"/>
    <n v="281.53888804999997"/>
  </r>
  <r>
    <s v="KY"/>
    <s v="JACKSON"/>
    <x v="3"/>
    <x v="382"/>
    <n v="13.499999999999998"/>
    <n v="286.64999864999999"/>
  </r>
  <r>
    <s v="KY"/>
    <s v="JACKSON"/>
    <x v="4"/>
    <x v="392"/>
    <n v="17.833333333333329"/>
    <n v="290.98333155"/>
  </r>
  <r>
    <s v="KY"/>
    <s v="JACKSON"/>
    <x v="5"/>
    <x v="496"/>
    <n v="21.888888888888893"/>
    <n v="295.03888669999998"/>
  </r>
  <r>
    <s v="KY"/>
    <s v="JACKSON"/>
    <x v="6"/>
    <x v="238"/>
    <n v="23.888888888888889"/>
    <n v="297.03888649999999"/>
  </r>
  <r>
    <s v="KY"/>
    <s v="JACKSON"/>
    <x v="7"/>
    <x v="316"/>
    <n v="23.222222222222221"/>
    <n v="296.3722199"/>
  </r>
  <r>
    <s v="KY"/>
    <s v="JACKSON"/>
    <x v="8"/>
    <x v="555"/>
    <n v="19.944444444444446"/>
    <n v="293.09444244999997"/>
  </r>
  <r>
    <s v="KY"/>
    <s v="JACKSON"/>
    <x v="9"/>
    <x v="369"/>
    <n v="14.166666666666666"/>
    <n v="287.31666524999997"/>
  </r>
  <r>
    <s v="KY"/>
    <s v="JACKSON"/>
    <x v="10"/>
    <x v="298"/>
    <n v="8.7222222222222232"/>
    <n v="281.87222134999996"/>
  </r>
  <r>
    <s v="KY"/>
    <s v="JACKSON"/>
    <x v="11"/>
    <x v="132"/>
    <n v="3.4999999999999982"/>
    <n v="276.64999964999998"/>
  </r>
  <r>
    <s v="KY"/>
    <s v="LEXINGTON"/>
    <x v="0"/>
    <x v="556"/>
    <n v="0"/>
    <n v="273.14999999999998"/>
  </r>
  <r>
    <s v="KY"/>
    <s v="LEXINGTON"/>
    <x v="1"/>
    <x v="23"/>
    <n v="2.4444444444444438"/>
    <n v="275.5944442"/>
  </r>
  <r>
    <s v="KY"/>
    <s v="LEXINGTON"/>
    <x v="2"/>
    <x v="232"/>
    <n v="7.5555555555555554"/>
    <n v="280.70555479999996"/>
  </r>
  <r>
    <s v="KY"/>
    <s v="LEXINGTON"/>
    <x v="3"/>
    <x v="397"/>
    <n v="12.555555555555555"/>
    <n v="285.70555429999996"/>
  </r>
  <r>
    <s v="KY"/>
    <s v="LEXINGTON"/>
    <x v="4"/>
    <x v="331"/>
    <n v="17.666666666666668"/>
    <n v="290.81666489999998"/>
  </r>
  <r>
    <s v="KY"/>
    <s v="LEXINGTON"/>
    <x v="5"/>
    <x v="498"/>
    <n v="22.333333333333332"/>
    <n v="295.48333109999999"/>
  </r>
  <r>
    <s v="KY"/>
    <s v="LEXINGTON"/>
    <x v="6"/>
    <x v="308"/>
    <n v="24.499999999999996"/>
    <n v="297.64999754999997"/>
  </r>
  <r>
    <s v="KY"/>
    <s v="LEXINGTON"/>
    <x v="7"/>
    <x v="302"/>
    <n v="23.777777777777779"/>
    <n v="296.92777539999997"/>
  </r>
  <r>
    <s v="KY"/>
    <s v="LEXINGTON"/>
    <x v="8"/>
    <x v="417"/>
    <n v="20"/>
    <n v="293.14999799999998"/>
  </r>
  <r>
    <s v="KY"/>
    <s v="LEXINGTON"/>
    <x v="9"/>
    <x v="304"/>
    <n v="13.666666666666666"/>
    <n v="286.81666529999995"/>
  </r>
  <r>
    <s v="KY"/>
    <s v="LEXINGTON"/>
    <x v="10"/>
    <x v="437"/>
    <n v="7.7222222222222223"/>
    <n v="280.87222144999998"/>
  </r>
  <r>
    <s v="KY"/>
    <s v="LEXINGTON"/>
    <x v="11"/>
    <x v="3"/>
    <n v="2.3888888888888875"/>
    <n v="275.53888864999999"/>
  </r>
  <r>
    <s v="KY"/>
    <s v="LOUISVILLE"/>
    <x v="0"/>
    <x v="557"/>
    <n v="0.55555555555555558"/>
    <n v="273.7055555"/>
  </r>
  <r>
    <s v="KY"/>
    <s v="LOUISVILLE"/>
    <x v="1"/>
    <x v="558"/>
    <n v="3.111111111111112"/>
    <n v="276.26111079999998"/>
  </r>
  <r>
    <s v="KY"/>
    <s v="LOUISVILLE"/>
    <x v="2"/>
    <x v="4"/>
    <n v="8.2777777777777786"/>
    <n v="281.42777694999995"/>
  </r>
  <r>
    <s v="KY"/>
    <s v="LOUISVILLE"/>
    <x v="3"/>
    <x v="7"/>
    <n v="13.555555555555555"/>
    <n v="286.70555419999999"/>
  </r>
  <r>
    <s v="KY"/>
    <s v="LOUISVILLE"/>
    <x v="4"/>
    <x v="489"/>
    <n v="18.777777777777779"/>
    <n v="291.92777589999997"/>
  </r>
  <r>
    <s v="KY"/>
    <s v="LOUISVILLE"/>
    <x v="5"/>
    <x v="333"/>
    <n v="23.444444444444443"/>
    <n v="296.59444209999998"/>
  </r>
  <r>
    <s v="KY"/>
    <s v="LOUISVILLE"/>
    <x v="6"/>
    <x v="225"/>
    <n v="25.777777777777782"/>
    <n v="298.92777519999999"/>
  </r>
  <r>
    <s v="KY"/>
    <s v="LOUISVILLE"/>
    <x v="7"/>
    <x v="454"/>
    <n v="25"/>
    <n v="298.14999749999998"/>
  </r>
  <r>
    <s v="KY"/>
    <s v="LOUISVILLE"/>
    <x v="8"/>
    <x v="224"/>
    <n v="21.166666666666664"/>
    <n v="294.31666454999998"/>
  </r>
  <r>
    <s v="KY"/>
    <s v="LOUISVILLE"/>
    <x v="9"/>
    <x v="337"/>
    <n v="14.722222222222221"/>
    <n v="287.87222075"/>
  </r>
  <r>
    <s v="KY"/>
    <s v="LOUISVILLE"/>
    <x v="10"/>
    <x v="83"/>
    <n v="8.6666666666666661"/>
    <n v="281.81666579999995"/>
  </r>
  <r>
    <s v="KY"/>
    <s v="LOUISVILLE"/>
    <x v="11"/>
    <x v="558"/>
    <n v="3.111111111111112"/>
    <n v="276.26111079999998"/>
  </r>
  <r>
    <s v="LA"/>
    <s v="BATON ROUGE"/>
    <x v="0"/>
    <x v="183"/>
    <n v="10.055555555555555"/>
    <n v="283.20555454999999"/>
  </r>
  <r>
    <s v="LA"/>
    <s v="BATON ROUGE"/>
    <x v="1"/>
    <x v="184"/>
    <n v="11.944444444444445"/>
    <n v="285.09444324999998"/>
  </r>
  <r>
    <s v="LA"/>
    <s v="BATON ROUGE"/>
    <x v="2"/>
    <x v="559"/>
    <n v="15.722222222222221"/>
    <n v="288.87222064999997"/>
  </r>
  <r>
    <s v="LA"/>
    <s v="BATON ROUGE"/>
    <x v="3"/>
    <x v="450"/>
    <n v="19.222222222222218"/>
    <n v="292.37222029999998"/>
  </r>
  <r>
    <s v="LA"/>
    <s v="BATON ROUGE"/>
    <x v="4"/>
    <x v="335"/>
    <n v="23.333333333333332"/>
    <n v="296.48333099999996"/>
  </r>
  <r>
    <s v="LA"/>
    <s v="BATON ROUGE"/>
    <x v="5"/>
    <x v="208"/>
    <n v="26.5"/>
    <n v="299.64999734999998"/>
  </r>
  <r>
    <s v="LA"/>
    <s v="BATON ROUGE"/>
    <x v="6"/>
    <x v="211"/>
    <n v="27.611111111111111"/>
    <n v="300.76110834999997"/>
  </r>
  <r>
    <s v="LA"/>
    <s v="BATON ROUGE"/>
    <x v="7"/>
    <x v="309"/>
    <n v="27.444444444444446"/>
    <n v="300.5944417"/>
  </r>
  <r>
    <s v="LA"/>
    <s v="BATON ROUGE"/>
    <x v="8"/>
    <x v="215"/>
    <n v="25.277777777777779"/>
    <n v="298.42777524999997"/>
  </r>
  <r>
    <s v="LA"/>
    <s v="BATON ROUGE"/>
    <x v="9"/>
    <x v="460"/>
    <n v="20.055555555555554"/>
    <n v="293.20555354999999"/>
  </r>
  <r>
    <s v="LA"/>
    <s v="BATON ROUGE"/>
    <x v="10"/>
    <x v="416"/>
    <n v="15"/>
    <n v="288.14999849999998"/>
  </r>
  <r>
    <s v="LA"/>
    <s v="BATON ROUGE"/>
    <x v="11"/>
    <x v="361"/>
    <n v="11.333333333333334"/>
    <n v="284.48333219999995"/>
  </r>
  <r>
    <s v="LA"/>
    <s v="LAKE CHARLES"/>
    <x v="0"/>
    <x v="81"/>
    <n v="10.5"/>
    <n v="283.64999895"/>
  </r>
  <r>
    <s v="LA"/>
    <s v="LAKE CHARLES"/>
    <x v="1"/>
    <x v="560"/>
    <n v="12.444444444444445"/>
    <n v="285.5944432"/>
  </r>
  <r>
    <s v="LA"/>
    <s v="LAKE CHARLES"/>
    <x v="2"/>
    <x v="365"/>
    <n v="16.111111111111111"/>
    <n v="289.26110949999998"/>
  </r>
  <r>
    <s v="LA"/>
    <s v="LAKE CHARLES"/>
    <x v="3"/>
    <x v="303"/>
    <n v="19.611111111111111"/>
    <n v="292.76110914999998"/>
  </r>
  <r>
    <s v="LA"/>
    <s v="LAKE CHARLES"/>
    <x v="4"/>
    <x v="561"/>
    <n v="23.833333333333336"/>
    <n v="296.98333094999998"/>
  </r>
  <r>
    <s v="LA"/>
    <s v="LAKE CHARLES"/>
    <x v="5"/>
    <x v="562"/>
    <n v="26.944444444444443"/>
    <n v="300.09444174999999"/>
  </r>
  <r>
    <s v="LA"/>
    <s v="LAKE CHARLES"/>
    <x v="6"/>
    <x v="470"/>
    <n v="28.111111111111107"/>
    <n v="301.26110829999999"/>
  </r>
  <r>
    <s v="LA"/>
    <s v="LAKE CHARLES"/>
    <x v="7"/>
    <x v="226"/>
    <n v="28.000000000000004"/>
    <n v="301.14999719999997"/>
  </r>
  <r>
    <s v="LA"/>
    <s v="LAKE CHARLES"/>
    <x v="8"/>
    <x v="225"/>
    <n v="25.777777777777782"/>
    <n v="298.92777519999999"/>
  </r>
  <r>
    <s v="LA"/>
    <s v="LAKE CHARLES"/>
    <x v="9"/>
    <x v="214"/>
    <n v="20.833333333333332"/>
    <n v="293.98333124999999"/>
  </r>
  <r>
    <s v="LA"/>
    <s v="LAKE CHARLES"/>
    <x v="10"/>
    <x v="245"/>
    <n v="15.611111111111111"/>
    <n v="288.76110954999996"/>
  </r>
  <r>
    <s v="LA"/>
    <s v="LAKE CHARLES"/>
    <x v="11"/>
    <x v="167"/>
    <n v="11.833333333333332"/>
    <n v="284.98333214999997"/>
  </r>
  <r>
    <s v="LA"/>
    <s v="NEW ORLEANS"/>
    <x v="0"/>
    <x v="118"/>
    <n v="11.444444444444445"/>
    <n v="284.59444329999997"/>
  </r>
  <r>
    <s v="LA"/>
    <s v="NEW ORLEANS"/>
    <x v="1"/>
    <x v="73"/>
    <n v="13.166666666666668"/>
    <n v="286.31666534999999"/>
  </r>
  <r>
    <s v="LA"/>
    <s v="NEW ORLEANS"/>
    <x v="2"/>
    <x v="52"/>
    <n v="16.888888888888889"/>
    <n v="290.03888719999998"/>
  </r>
  <r>
    <s v="LA"/>
    <s v="NEW ORLEANS"/>
    <x v="3"/>
    <x v="275"/>
    <n v="20.111111111111111"/>
    <n v="293.2611091"/>
  </r>
  <r>
    <s v="LA"/>
    <s v="NEW ORLEANS"/>
    <x v="4"/>
    <x v="274"/>
    <n v="24.222222222222218"/>
    <n v="297.37221979999998"/>
  </r>
  <r>
    <s v="LA"/>
    <s v="NEW ORLEANS"/>
    <x v="5"/>
    <x v="210"/>
    <n v="27.055555555555557"/>
    <n v="300.20555285"/>
  </r>
  <r>
    <s v="LA"/>
    <s v="NEW ORLEANS"/>
    <x v="6"/>
    <x v="475"/>
    <n v="28.166666666666668"/>
    <n v="301.31666385"/>
  </r>
  <r>
    <s v="LA"/>
    <s v="NEW ORLEANS"/>
    <x v="7"/>
    <x v="466"/>
    <n v="28.055555555555557"/>
    <n v="301.20555274999998"/>
  </r>
  <r>
    <s v="LA"/>
    <s v="NEW ORLEANS"/>
    <x v="8"/>
    <x v="198"/>
    <n v="26.055555555555557"/>
    <n v="299.20555294999997"/>
  </r>
  <r>
    <s v="LA"/>
    <s v="NEW ORLEANS"/>
    <x v="9"/>
    <x v="563"/>
    <n v="21.111111111111111"/>
    <n v="294.26110899999998"/>
  </r>
  <r>
    <s v="LA"/>
    <s v="NEW ORLEANS"/>
    <x v="10"/>
    <x v="223"/>
    <n v="16.333333333333332"/>
    <n v="289.48333169999995"/>
  </r>
  <r>
    <s v="LA"/>
    <s v="NEW ORLEANS"/>
    <x v="11"/>
    <x v="492"/>
    <n v="12.833333333333334"/>
    <n v="285.98333205"/>
  </r>
  <r>
    <s v="LA"/>
    <s v="SHREVEPORT"/>
    <x v="0"/>
    <x v="564"/>
    <n v="8"/>
    <n v="281.14999919999997"/>
  </r>
  <r>
    <s v="LA"/>
    <s v="SHREVEPORT"/>
    <x v="1"/>
    <x v="181"/>
    <n v="10.666666666666668"/>
    <n v="283.81666559999996"/>
  </r>
  <r>
    <s v="LA"/>
    <s v="SHREVEPORT"/>
    <x v="2"/>
    <x v="337"/>
    <n v="14.722222222222221"/>
    <n v="287.87222075"/>
  </r>
  <r>
    <s v="LA"/>
    <s v="SHREVEPORT"/>
    <x v="3"/>
    <x v="565"/>
    <n v="18.444444444444443"/>
    <n v="291.59444259999998"/>
  </r>
  <r>
    <s v="LA"/>
    <s v="SHREVEPORT"/>
    <x v="4"/>
    <x v="541"/>
    <n v="22.777777777777779"/>
    <n v="295.9277755"/>
  </r>
  <r>
    <s v="LA"/>
    <s v="SHREVEPORT"/>
    <x v="5"/>
    <x v="281"/>
    <n v="26.611111111111114"/>
    <n v="299.76110844999999"/>
  </r>
  <r>
    <s v="LA"/>
    <s v="SHREVEPORT"/>
    <x v="6"/>
    <x v="455"/>
    <n v="28.555555555555557"/>
    <n v="301.7055527"/>
  </r>
  <r>
    <s v="LA"/>
    <s v="SHREVEPORT"/>
    <x v="7"/>
    <x v="566"/>
    <n v="28.277777777777782"/>
    <n v="301.42777494999996"/>
  </r>
  <r>
    <s v="LA"/>
    <s v="SHREVEPORT"/>
    <x v="8"/>
    <x v="454"/>
    <n v="25"/>
    <n v="298.14999749999998"/>
  </r>
  <r>
    <s v="LA"/>
    <s v="SHREVEPORT"/>
    <x v="9"/>
    <x v="375"/>
    <n v="19.277777777777779"/>
    <n v="292.42777584999999"/>
  </r>
  <r>
    <s v="LA"/>
    <s v="SHREVEPORT"/>
    <x v="10"/>
    <x v="203"/>
    <n v="13.388888888888889"/>
    <n v="286.53888754999997"/>
  </r>
  <r>
    <s v="LA"/>
    <s v="SHREVEPORT"/>
    <x v="11"/>
    <x v="130"/>
    <n v="9.1111111111111107"/>
    <n v="282.26111019999996"/>
  </r>
  <r>
    <s v="MA"/>
    <s v="BLUE HILL"/>
    <x v="0"/>
    <x v="567"/>
    <n v="-3.3333333333333335"/>
    <n v="269.816667"/>
  </r>
  <r>
    <s v="MA"/>
    <s v="BLUE HILL"/>
    <x v="1"/>
    <x v="162"/>
    <n v="-2.0555555555555554"/>
    <n v="271.09444464999996"/>
  </r>
  <r>
    <s v="MA"/>
    <s v="BLUE HILL"/>
    <x v="2"/>
    <x v="3"/>
    <n v="2.3888888888888875"/>
    <n v="275.53888864999999"/>
  </r>
  <r>
    <s v="MA"/>
    <s v="BLUE HILL"/>
    <x v="3"/>
    <x v="271"/>
    <n v="7.9444444444444429"/>
    <n v="281.09444364999996"/>
  </r>
  <r>
    <s v="MA"/>
    <s v="BLUE HILL"/>
    <x v="4"/>
    <x v="312"/>
    <n v="13.888888888888889"/>
    <n v="287.03888749999999"/>
  </r>
  <r>
    <s v="MA"/>
    <s v="BLUE HILL"/>
    <x v="5"/>
    <x v="419"/>
    <n v="18.722222222222221"/>
    <n v="291.87222034999996"/>
  </r>
  <r>
    <s v="MA"/>
    <s v="BLUE HILL"/>
    <x v="6"/>
    <x v="359"/>
    <n v="21.999999999999996"/>
    <n v="295.14999779999999"/>
  </r>
  <r>
    <s v="MA"/>
    <s v="BLUE HILL"/>
    <x v="7"/>
    <x v="444"/>
    <n v="21.055555555555557"/>
    <n v="294.20555344999997"/>
  </r>
  <r>
    <s v="MA"/>
    <s v="BLUE HILL"/>
    <x v="8"/>
    <x v="393"/>
    <n v="16.722222222222221"/>
    <n v="289.87222054999995"/>
  </r>
  <r>
    <s v="MA"/>
    <s v="BLUE HILL"/>
    <x v="9"/>
    <x v="374"/>
    <n v="10.888888888888889"/>
    <n v="284.0388878"/>
  </r>
  <r>
    <s v="MA"/>
    <s v="BLUE HILL"/>
    <x v="10"/>
    <x v="102"/>
    <n v="5.4444444444444429"/>
    <n v="278.59444389999999"/>
  </r>
  <r>
    <s v="MA"/>
    <s v="BLUE HILL"/>
    <x v="11"/>
    <x v="31"/>
    <n v="-0.44444444444444486"/>
    <n v="272.70555559999997"/>
  </r>
  <r>
    <s v="MA"/>
    <s v="BOSTON"/>
    <x v="0"/>
    <x v="411"/>
    <n v="-1.4999999999999996"/>
    <n v="271.65000014999998"/>
  </r>
  <r>
    <s v="MA"/>
    <s v="BOSTON"/>
    <x v="1"/>
    <x v="164"/>
    <n v="-0.27777777777777779"/>
    <n v="272.87222224999999"/>
  </r>
  <r>
    <s v="MA"/>
    <s v="BOSTON"/>
    <x v="2"/>
    <x v="568"/>
    <n v="3.8333333333333326"/>
    <n v="276.98333294999998"/>
  </r>
  <r>
    <s v="MA"/>
    <s v="BOSTON"/>
    <x v="3"/>
    <x v="539"/>
    <n v="9.0555555555555536"/>
    <n v="282.20555464999995"/>
  </r>
  <r>
    <s v="MA"/>
    <s v="BOSTON"/>
    <x v="4"/>
    <x v="337"/>
    <n v="14.722222222222221"/>
    <n v="287.87222075"/>
  </r>
  <r>
    <s v="MA"/>
    <s v="BOSTON"/>
    <x v="5"/>
    <x v="417"/>
    <n v="20"/>
    <n v="293.14999799999998"/>
  </r>
  <r>
    <s v="MA"/>
    <s v="BOSTON"/>
    <x v="6"/>
    <x v="217"/>
    <n v="23.277777777777782"/>
    <n v="296.42777544999996"/>
  </r>
  <r>
    <s v="MA"/>
    <s v="BOSTON"/>
    <x v="7"/>
    <x v="197"/>
    <n v="22.388888888888889"/>
    <n v="295.53888664999999"/>
  </r>
  <r>
    <s v="MA"/>
    <s v="BOSTON"/>
    <x v="8"/>
    <x v="441"/>
    <n v="18.166666666666668"/>
    <n v="291.31666485"/>
  </r>
  <r>
    <s v="MA"/>
    <s v="BOSTON"/>
    <x v="9"/>
    <x v="63"/>
    <n v="12.277777777777779"/>
    <n v="285.42777654999998"/>
  </r>
  <r>
    <s v="MA"/>
    <s v="BOSTON"/>
    <x v="10"/>
    <x v="569"/>
    <n v="7.166666666666667"/>
    <n v="280.31666594999996"/>
  </r>
  <r>
    <s v="MA"/>
    <s v="BOSTON"/>
    <x v="11"/>
    <x v="344"/>
    <n v="1.555555555555554"/>
    <n v="274.70555539999998"/>
  </r>
  <r>
    <s v="MA"/>
    <s v="WORCESTER"/>
    <x v="0"/>
    <x v="533"/>
    <n v="-4.6666666666666661"/>
    <n v="268.48333379999997"/>
  </r>
  <r>
    <s v="MA"/>
    <s v="WORCESTER"/>
    <x v="1"/>
    <x v="567"/>
    <n v="-3.3333333333333335"/>
    <n v="269.816667"/>
  </r>
  <r>
    <s v="MA"/>
    <s v="WORCESTER"/>
    <x v="2"/>
    <x v="136"/>
    <n v="1.2777777777777761"/>
    <n v="274.42777765"/>
  </r>
  <r>
    <s v="MA"/>
    <s v="WORCESTER"/>
    <x v="3"/>
    <x v="131"/>
    <n v="7.2222222222222223"/>
    <n v="280.37222149999997"/>
  </r>
  <r>
    <s v="MA"/>
    <s v="WORCESTER"/>
    <x v="4"/>
    <x v="382"/>
    <n v="13.499999999999998"/>
    <n v="286.64999864999999"/>
  </r>
  <r>
    <s v="MA"/>
    <s v="WORCESTER"/>
    <x v="5"/>
    <x v="441"/>
    <n v="18.166666666666668"/>
    <n v="291.31666485"/>
  </r>
  <r>
    <s v="MA"/>
    <s v="WORCESTER"/>
    <x v="6"/>
    <x v="224"/>
    <n v="21.166666666666664"/>
    <n v="294.31666454999998"/>
  </r>
  <r>
    <s v="MA"/>
    <s v="WORCESTER"/>
    <x v="7"/>
    <x v="483"/>
    <n v="20.166666666666668"/>
    <n v="293.31666464999995"/>
  </r>
  <r>
    <s v="MA"/>
    <s v="WORCESTER"/>
    <x v="8"/>
    <x v="185"/>
    <n v="15.666666666666666"/>
    <n v="288.81666509999997"/>
  </r>
  <r>
    <s v="MA"/>
    <s v="WORCESTER"/>
    <x v="9"/>
    <x v="570"/>
    <n v="9.7777777777777786"/>
    <n v="282.9277768"/>
  </r>
  <r>
    <s v="MA"/>
    <s v="WORCESTER"/>
    <x v="10"/>
    <x v="403"/>
    <n v="4.2222222222222232"/>
    <n v="277.37222179999998"/>
  </r>
  <r>
    <s v="MA"/>
    <s v="WORCESTER"/>
    <x v="11"/>
    <x v="68"/>
    <n v="-1.722222222222223"/>
    <n v="271.42777794999995"/>
  </r>
  <r>
    <s v="MARSHALL IS"/>
    <s v="MAJURO"/>
    <x v="0"/>
    <x v="384"/>
    <n v="27.111111111111111"/>
    <n v="300.26110839999996"/>
  </r>
  <r>
    <s v="MARSHALL IS"/>
    <s v="MAJURO"/>
    <x v="1"/>
    <x v="385"/>
    <n v="27.277777777777775"/>
    <n v="300.42777504999998"/>
  </r>
  <r>
    <s v="MARSHALL IS"/>
    <s v="MAJURO"/>
    <x v="2"/>
    <x v="200"/>
    <n v="27.333333333333332"/>
    <n v="300.48333059999999"/>
  </r>
  <r>
    <s v="MARSHALL IS"/>
    <s v="MAJURO"/>
    <x v="3"/>
    <x v="385"/>
    <n v="27.277777777777775"/>
    <n v="300.42777504999998"/>
  </r>
  <r>
    <s v="MARSHALL IS"/>
    <s v="MAJURO"/>
    <x v="4"/>
    <x v="190"/>
    <n v="27.388888888888889"/>
    <n v="300.53888615"/>
  </r>
  <r>
    <s v="MARSHALL IS"/>
    <s v="MAJURO"/>
    <x v="5"/>
    <x v="200"/>
    <n v="27.333333333333332"/>
    <n v="300.48333059999999"/>
  </r>
  <r>
    <s v="MARSHALL IS"/>
    <s v="MAJURO"/>
    <x v="6"/>
    <x v="385"/>
    <n v="27.277777777777775"/>
    <n v="300.42777504999998"/>
  </r>
  <r>
    <s v="MARSHALL IS"/>
    <s v="MAJURO"/>
    <x v="7"/>
    <x v="309"/>
    <n v="27.444444444444446"/>
    <n v="300.5944417"/>
  </r>
  <r>
    <s v="MARSHALL IS"/>
    <s v="MAJURO"/>
    <x v="8"/>
    <x v="189"/>
    <n v="27.5"/>
    <n v="300.64999724999996"/>
  </r>
  <r>
    <s v="MARSHALL IS"/>
    <s v="MAJURO"/>
    <x v="9"/>
    <x v="189"/>
    <n v="27.5"/>
    <n v="300.64999724999996"/>
  </r>
  <r>
    <s v="MARSHALL IS"/>
    <s v="MAJURO"/>
    <x v="10"/>
    <x v="309"/>
    <n v="27.444444444444446"/>
    <n v="300.5944417"/>
  </r>
  <r>
    <s v="MARSHALL IS"/>
    <s v="MAJURO"/>
    <x v="11"/>
    <x v="206"/>
    <n v="27.166666666666671"/>
    <n v="300.31666394999996"/>
  </r>
  <r>
    <s v="MARSHALL IS."/>
    <s v="KWAJALEIN"/>
    <x v="0"/>
    <x v="205"/>
    <n v="27.555555555555554"/>
    <n v="300.70555279999996"/>
  </r>
  <r>
    <s v="MARSHALL IS."/>
    <s v="KWAJALEIN"/>
    <x v="1"/>
    <x v="199"/>
    <n v="27.666666666666668"/>
    <n v="300.81666389999998"/>
  </r>
  <r>
    <s v="MARSHALL IS."/>
    <s v="KWAJALEIN"/>
    <x v="2"/>
    <x v="571"/>
    <n v="27.944444444444443"/>
    <n v="301.09444164999996"/>
  </r>
  <r>
    <s v="MARSHALL IS."/>
    <s v="KWAJALEIN"/>
    <x v="3"/>
    <x v="216"/>
    <n v="27.888888888888889"/>
    <n v="301.03888609999996"/>
  </r>
  <r>
    <s v="MARSHALL IS."/>
    <s v="KWAJALEIN"/>
    <x v="4"/>
    <x v="226"/>
    <n v="28.000000000000004"/>
    <n v="301.14999719999997"/>
  </r>
  <r>
    <s v="MARSHALL IS."/>
    <s v="KWAJALEIN"/>
    <x v="5"/>
    <x v="216"/>
    <n v="27.888888888888889"/>
    <n v="301.03888609999996"/>
  </r>
  <r>
    <s v="MARSHALL IS."/>
    <s v="KWAJALEIN"/>
    <x v="6"/>
    <x v="237"/>
    <n v="27.833333333333329"/>
    <n v="300.98333054999995"/>
  </r>
  <r>
    <s v="MARSHALL IS."/>
    <s v="KWAJALEIN"/>
    <x v="7"/>
    <x v="571"/>
    <n v="27.944444444444443"/>
    <n v="301.09444164999996"/>
  </r>
  <r>
    <s v="MARSHALL IS."/>
    <s v="KWAJALEIN"/>
    <x v="8"/>
    <x v="571"/>
    <n v="27.944444444444443"/>
    <n v="301.09444164999996"/>
  </r>
  <r>
    <s v="MARSHALL IS."/>
    <s v="KWAJALEIN"/>
    <x v="9"/>
    <x v="226"/>
    <n v="28.000000000000004"/>
    <n v="301.14999719999997"/>
  </r>
  <r>
    <s v="MARSHALL IS."/>
    <s v="KWAJALEIN"/>
    <x v="10"/>
    <x v="237"/>
    <n v="27.833333333333329"/>
    <n v="300.98333054999995"/>
  </r>
  <r>
    <s v="MARSHALL IS."/>
    <s v="KWAJALEIN"/>
    <x v="11"/>
    <x v="293"/>
    <n v="27.722222222222225"/>
    <n v="300.87221944999999"/>
  </r>
  <r>
    <s v="MD"/>
    <s v="BALTIMORE"/>
    <x v="0"/>
    <x v="572"/>
    <n v="0.16666666666666508"/>
    <n v="273.31666665"/>
  </r>
  <r>
    <s v="MD"/>
    <s v="BALTIMORE"/>
    <x v="1"/>
    <x v="573"/>
    <n v="1.9444444444444444"/>
    <n v="275.09444424999998"/>
  </r>
  <r>
    <s v="MD"/>
    <s v="BALTIMORE"/>
    <x v="2"/>
    <x v="61"/>
    <n v="6.5000000000000018"/>
    <n v="279.64999934999997"/>
  </r>
  <r>
    <s v="MD"/>
    <s v="BALTIMORE"/>
    <x v="3"/>
    <x v="340"/>
    <n v="11.777777777777779"/>
    <n v="284.92777659999996"/>
  </r>
  <r>
    <s v="MD"/>
    <s v="BALTIMORE"/>
    <x v="4"/>
    <x v="336"/>
    <n v="17.166666666666668"/>
    <n v="290.31666494999996"/>
  </r>
  <r>
    <s v="MD"/>
    <s v="BALTIMORE"/>
    <x v="5"/>
    <x v="499"/>
    <n v="22.111111111111111"/>
    <n v="295.26110889999995"/>
  </r>
  <r>
    <s v="MD"/>
    <s v="BALTIMORE"/>
    <x v="6"/>
    <x v="378"/>
    <n v="24.722222222222221"/>
    <n v="297.87221975"/>
  </r>
  <r>
    <s v="MD"/>
    <s v="BALTIMORE"/>
    <x v="7"/>
    <x v="262"/>
    <n v="23.611111111111111"/>
    <n v="296.76110874999995"/>
  </r>
  <r>
    <s v="MD"/>
    <s v="BALTIMORE"/>
    <x v="8"/>
    <x v="357"/>
    <n v="19.666666666666671"/>
    <n v="292.81666469999999"/>
  </r>
  <r>
    <s v="MD"/>
    <s v="BALTIMORE"/>
    <x v="9"/>
    <x v="574"/>
    <n v="13"/>
    <n v="286.14999869999997"/>
  </r>
  <r>
    <s v="MD"/>
    <s v="BALTIMORE"/>
    <x v="10"/>
    <x v="345"/>
    <n v="7.5"/>
    <n v="280.64999924999995"/>
  </r>
  <r>
    <s v="MD"/>
    <s v="BALTIMORE"/>
    <x v="11"/>
    <x v="514"/>
    <n v="2.6111111111111125"/>
    <n v="275.76111084999997"/>
  </r>
  <r>
    <s v="ME"/>
    <s v="CARIBOU"/>
    <x v="0"/>
    <x v="575"/>
    <n v="-12.5"/>
    <n v="260.65000125"/>
  </r>
  <r>
    <s v="ME"/>
    <s v="CARIBOU"/>
    <x v="1"/>
    <x v="142"/>
    <n v="-10.555555555555555"/>
    <n v="262.59444550000001"/>
  </r>
  <r>
    <s v="ME"/>
    <s v="CARIBOU"/>
    <x v="2"/>
    <x v="576"/>
    <n v="-4.1111111111111107"/>
    <n v="269.03888929999999"/>
  </r>
  <r>
    <s v="ME"/>
    <s v="CARIBOU"/>
    <x v="3"/>
    <x v="409"/>
    <n v="3.3888888888888897"/>
    <n v="276.53888854999997"/>
  </r>
  <r>
    <s v="ME"/>
    <s v="CARIBOU"/>
    <x v="4"/>
    <x v="374"/>
    <n v="10.888888888888889"/>
    <n v="284.0388878"/>
  </r>
  <r>
    <s v="ME"/>
    <s v="CARIBOU"/>
    <x v="5"/>
    <x v="322"/>
    <n v="16"/>
    <n v="289.14999839999996"/>
  </r>
  <r>
    <s v="ME"/>
    <s v="CARIBOU"/>
    <x v="6"/>
    <x v="429"/>
    <n v="18.666666666666664"/>
    <n v="291.81666479999996"/>
  </r>
  <r>
    <s v="ME"/>
    <s v="CARIBOU"/>
    <x v="7"/>
    <x v="542"/>
    <n v="17.444444444444443"/>
    <n v="290.5944427"/>
  </r>
  <r>
    <s v="ME"/>
    <s v="CARIBOU"/>
    <x v="8"/>
    <x v="20"/>
    <n v="12.111111111111109"/>
    <n v="285.26110989999995"/>
  </r>
  <r>
    <s v="ME"/>
    <s v="CARIBOU"/>
    <x v="9"/>
    <x v="394"/>
    <n v="5.9999999999999982"/>
    <n v="279.14999939999996"/>
  </r>
  <r>
    <s v="ME"/>
    <s v="CARIBOU"/>
    <x v="10"/>
    <x v="94"/>
    <n v="-0.77777777777777701"/>
    <n v="272.37222229999998"/>
  </r>
  <r>
    <s v="ME"/>
    <s v="CARIBOU"/>
    <x v="11"/>
    <x v="577"/>
    <n v="-8.6666666666666661"/>
    <n v="264.4833342"/>
  </r>
  <r>
    <s v="ME"/>
    <s v="PORTLAND"/>
    <x v="0"/>
    <x v="578"/>
    <n v="-5.7222222222222223"/>
    <n v="267.42777834999998"/>
  </r>
  <r>
    <s v="ME"/>
    <s v="PORTLAND"/>
    <x v="1"/>
    <x v="155"/>
    <n v="-4"/>
    <n v="269.15000039999995"/>
  </r>
  <r>
    <s v="ME"/>
    <s v="PORTLAND"/>
    <x v="2"/>
    <x v="69"/>
    <n v="0.94444444444444597"/>
    <n v="274.09444435"/>
  </r>
  <r>
    <s v="ME"/>
    <s v="PORTLAND"/>
    <x v="3"/>
    <x v="61"/>
    <n v="6.5000000000000018"/>
    <n v="279.64999934999997"/>
  </r>
  <r>
    <s v="ME"/>
    <s v="PORTLAND"/>
    <x v="4"/>
    <x v="20"/>
    <n v="12.111111111111109"/>
    <n v="285.26110989999995"/>
  </r>
  <r>
    <s v="ME"/>
    <s v="PORTLAND"/>
    <x v="5"/>
    <x v="336"/>
    <n v="17.166666666666668"/>
    <n v="290.31666494999996"/>
  </r>
  <r>
    <s v="ME"/>
    <s v="PORTLAND"/>
    <x v="6"/>
    <x v="579"/>
    <n v="20.388888888888889"/>
    <n v="293.53888684999998"/>
  </r>
  <r>
    <s v="ME"/>
    <s v="PORTLAND"/>
    <x v="7"/>
    <x v="295"/>
    <n v="19.555555555555557"/>
    <n v="292.70555359999997"/>
  </r>
  <r>
    <s v="ME"/>
    <s v="PORTLAND"/>
    <x v="8"/>
    <x v="267"/>
    <n v="14.833333333333334"/>
    <n v="287.98333184999996"/>
  </r>
  <r>
    <s v="ME"/>
    <s v="PORTLAND"/>
    <x v="9"/>
    <x v="298"/>
    <n v="8.7222222222222232"/>
    <n v="281.87222134999996"/>
  </r>
  <r>
    <s v="ME"/>
    <s v="PORTLAND"/>
    <x v="10"/>
    <x v="132"/>
    <n v="3.4999999999999982"/>
    <n v="276.64999964999998"/>
  </r>
  <r>
    <s v="ME"/>
    <s v="PORTLAND"/>
    <x v="11"/>
    <x v="545"/>
    <n v="-2.4444444444444438"/>
    <n v="270.70555579999996"/>
  </r>
  <r>
    <s v="MI"/>
    <s v="ALPENA"/>
    <x v="0"/>
    <x v="580"/>
    <n v="-7.8888888888888893"/>
    <n v="265.2611119"/>
  </r>
  <r>
    <s v="MI"/>
    <s v="ALPENA"/>
    <x v="1"/>
    <x v="526"/>
    <n v="-7.2222222222222223"/>
    <n v="265.92777849999999"/>
  </r>
  <r>
    <s v="MI"/>
    <s v="ALPENA"/>
    <x v="2"/>
    <x v="581"/>
    <n v="-2.2222222222222223"/>
    <n v="270.92777799999999"/>
  </r>
  <r>
    <s v="MI"/>
    <s v="ALPENA"/>
    <x v="3"/>
    <x v="92"/>
    <n v="4.6111111111111098"/>
    <n v="277.76111064999998"/>
  </r>
  <r>
    <s v="MI"/>
    <s v="ALPENA"/>
    <x v="4"/>
    <x v="158"/>
    <n v="11.222222222222223"/>
    <n v="284.37222109999999"/>
  </r>
  <r>
    <s v="MI"/>
    <s v="ALPENA"/>
    <x v="5"/>
    <x v="180"/>
    <n v="16.277777777777779"/>
    <n v="289.42777615"/>
  </r>
  <r>
    <s v="MI"/>
    <s v="ALPENA"/>
    <x v="6"/>
    <x v="375"/>
    <n v="19.277777777777779"/>
    <n v="292.42777584999999"/>
  </r>
  <r>
    <s v="MI"/>
    <s v="ALPENA"/>
    <x v="7"/>
    <x v="239"/>
    <n v="18.055555555555557"/>
    <n v="291.20555374999998"/>
  </r>
  <r>
    <s v="MI"/>
    <s v="ALPENA"/>
    <x v="8"/>
    <x v="382"/>
    <n v="13.499999999999998"/>
    <n v="286.64999864999999"/>
  </r>
  <r>
    <s v="MI"/>
    <s v="ALPENA"/>
    <x v="9"/>
    <x v="232"/>
    <n v="7.5555555555555554"/>
    <n v="280.70555479999996"/>
  </r>
  <r>
    <s v="MI"/>
    <s v="ALPENA"/>
    <x v="10"/>
    <x v="412"/>
    <n v="1.4444444444444453"/>
    <n v="274.59444429999996"/>
  </r>
  <r>
    <s v="MI"/>
    <s v="ALPENA"/>
    <x v="11"/>
    <x v="582"/>
    <n v="-4.4444444444444446"/>
    <n v="268.705556"/>
  </r>
  <r>
    <s v="MI"/>
    <s v="DETROIT"/>
    <x v="0"/>
    <x v="583"/>
    <n v="-4.166666666666667"/>
    <n v="268.98333374999999"/>
  </r>
  <r>
    <s v="MI"/>
    <s v="DETROIT"/>
    <x v="1"/>
    <x v="549"/>
    <n v="-2.666666666666667"/>
    <n v="270.48333359999998"/>
  </r>
  <r>
    <s v="MI"/>
    <s v="DETROIT"/>
    <x v="2"/>
    <x v="584"/>
    <n v="2.7222222222222214"/>
    <n v="275.87222194999998"/>
  </r>
  <r>
    <s v="MI"/>
    <s v="DETROIT"/>
    <x v="3"/>
    <x v="585"/>
    <n v="8.9444444444444446"/>
    <n v="282.09444354999999"/>
  </r>
  <r>
    <s v="MI"/>
    <s v="DETROIT"/>
    <x v="4"/>
    <x v="110"/>
    <n v="15.444444444444445"/>
    <n v="288.59444289999999"/>
  </r>
  <r>
    <s v="MI"/>
    <s v="DETROIT"/>
    <x v="5"/>
    <x v="540"/>
    <n v="20.555555555555557"/>
    <n v="293.70555349999995"/>
  </r>
  <r>
    <s v="MI"/>
    <s v="DETROIT"/>
    <x v="6"/>
    <x v="187"/>
    <n v="23.055555555555557"/>
    <n v="296.20555324999998"/>
  </r>
  <r>
    <s v="MI"/>
    <s v="DETROIT"/>
    <x v="7"/>
    <x v="499"/>
    <n v="22.111111111111111"/>
    <n v="295.26110889999995"/>
  </r>
  <r>
    <s v="MI"/>
    <s v="DETROIT"/>
    <x v="8"/>
    <x v="364"/>
    <n v="17.722222222222221"/>
    <n v="290.87222044999999"/>
  </r>
  <r>
    <s v="MI"/>
    <s v="DETROIT"/>
    <x v="9"/>
    <x v="268"/>
    <n v="11.055555555555555"/>
    <n v="284.20555444999997"/>
  </r>
  <r>
    <s v="MI"/>
    <s v="DETROIT"/>
    <x v="10"/>
    <x v="586"/>
    <n v="4.8333333333333348"/>
    <n v="277.98333284999995"/>
  </r>
  <r>
    <s v="MI"/>
    <s v="DETROIT"/>
    <x v="11"/>
    <x v="548"/>
    <n v="-1.3333333333333326"/>
    <n v="271.81666679999995"/>
  </r>
  <r>
    <s v="MI"/>
    <s v="FLINT"/>
    <x v="0"/>
    <x v="587"/>
    <n v="-5.9444444444444446"/>
    <n v="267.20555615000001"/>
  </r>
  <r>
    <s v="MI"/>
    <s v="FLINT"/>
    <x v="1"/>
    <x v="588"/>
    <n v="-4.5555555555555554"/>
    <n v="268.59444489999998"/>
  </r>
  <r>
    <s v="MI"/>
    <s v="FLINT"/>
    <x v="2"/>
    <x v="69"/>
    <n v="0.94444444444444597"/>
    <n v="274.09444435"/>
  </r>
  <r>
    <s v="MI"/>
    <s v="FLINT"/>
    <x v="3"/>
    <x v="42"/>
    <n v="7.4444444444444446"/>
    <n v="280.5944437"/>
  </r>
  <r>
    <s v="MI"/>
    <s v="FLINT"/>
    <x v="4"/>
    <x v="320"/>
    <n v="13.944444444444445"/>
    <n v="287.09444305"/>
  </r>
  <r>
    <s v="MI"/>
    <s v="FLINT"/>
    <x v="5"/>
    <x v="332"/>
    <n v="19"/>
    <n v="292.1499981"/>
  </r>
  <r>
    <s v="MI"/>
    <s v="FLINT"/>
    <x v="6"/>
    <x v="479"/>
    <n v="21.444444444444443"/>
    <n v="294.59444229999997"/>
  </r>
  <r>
    <s v="MI"/>
    <s v="FLINT"/>
    <x v="7"/>
    <x v="422"/>
    <n v="20.277777777777779"/>
    <n v="293.42777574999997"/>
  </r>
  <r>
    <s v="MI"/>
    <s v="FLINT"/>
    <x v="8"/>
    <x v="330"/>
    <n v="15.944444444444445"/>
    <n v="289.09444284999995"/>
  </r>
  <r>
    <s v="MI"/>
    <s v="FLINT"/>
    <x v="9"/>
    <x v="90"/>
    <n v="9.5555555555555571"/>
    <n v="282.70555459999997"/>
  </r>
  <r>
    <s v="MI"/>
    <s v="FLINT"/>
    <x v="10"/>
    <x v="409"/>
    <n v="3.3888888888888897"/>
    <n v="276.53888854999997"/>
  </r>
  <r>
    <s v="MI"/>
    <s v="FLINT"/>
    <x v="11"/>
    <x v="589"/>
    <n v="-2.9444444444444446"/>
    <n v="270.20555585"/>
  </r>
  <r>
    <s v="MI"/>
    <s v="GRAND RAPIDS"/>
    <x v="0"/>
    <x v="590"/>
    <n v="-5.3333333333333339"/>
    <n v="267.81666719999998"/>
  </r>
  <r>
    <s v="MI"/>
    <s v="GRAND RAPIDS"/>
    <x v="1"/>
    <x v="591"/>
    <n v="-3.8888888888888888"/>
    <n v="269.26111149999997"/>
  </r>
  <r>
    <s v="MI"/>
    <s v="GRAND RAPIDS"/>
    <x v="2"/>
    <x v="412"/>
    <n v="1.4444444444444453"/>
    <n v="274.59444429999996"/>
  </r>
  <r>
    <s v="MI"/>
    <s v="GRAND RAPIDS"/>
    <x v="3"/>
    <x v="271"/>
    <n v="7.9444444444444429"/>
    <n v="281.09444364999996"/>
  </r>
  <r>
    <s v="MI"/>
    <s v="GRAND RAPIDS"/>
    <x v="4"/>
    <x v="277"/>
    <n v="14.5"/>
    <n v="287.64999854999996"/>
  </r>
  <r>
    <s v="MI"/>
    <s v="GRAND RAPIDS"/>
    <x v="5"/>
    <x v="495"/>
    <n v="19.499999999999996"/>
    <n v="292.64999804999997"/>
  </r>
  <r>
    <s v="MI"/>
    <s v="GRAND RAPIDS"/>
    <x v="6"/>
    <x v="496"/>
    <n v="21.888888888888893"/>
    <n v="295.03888669999998"/>
  </r>
  <r>
    <s v="MI"/>
    <s v="GRAND RAPIDS"/>
    <x v="7"/>
    <x v="451"/>
    <n v="20.777777777777782"/>
    <n v="293.92777569999998"/>
  </r>
  <r>
    <s v="MI"/>
    <s v="GRAND RAPIDS"/>
    <x v="8"/>
    <x v="180"/>
    <n v="16.277777777777779"/>
    <n v="289.42777615"/>
  </r>
  <r>
    <s v="MI"/>
    <s v="GRAND RAPIDS"/>
    <x v="9"/>
    <x v="413"/>
    <n v="9.9444444444444446"/>
    <n v="283.09444344999997"/>
  </r>
  <r>
    <s v="MI"/>
    <s v="GRAND RAPIDS"/>
    <x v="10"/>
    <x v="414"/>
    <n v="3.5555555555555549"/>
    <n v="276.70555519999999"/>
  </r>
  <r>
    <s v="MI"/>
    <s v="GRAND RAPIDS"/>
    <x v="11"/>
    <x v="545"/>
    <n v="-2.4444444444444438"/>
    <n v="270.70555579999996"/>
  </r>
  <r>
    <s v="MI"/>
    <s v="HOUGHTON LAKE"/>
    <x v="0"/>
    <x v="580"/>
    <n v="-7.8888888888888893"/>
    <n v="265.2611119"/>
  </r>
  <r>
    <s v="MI"/>
    <s v="HOUGHTON LAKE"/>
    <x v="1"/>
    <x v="592"/>
    <n v="-6.7222222222222232"/>
    <n v="266.42777845000001"/>
  </r>
  <r>
    <s v="MI"/>
    <s v="HOUGHTON LAKE"/>
    <x v="2"/>
    <x v="411"/>
    <n v="-1.4999999999999996"/>
    <n v="271.65000014999998"/>
  </r>
  <r>
    <s v="MI"/>
    <s v="HOUGHTON LAKE"/>
    <x v="3"/>
    <x v="102"/>
    <n v="5.4444444444444429"/>
    <n v="278.59444389999999"/>
  </r>
  <r>
    <s v="MI"/>
    <s v="HOUGHTON LAKE"/>
    <x v="4"/>
    <x v="71"/>
    <n v="12.166666666666666"/>
    <n v="285.31666544999996"/>
  </r>
  <r>
    <s v="MI"/>
    <s v="HOUGHTON LAKE"/>
    <x v="5"/>
    <x v="272"/>
    <n v="16.777777777777779"/>
    <n v="289.92777609999996"/>
  </r>
  <r>
    <s v="MI"/>
    <s v="HOUGHTON LAKE"/>
    <x v="6"/>
    <x v="375"/>
    <n v="19.277777777777779"/>
    <n v="292.42777584999999"/>
  </r>
  <r>
    <s v="MI"/>
    <s v="HOUGHTON LAKE"/>
    <x v="7"/>
    <x v="356"/>
    <n v="18.111111111111107"/>
    <n v="291.26110929999999"/>
  </r>
  <r>
    <s v="MI"/>
    <s v="HOUGHTON LAKE"/>
    <x v="8"/>
    <x v="72"/>
    <n v="13.777777777777777"/>
    <n v="286.92777639999997"/>
  </r>
  <r>
    <s v="MI"/>
    <s v="HOUGHTON LAKE"/>
    <x v="9"/>
    <x v="593"/>
    <n v="7.833333333333333"/>
    <n v="280.98333255"/>
  </r>
  <r>
    <s v="MI"/>
    <s v="HOUGHTON LAKE"/>
    <x v="10"/>
    <x v="344"/>
    <n v="1.555555555555554"/>
    <n v="274.70555539999998"/>
  </r>
  <r>
    <s v="MI"/>
    <s v="HOUGHTON LAKE"/>
    <x v="11"/>
    <x v="594"/>
    <n v="-4.6111111111111107"/>
    <n v="268.53888934999998"/>
  </r>
  <r>
    <s v="MI"/>
    <s v="LANSING"/>
    <x v="0"/>
    <x v="513"/>
    <n v="-5.7777777777777768"/>
    <n v="267.37222279999997"/>
  </r>
  <r>
    <s v="MI"/>
    <s v="LANSING"/>
    <x v="1"/>
    <x v="582"/>
    <n v="-4.4444444444444446"/>
    <n v="268.705556"/>
  </r>
  <r>
    <s v="MI"/>
    <s v="LANSING"/>
    <x v="2"/>
    <x v="515"/>
    <n v="1.0555555555555547"/>
    <n v="274.20555544999996"/>
  </r>
  <r>
    <s v="MI"/>
    <s v="LANSING"/>
    <x v="3"/>
    <x v="345"/>
    <n v="7.5"/>
    <n v="280.64999924999995"/>
  </r>
  <r>
    <s v="MI"/>
    <s v="LANSING"/>
    <x v="4"/>
    <x v="320"/>
    <n v="13.944444444444445"/>
    <n v="287.09444305"/>
  </r>
  <r>
    <s v="MI"/>
    <s v="LANSING"/>
    <x v="5"/>
    <x v="332"/>
    <n v="19"/>
    <n v="292.1499981"/>
  </r>
  <r>
    <s v="MI"/>
    <s v="LANSING"/>
    <x v="6"/>
    <x v="290"/>
    <n v="21.277777777777779"/>
    <n v="294.42777565"/>
  </r>
  <r>
    <s v="MI"/>
    <s v="LANSING"/>
    <x v="7"/>
    <x v="518"/>
    <n v="20.222222222222225"/>
    <n v="293.37222019999996"/>
  </r>
  <r>
    <s v="MI"/>
    <s v="LANSING"/>
    <x v="8"/>
    <x v="367"/>
    <n v="15.833333333333334"/>
    <n v="288.98333174999999"/>
  </r>
  <r>
    <s v="MI"/>
    <s v="LANSING"/>
    <x v="9"/>
    <x v="90"/>
    <n v="9.5555555555555571"/>
    <n v="282.70555459999997"/>
  </r>
  <r>
    <s v="MI"/>
    <s v="LANSING"/>
    <x v="10"/>
    <x v="212"/>
    <n v="3.3333333333333335"/>
    <n v="276.48333299999996"/>
  </r>
  <r>
    <s v="MI"/>
    <s v="LANSING"/>
    <x v="11"/>
    <x v="521"/>
    <n v="-2.8333333333333339"/>
    <n v="270.31666694999996"/>
  </r>
  <r>
    <s v="MI"/>
    <s v="MARQUETTE"/>
    <x v="0"/>
    <x v="98"/>
    <n v="-11.388888888888889"/>
    <n v="261.76111225"/>
  </r>
  <r>
    <s v="MI"/>
    <s v="MARQUETTE"/>
    <x v="1"/>
    <x v="595"/>
    <n v="-9.5555555555555554"/>
    <n v="263.59444539999998"/>
  </r>
  <r>
    <s v="MI"/>
    <s v="MARQUETTE"/>
    <x v="2"/>
    <x v="594"/>
    <n v="-4.6111111111111107"/>
    <n v="268.53888934999998"/>
  </r>
  <r>
    <s v="MI"/>
    <s v="MARQUETTE"/>
    <x v="3"/>
    <x v="23"/>
    <n v="2.4444444444444438"/>
    <n v="275.5944442"/>
  </r>
  <r>
    <s v="MI"/>
    <s v="MARQUETTE"/>
    <x v="4"/>
    <x v="488"/>
    <n v="10.166666666666664"/>
    <n v="283.31666565"/>
  </r>
  <r>
    <s v="MI"/>
    <s v="MARQUETTE"/>
    <x v="5"/>
    <x v="493"/>
    <n v="15.166666666666666"/>
    <n v="288.31666514999995"/>
  </r>
  <r>
    <s v="MI"/>
    <s v="MARQUETTE"/>
    <x v="6"/>
    <x v="246"/>
    <n v="18.000000000000004"/>
    <n v="291.14999819999997"/>
  </r>
  <r>
    <s v="MI"/>
    <s v="MARQUETTE"/>
    <x v="7"/>
    <x v="425"/>
    <n v="16.833333333333332"/>
    <n v="289.98333164999997"/>
  </r>
  <r>
    <s v="MI"/>
    <s v="MARQUETTE"/>
    <x v="8"/>
    <x v="184"/>
    <n v="11.944444444444445"/>
    <n v="285.09444324999998"/>
  </r>
  <r>
    <s v="MI"/>
    <s v="MARQUETTE"/>
    <x v="9"/>
    <x v="543"/>
    <n v="5.833333333333333"/>
    <n v="278.98333274999999"/>
  </r>
  <r>
    <s v="MI"/>
    <s v="MARQUETTE"/>
    <x v="10"/>
    <x v="68"/>
    <n v="-1.722222222222223"/>
    <n v="271.42777794999995"/>
  </r>
  <r>
    <s v="MI"/>
    <s v="MARQUETTE"/>
    <x v="11"/>
    <x v="85"/>
    <n v="-8.2222222222222214"/>
    <n v="264.92777859999995"/>
  </r>
  <r>
    <s v="MI"/>
    <s v="MUSKEGON"/>
    <x v="0"/>
    <x v="55"/>
    <n v="-4.7222222222222223"/>
    <n v="268.42777824999996"/>
  </r>
  <r>
    <s v="MI"/>
    <s v="MUSKEGON"/>
    <x v="1"/>
    <x v="596"/>
    <n v="-3.6666666666666674"/>
    <n v="269.4833337"/>
  </r>
  <r>
    <s v="MI"/>
    <s v="MUSKEGON"/>
    <x v="2"/>
    <x v="93"/>
    <n v="1.1111111111111112"/>
    <n v="274.26111099999997"/>
  </r>
  <r>
    <s v="MI"/>
    <s v="MUSKEGON"/>
    <x v="3"/>
    <x v="569"/>
    <n v="7.166666666666667"/>
    <n v="280.31666594999996"/>
  </r>
  <r>
    <s v="MI"/>
    <s v="MUSKEGON"/>
    <x v="4"/>
    <x v="203"/>
    <n v="13.388888888888889"/>
    <n v="286.53888754999997"/>
  </r>
  <r>
    <s v="MI"/>
    <s v="MUSKEGON"/>
    <x v="5"/>
    <x v="443"/>
    <n v="18.277777777777782"/>
    <n v="291.42777594999995"/>
  </r>
  <r>
    <s v="MI"/>
    <s v="MUSKEGON"/>
    <x v="6"/>
    <x v="444"/>
    <n v="21.055555555555557"/>
    <n v="294.20555344999997"/>
  </r>
  <r>
    <s v="MI"/>
    <s v="MUSKEGON"/>
    <x v="7"/>
    <x v="422"/>
    <n v="20.277777777777779"/>
    <n v="293.42777574999997"/>
  </r>
  <r>
    <s v="MI"/>
    <s v="MUSKEGON"/>
    <x v="8"/>
    <x v="367"/>
    <n v="15.833333333333334"/>
    <n v="288.98333174999999"/>
  </r>
  <r>
    <s v="MI"/>
    <s v="MUSKEGON"/>
    <x v="9"/>
    <x v="166"/>
    <n v="9.8333333333333357"/>
    <n v="282.98333234999996"/>
  </r>
  <r>
    <s v="MI"/>
    <s v="MUSKEGON"/>
    <x v="10"/>
    <x v="30"/>
    <n v="3.7222222222222237"/>
    <n v="276.87222184999996"/>
  </r>
  <r>
    <s v="MI"/>
    <s v="MUSKEGON"/>
    <x v="11"/>
    <x v="170"/>
    <n v="-1.8888888888888882"/>
    <n v="271.26111129999998"/>
  </r>
  <r>
    <s v="MI"/>
    <s v="SAULT STE. MARIE"/>
    <x v="0"/>
    <x v="597"/>
    <n v="-10.444444444444445"/>
    <n v="262.70555659999997"/>
  </r>
  <r>
    <s v="MI"/>
    <s v="SAULT STE. MARIE"/>
    <x v="1"/>
    <x v="78"/>
    <n v="-9.1111111111111107"/>
    <n v="264.03888979999999"/>
  </r>
  <r>
    <s v="MI"/>
    <s v="SAULT STE. MARIE"/>
    <x v="2"/>
    <x v="59"/>
    <n v="-3.9444444444444451"/>
    <n v="269.20555594999996"/>
  </r>
  <r>
    <s v="MI"/>
    <s v="SAULT STE. MARIE"/>
    <x v="3"/>
    <x v="414"/>
    <n v="3.5555555555555549"/>
    <n v="276.70555519999999"/>
  </r>
  <r>
    <s v="MI"/>
    <s v="SAULT STE. MARIE"/>
    <x v="4"/>
    <x v="598"/>
    <n v="10.722222222222221"/>
    <n v="283.87222114999997"/>
  </r>
  <r>
    <s v="MI"/>
    <s v="SAULT STE. MARIE"/>
    <x v="5"/>
    <x v="19"/>
    <n v="14.777777777777779"/>
    <n v="287.9277763"/>
  </r>
  <r>
    <s v="MI"/>
    <s v="SAULT STE. MARIE"/>
    <x v="6"/>
    <x v="364"/>
    <n v="17.722222222222221"/>
    <n v="290.87222044999999"/>
  </r>
  <r>
    <s v="MI"/>
    <s v="SAULT STE. MARIE"/>
    <x v="7"/>
    <x v="228"/>
    <n v="17.388888888888889"/>
    <n v="290.53888714999999"/>
  </r>
  <r>
    <s v="MI"/>
    <s v="SAULT STE. MARIE"/>
    <x v="8"/>
    <x v="82"/>
    <n v="12.666666666666664"/>
    <n v="285.81666539999998"/>
  </r>
  <r>
    <s v="MI"/>
    <s v="SAULT STE. MARIE"/>
    <x v="9"/>
    <x v="599"/>
    <n v="6.8888888888888884"/>
    <n v="280.03888819999997"/>
  </r>
  <r>
    <s v="MI"/>
    <s v="SAULT STE. MARIE"/>
    <x v="10"/>
    <x v="169"/>
    <n v="0.22222222222222143"/>
    <n v="273.37222219999995"/>
  </r>
  <r>
    <s v="MI"/>
    <s v="SAULT STE. MARIE"/>
    <x v="11"/>
    <x v="600"/>
    <n v="-6.5555555555555554"/>
    <n v="266.59444509999997"/>
  </r>
  <r>
    <s v="MN"/>
    <s v="DULUTH"/>
    <x v="0"/>
    <x v="123"/>
    <n v="-13.111111111111111"/>
    <n v="260.03889019999997"/>
  </r>
  <r>
    <s v="MN"/>
    <s v="DULUTH"/>
    <x v="1"/>
    <x v="595"/>
    <n v="-9.5555555555555554"/>
    <n v="263.59444539999998"/>
  </r>
  <r>
    <s v="MN"/>
    <s v="DULUTH"/>
    <x v="2"/>
    <x v="596"/>
    <n v="-3.6666666666666674"/>
    <n v="269.4833337"/>
  </r>
  <r>
    <s v="MN"/>
    <s v="DULUTH"/>
    <x v="3"/>
    <x v="601"/>
    <n v="3.8888888888888888"/>
    <n v="277.03888849999998"/>
  </r>
  <r>
    <s v="MN"/>
    <s v="DULUTH"/>
    <x v="4"/>
    <x v="472"/>
    <n v="10.999999999999998"/>
    <n v="284.14999889999996"/>
  </r>
  <r>
    <s v="MN"/>
    <s v="DULUTH"/>
    <x v="5"/>
    <x v="421"/>
    <n v="15.5"/>
    <n v="288.64999845"/>
  </r>
  <r>
    <s v="MN"/>
    <s v="DULUTH"/>
    <x v="6"/>
    <x v="351"/>
    <n v="18.611111111111111"/>
    <n v="291.76110925"/>
  </r>
  <r>
    <s v="MN"/>
    <s v="DULUTH"/>
    <x v="7"/>
    <x v="368"/>
    <n v="17.611111111111111"/>
    <n v="290.76110934999997"/>
  </r>
  <r>
    <s v="MN"/>
    <s v="DULUTH"/>
    <x v="8"/>
    <x v="5"/>
    <n v="12.611111111111112"/>
    <n v="285.76110984999997"/>
  </r>
  <r>
    <s v="MN"/>
    <s v="DULUTH"/>
    <x v="9"/>
    <x v="80"/>
    <n v="6.3888888888888893"/>
    <n v="279.53888824999996"/>
  </r>
  <r>
    <s v="MN"/>
    <s v="DULUTH"/>
    <x v="10"/>
    <x v="581"/>
    <n v="-2.2222222222222223"/>
    <n v="270.92777799999999"/>
  </r>
  <r>
    <s v="MN"/>
    <s v="DULUTH"/>
    <x v="11"/>
    <x v="602"/>
    <n v="-10"/>
    <n v="263.15000099999997"/>
  </r>
  <r>
    <s v="MN"/>
    <s v="INTERNATIONAL FALLS"/>
    <x v="0"/>
    <x v="603"/>
    <n v="-16.277777777777779"/>
    <n v="256.87222384999995"/>
  </r>
  <r>
    <s v="MN"/>
    <s v="INTERNATIONAL FALLS"/>
    <x v="1"/>
    <x v="604"/>
    <n v="-11.722222222222221"/>
    <n v="261.42777895"/>
  </r>
  <r>
    <s v="MN"/>
    <s v="INTERNATIONAL FALLS"/>
    <x v="2"/>
    <x v="533"/>
    <n v="-4.6666666666666661"/>
    <n v="268.48333379999997"/>
  </r>
  <r>
    <s v="MN"/>
    <s v="INTERNATIONAL FALLS"/>
    <x v="3"/>
    <x v="605"/>
    <n v="4.0555555555555536"/>
    <n v="277.20555514999995"/>
  </r>
  <r>
    <s v="MN"/>
    <s v="INTERNATIONAL FALLS"/>
    <x v="4"/>
    <x v="167"/>
    <n v="11.833333333333332"/>
    <n v="284.98333214999997"/>
  </r>
  <r>
    <s v="MN"/>
    <s v="INTERNATIONAL FALLS"/>
    <x v="5"/>
    <x v="259"/>
    <n v="16.444444444444443"/>
    <n v="289.59444279999997"/>
  </r>
  <r>
    <s v="MN"/>
    <s v="INTERNATIONAL FALLS"/>
    <x v="6"/>
    <x v="186"/>
    <n v="18.944444444444443"/>
    <n v="292.09444255"/>
  </r>
  <r>
    <s v="MN"/>
    <s v="INTERNATIONAL FALLS"/>
    <x v="7"/>
    <x v="331"/>
    <n v="17.666666666666668"/>
    <n v="290.81666489999998"/>
  </r>
  <r>
    <s v="MN"/>
    <s v="INTERNATIONAL FALLS"/>
    <x v="8"/>
    <x v="340"/>
    <n v="11.777777777777779"/>
    <n v="284.92777659999996"/>
  </r>
  <r>
    <s v="MN"/>
    <s v="INTERNATIONAL FALLS"/>
    <x v="9"/>
    <x v="606"/>
    <n v="5.3333333333333339"/>
    <n v="278.48333279999997"/>
  </r>
  <r>
    <s v="MN"/>
    <s v="INTERNATIONAL FALLS"/>
    <x v="10"/>
    <x v="516"/>
    <n v="-4.2222222222222232"/>
    <n v="268.92777819999998"/>
  </r>
  <r>
    <s v="MN"/>
    <s v="INTERNATIONAL FALLS"/>
    <x v="11"/>
    <x v="607"/>
    <n v="-13.055555555555555"/>
    <n v="260.09444574999998"/>
  </r>
  <r>
    <s v="MN"/>
    <s v="MINNEAPOLIS-ST.PAUL"/>
    <x v="0"/>
    <x v="608"/>
    <n v="-10.5"/>
    <n v="262.65000104999996"/>
  </r>
  <r>
    <s v="MN"/>
    <s v="MINNEAPOLIS-ST.PAUL"/>
    <x v="1"/>
    <x v="27"/>
    <n v="-6.6111111111111107"/>
    <n v="266.53888954999996"/>
  </r>
  <r>
    <s v="MN"/>
    <s v="MINNEAPOLIS-ST.PAUL"/>
    <x v="2"/>
    <x v="609"/>
    <n v="5.5555555555556344E-2"/>
    <n v="273.20555554999999"/>
  </r>
  <r>
    <s v="MN"/>
    <s v="MINNEAPOLIS-ST.PAUL"/>
    <x v="3"/>
    <x v="193"/>
    <n v="8.1111111111111107"/>
    <n v="281.26111029999998"/>
  </r>
  <r>
    <s v="MN"/>
    <s v="MINNEAPOLIS-ST.PAUL"/>
    <x v="4"/>
    <x v="493"/>
    <n v="15.166666666666666"/>
    <n v="288.31666514999995"/>
  </r>
  <r>
    <s v="MN"/>
    <s v="MINNEAPOLIS-ST.PAUL"/>
    <x v="5"/>
    <x v="518"/>
    <n v="20.222222222222225"/>
    <n v="293.37222019999996"/>
  </r>
  <r>
    <s v="MN"/>
    <s v="MINNEAPOLIS-ST.PAUL"/>
    <x v="6"/>
    <x v="376"/>
    <n v="22.888888888888889"/>
    <n v="296.03888659999996"/>
  </r>
  <r>
    <s v="MN"/>
    <s v="MINNEAPOLIS-ST.PAUL"/>
    <x v="7"/>
    <x v="479"/>
    <n v="21.444444444444443"/>
    <n v="294.59444229999997"/>
  </r>
  <r>
    <s v="MN"/>
    <s v="MINNEAPOLIS-ST.PAUL"/>
    <x v="8"/>
    <x v="365"/>
    <n v="16.111111111111111"/>
    <n v="289.26110949999998"/>
  </r>
  <r>
    <s v="MN"/>
    <s v="MINNEAPOLIS-ST.PAUL"/>
    <x v="9"/>
    <x v="433"/>
    <n v="9.2777777777777786"/>
    <n v="282.42777684999999"/>
  </r>
  <r>
    <s v="MN"/>
    <s v="MINNEAPOLIS-ST.PAUL"/>
    <x v="10"/>
    <x v="610"/>
    <n v="0.27777777777777779"/>
    <n v="273.42777774999996"/>
  </r>
  <r>
    <s v="MN"/>
    <s v="MINNEAPOLIS-ST.PAUL"/>
    <x v="11"/>
    <x v="1"/>
    <n v="-7.3888888888888893"/>
    <n v="265.76111184999996"/>
  </r>
  <r>
    <s v="MN"/>
    <s v="ROCHESTER"/>
    <x v="0"/>
    <x v="106"/>
    <n v="-11.222222222222221"/>
    <n v="261.92777889999996"/>
  </r>
  <r>
    <s v="MN"/>
    <s v="ROCHESTER"/>
    <x v="1"/>
    <x v="611"/>
    <n v="-7.5555555555555554"/>
    <n v="265.5944452"/>
  </r>
  <r>
    <s v="MN"/>
    <s v="ROCHESTER"/>
    <x v="2"/>
    <x v="94"/>
    <n v="-0.77777777777777701"/>
    <n v="272.37222229999998"/>
  </r>
  <r>
    <s v="MN"/>
    <s v="ROCHESTER"/>
    <x v="3"/>
    <x v="112"/>
    <n v="7.0555555555555571"/>
    <n v="280.20555485"/>
  </r>
  <r>
    <s v="MN"/>
    <s v="ROCHESTER"/>
    <x v="4"/>
    <x v="612"/>
    <n v="13.833333333333334"/>
    <n v="286.98333194999998"/>
  </r>
  <r>
    <s v="MN"/>
    <s v="ROCHESTER"/>
    <x v="5"/>
    <x v="186"/>
    <n v="18.944444444444443"/>
    <n v="292.09444255"/>
  </r>
  <r>
    <s v="MN"/>
    <s v="ROCHESTER"/>
    <x v="6"/>
    <x v="224"/>
    <n v="21.166666666666664"/>
    <n v="294.31666454999998"/>
  </r>
  <r>
    <s v="MN"/>
    <s v="ROCHESTER"/>
    <x v="7"/>
    <x v="192"/>
    <n v="19.833333333333332"/>
    <n v="292.98333134999996"/>
  </r>
  <r>
    <s v="MN"/>
    <s v="ROCHESTER"/>
    <x v="8"/>
    <x v="139"/>
    <n v="14.944444444444445"/>
    <n v="288.09444294999997"/>
  </r>
  <r>
    <s v="MN"/>
    <s v="ROCHESTER"/>
    <x v="9"/>
    <x v="613"/>
    <n v="8.3333333333333339"/>
    <n v="281.48333249999996"/>
  </r>
  <r>
    <s v="MN"/>
    <s v="ROCHESTER"/>
    <x v="10"/>
    <x v="31"/>
    <n v="-0.44444444444444486"/>
    <n v="272.70555559999997"/>
  </r>
  <r>
    <s v="MN"/>
    <s v="ROCHESTER"/>
    <x v="11"/>
    <x v="614"/>
    <n v="-8.1666666666666661"/>
    <n v="264.98333414999996"/>
  </r>
  <r>
    <s v="MN"/>
    <s v="SAINT CLOUD"/>
    <x v="0"/>
    <x v="615"/>
    <n v="-12.888888888888889"/>
    <n v="260.2611124"/>
  </r>
  <r>
    <s v="MN"/>
    <s v="SAINT CLOUD"/>
    <x v="1"/>
    <x v="510"/>
    <n v="-8.8333333333333339"/>
    <n v="264.31666754999998"/>
  </r>
  <r>
    <s v="MN"/>
    <s v="SAINT CLOUD"/>
    <x v="2"/>
    <x v="126"/>
    <n v="-2.0000000000000009"/>
    <n v="271.15000019999997"/>
  </r>
  <r>
    <s v="MN"/>
    <s v="SAINT CLOUD"/>
    <x v="3"/>
    <x v="150"/>
    <n v="6.4444444444444455"/>
    <n v="279.59444379999996"/>
  </r>
  <r>
    <s v="MN"/>
    <s v="SAINT CLOUD"/>
    <x v="4"/>
    <x v="304"/>
    <n v="13.666666666666666"/>
    <n v="286.81666529999995"/>
  </r>
  <r>
    <s v="MN"/>
    <s v="SAINT CLOUD"/>
    <x v="5"/>
    <x v="341"/>
    <n v="18.388888888888886"/>
    <n v="291.53888704999997"/>
  </r>
  <r>
    <s v="MN"/>
    <s v="SAINT CLOUD"/>
    <x v="6"/>
    <x v="315"/>
    <n v="21"/>
    <n v="294.14999789999996"/>
  </r>
  <r>
    <s v="MN"/>
    <s v="SAINT CLOUD"/>
    <x v="7"/>
    <x v="295"/>
    <n v="19.555555555555557"/>
    <n v="292.70555359999997"/>
  </r>
  <r>
    <s v="MN"/>
    <s v="SAINT CLOUD"/>
    <x v="8"/>
    <x v="287"/>
    <n v="14.111111111111111"/>
    <n v="287.26110969999996"/>
  </r>
  <r>
    <s v="MN"/>
    <s v="SAINT CLOUD"/>
    <x v="9"/>
    <x v="349"/>
    <n v="7.3888888888888875"/>
    <n v="280.53888814999999"/>
  </r>
  <r>
    <s v="MN"/>
    <s v="SAINT CLOUD"/>
    <x v="10"/>
    <x v="133"/>
    <n v="-1.7777777777777775"/>
    <n v="271.3722224"/>
  </r>
  <r>
    <s v="MN"/>
    <s v="SAINT CLOUD"/>
    <x v="11"/>
    <x v="616"/>
    <n v="-9.7777777777777786"/>
    <n v="263.37222319999995"/>
  </r>
  <r>
    <s v="MO"/>
    <s v="COLUMBIA"/>
    <x v="0"/>
    <x v="525"/>
    <n v="-2.333333333333333"/>
    <n v="270.81666689999997"/>
  </r>
  <r>
    <s v="MO"/>
    <s v="COLUMBIA"/>
    <x v="1"/>
    <x v="69"/>
    <n v="0.94444444444444597"/>
    <n v="274.09444435"/>
  </r>
  <r>
    <s v="MO"/>
    <s v="COLUMBIA"/>
    <x v="2"/>
    <x v="617"/>
    <n v="6.666666666666667"/>
    <n v="279.816666"/>
  </r>
  <r>
    <s v="MO"/>
    <s v="COLUMBIA"/>
    <x v="3"/>
    <x v="560"/>
    <n v="12.444444444444445"/>
    <n v="285.5944432"/>
  </r>
  <r>
    <s v="MO"/>
    <s v="COLUMBIA"/>
    <x v="4"/>
    <x v="368"/>
    <n v="17.611111111111111"/>
    <n v="290.76110934999997"/>
  </r>
  <r>
    <s v="MO"/>
    <s v="COLUMBIA"/>
    <x v="5"/>
    <x v="280"/>
    <n v="22.611111111111111"/>
    <n v="295.76110884999997"/>
  </r>
  <r>
    <s v="MO"/>
    <s v="COLUMBIA"/>
    <x v="6"/>
    <x v="431"/>
    <n v="25.222222222222225"/>
    <n v="298.37221969999996"/>
  </r>
  <r>
    <s v="MO"/>
    <s v="COLUMBIA"/>
    <x v="7"/>
    <x v="426"/>
    <n v="24.277777777777779"/>
    <n v="297.42777534999999"/>
  </r>
  <r>
    <s v="MO"/>
    <s v="COLUMBIA"/>
    <x v="8"/>
    <x v="303"/>
    <n v="19.611111111111111"/>
    <n v="292.76110914999998"/>
  </r>
  <r>
    <s v="MO"/>
    <s v="COLUMBIA"/>
    <x v="9"/>
    <x v="40"/>
    <n v="13.333333333333334"/>
    <n v="286.48333199999996"/>
  </r>
  <r>
    <s v="MO"/>
    <s v="COLUMBIA"/>
    <x v="10"/>
    <x v="230"/>
    <n v="6.2222222222222241"/>
    <n v="279.37222159999999"/>
  </r>
  <r>
    <s v="MO"/>
    <s v="COLUMBIA"/>
    <x v="11"/>
    <x v="556"/>
    <n v="0"/>
    <n v="273.14999999999998"/>
  </r>
  <r>
    <s v="MO"/>
    <s v="KANSAS CITY"/>
    <x v="0"/>
    <x v="521"/>
    <n v="-2.8333333333333339"/>
    <n v="270.31666694999996"/>
  </r>
  <r>
    <s v="MO"/>
    <s v="KANSAS CITY"/>
    <x v="1"/>
    <x v="557"/>
    <n v="0.55555555555555558"/>
    <n v="273.7055555"/>
  </r>
  <r>
    <s v="MO"/>
    <s v="KANSAS CITY"/>
    <x v="2"/>
    <x v="15"/>
    <n v="6.5555555555555536"/>
    <n v="279.70555489999998"/>
  </r>
  <r>
    <s v="MO"/>
    <s v="KANSAS CITY"/>
    <x v="3"/>
    <x v="560"/>
    <n v="12.444444444444445"/>
    <n v="285.5944432"/>
  </r>
  <r>
    <s v="MO"/>
    <s v="KANSAS CITY"/>
    <x v="4"/>
    <x v="196"/>
    <n v="17.944444444444443"/>
    <n v="291.09444264999996"/>
  </r>
  <r>
    <s v="MO"/>
    <s v="KANSAS CITY"/>
    <x v="5"/>
    <x v="445"/>
    <n v="23.111111111111107"/>
    <n v="296.26110879999999"/>
  </r>
  <r>
    <s v="MO"/>
    <s v="KANSAS CITY"/>
    <x v="6"/>
    <x v="618"/>
    <n v="25.833333333333332"/>
    <n v="298.98333074999999"/>
  </r>
  <r>
    <s v="MO"/>
    <s v="KANSAS CITY"/>
    <x v="7"/>
    <x v="435"/>
    <n v="24.777777777777775"/>
    <n v="297.92777529999995"/>
  </r>
  <r>
    <s v="MO"/>
    <s v="KANSAS CITY"/>
    <x v="8"/>
    <x v="460"/>
    <n v="20.055555555555554"/>
    <n v="293.20555354999999"/>
  </r>
  <r>
    <s v="MO"/>
    <s v="KANSAS CITY"/>
    <x v="9"/>
    <x v="72"/>
    <n v="13.777777777777777"/>
    <n v="286.92777639999997"/>
  </r>
  <r>
    <s v="MO"/>
    <s v="KANSAS CITY"/>
    <x v="10"/>
    <x v="434"/>
    <n v="5.9444444444444464"/>
    <n v="279.09444385"/>
  </r>
  <r>
    <s v="MO"/>
    <s v="KANSAS CITY"/>
    <x v="11"/>
    <x v="619"/>
    <n v="-0.38888888888888851"/>
    <n v="272.76111114999998"/>
  </r>
  <r>
    <s v="MO"/>
    <s v="SPRINGFIELD"/>
    <x v="0"/>
    <x v="49"/>
    <n v="-0.16666666666666707"/>
    <n v="272.98333334999995"/>
  </r>
  <r>
    <s v="MO"/>
    <s v="SPRINGFIELD"/>
    <x v="1"/>
    <x v="13"/>
    <n v="2.8333333333333339"/>
    <n v="275.98333305"/>
  </r>
  <r>
    <s v="MO"/>
    <s v="SPRINGFIELD"/>
    <x v="2"/>
    <x v="271"/>
    <n v="7.9444444444444429"/>
    <n v="281.09444364999996"/>
  </r>
  <r>
    <s v="MO"/>
    <s v="SPRINGFIELD"/>
    <x v="3"/>
    <x v="140"/>
    <n v="13.111111111111111"/>
    <n v="286.26110979999999"/>
  </r>
  <r>
    <s v="MO"/>
    <s v="SPRINGFIELD"/>
    <x v="4"/>
    <x v="441"/>
    <n v="18.166666666666668"/>
    <n v="291.31666485"/>
  </r>
  <r>
    <s v="MO"/>
    <s v="SPRINGFIELD"/>
    <x v="5"/>
    <x v="318"/>
    <n v="23.000000000000004"/>
    <n v="296.14999769999997"/>
  </r>
  <r>
    <s v="MO"/>
    <s v="SPRINGFIELD"/>
    <x v="6"/>
    <x v="618"/>
    <n v="25.833333333333332"/>
    <n v="298.98333074999999"/>
  </r>
  <r>
    <s v="MO"/>
    <s v="SPRINGFIELD"/>
    <x v="7"/>
    <x v="474"/>
    <n v="25.333333333333329"/>
    <n v="298.48333079999998"/>
  </r>
  <r>
    <s v="MO"/>
    <s v="SPRINGFIELD"/>
    <x v="8"/>
    <x v="325"/>
    <n v="20.722222222222221"/>
    <n v="293.87222014999998"/>
  </r>
  <r>
    <s v="MO"/>
    <s v="SPRINGFIELD"/>
    <x v="9"/>
    <x v="6"/>
    <n v="14.666666666666666"/>
    <n v="287.81666519999999"/>
  </r>
  <r>
    <s v="MO"/>
    <s v="SPRINGFIELD"/>
    <x v="10"/>
    <x v="437"/>
    <n v="7.7222222222222223"/>
    <n v="280.87222144999998"/>
  </r>
  <r>
    <s v="MO"/>
    <s v="SPRINGFIELD"/>
    <x v="11"/>
    <x v="127"/>
    <n v="2.0555555555555571"/>
    <n v="275.20555535"/>
  </r>
  <r>
    <s v="MO"/>
    <s v="ST. LOUIS"/>
    <x v="0"/>
    <x v="548"/>
    <n v="-1.3333333333333326"/>
    <n v="271.81666679999995"/>
  </r>
  <r>
    <s v="MO"/>
    <s v="ST. LOUIS"/>
    <x v="1"/>
    <x v="620"/>
    <n v="1.8888888888888882"/>
    <n v="275.03888869999997"/>
  </r>
  <r>
    <s v="MO"/>
    <s v="ST. LOUIS"/>
    <x v="2"/>
    <x v="137"/>
    <n v="7.6666666666666652"/>
    <n v="280.81666589999998"/>
  </r>
  <r>
    <s v="MO"/>
    <s v="ST. LOUIS"/>
    <x v="3"/>
    <x v="304"/>
    <n v="13.666666666666666"/>
    <n v="286.81666529999995"/>
  </r>
  <r>
    <s v="MO"/>
    <s v="ST. LOUIS"/>
    <x v="4"/>
    <x v="279"/>
    <n v="19.166666666666668"/>
    <n v="292.31666474999997"/>
  </r>
  <r>
    <s v="MO"/>
    <s v="ST. LOUIS"/>
    <x v="5"/>
    <x v="274"/>
    <n v="24.222222222222218"/>
    <n v="297.37221979999998"/>
  </r>
  <r>
    <s v="MO"/>
    <s v="ST. LOUIS"/>
    <x v="6"/>
    <x v="458"/>
    <n v="26.777777777777779"/>
    <n v="299.92777509999996"/>
  </r>
  <r>
    <s v="MO"/>
    <s v="ST. LOUIS"/>
    <x v="7"/>
    <x v="480"/>
    <n v="25.666666666666668"/>
    <n v="298.81666409999997"/>
  </r>
  <r>
    <s v="MO"/>
    <s v="ST. LOUIS"/>
    <x v="8"/>
    <x v="252"/>
    <n v="21.222222222222221"/>
    <n v="294.37222009999999"/>
  </r>
  <r>
    <s v="MO"/>
    <s v="ST. LOUIS"/>
    <x v="9"/>
    <x v="313"/>
    <n v="14.611111111111111"/>
    <n v="287.76110964999998"/>
  </r>
  <r>
    <s v="MO"/>
    <s v="ST. LOUIS"/>
    <x v="10"/>
    <x v="349"/>
    <n v="7.3888888888888875"/>
    <n v="280.53888814999999"/>
  </r>
  <r>
    <s v="MO"/>
    <s v="ST. LOUIS"/>
    <x v="11"/>
    <x v="515"/>
    <n v="1.0555555555555547"/>
    <n v="274.20555544999996"/>
  </r>
  <r>
    <s v="MS"/>
    <s v="JACKSON"/>
    <x v="0"/>
    <x v="131"/>
    <n v="7.2222222222222223"/>
    <n v="280.37222149999997"/>
  </r>
  <r>
    <s v="MS"/>
    <s v="JACKSON"/>
    <x v="1"/>
    <x v="90"/>
    <n v="9.5555555555555571"/>
    <n v="282.70555459999997"/>
  </r>
  <r>
    <s v="MS"/>
    <s v="JACKSON"/>
    <x v="2"/>
    <x v="72"/>
    <n v="13.777777777777777"/>
    <n v="286.92777639999997"/>
  </r>
  <r>
    <s v="MS"/>
    <s v="JACKSON"/>
    <x v="3"/>
    <x v="542"/>
    <n v="17.444444444444443"/>
    <n v="290.5944427"/>
  </r>
  <r>
    <s v="MS"/>
    <s v="JACKSON"/>
    <x v="4"/>
    <x v="352"/>
    <n v="21.944444444444443"/>
    <n v="295.09444224999999"/>
  </r>
  <r>
    <s v="MS"/>
    <s v="JACKSON"/>
    <x v="5"/>
    <x v="618"/>
    <n v="25.833333333333332"/>
    <n v="298.98333074999999"/>
  </r>
  <r>
    <s v="MS"/>
    <s v="JACKSON"/>
    <x v="6"/>
    <x v="309"/>
    <n v="27.444444444444446"/>
    <n v="300.5944417"/>
  </r>
  <r>
    <s v="MS"/>
    <s v="JACKSON"/>
    <x v="7"/>
    <x v="206"/>
    <n v="27.166666666666671"/>
    <n v="300.31666394999996"/>
  </r>
  <r>
    <s v="MS"/>
    <s v="JACKSON"/>
    <x v="8"/>
    <x v="553"/>
    <n v="24.166666666666668"/>
    <n v="297.31666424999997"/>
  </r>
  <r>
    <s v="MS"/>
    <s v="JACKSON"/>
    <x v="9"/>
    <x v="246"/>
    <n v="18.000000000000004"/>
    <n v="291.14999819999997"/>
  </r>
  <r>
    <s v="MS"/>
    <s v="JACKSON"/>
    <x v="10"/>
    <x v="82"/>
    <n v="12.666666666666664"/>
    <n v="285.81666539999998"/>
  </r>
  <r>
    <s v="MS"/>
    <s v="JACKSON"/>
    <x v="11"/>
    <x v="83"/>
    <n v="8.6666666666666661"/>
    <n v="281.81666579999995"/>
  </r>
  <r>
    <s v="MS"/>
    <s v="MERIDIAN"/>
    <x v="0"/>
    <x v="593"/>
    <n v="7.833333333333333"/>
    <n v="280.98333255"/>
  </r>
  <r>
    <s v="MS"/>
    <s v="MERIDIAN"/>
    <x v="1"/>
    <x v="512"/>
    <n v="10.111111111111112"/>
    <n v="283.2611101"/>
  </r>
  <r>
    <s v="MS"/>
    <s v="MERIDIAN"/>
    <x v="2"/>
    <x v="289"/>
    <n v="14.055555555555554"/>
    <n v="287.20555414999995"/>
  </r>
  <r>
    <s v="MS"/>
    <s v="MERIDIAN"/>
    <x v="3"/>
    <x v="331"/>
    <n v="17.666666666666668"/>
    <n v="290.81666489999998"/>
  </r>
  <r>
    <s v="MS"/>
    <s v="MERIDIAN"/>
    <x v="4"/>
    <x v="354"/>
    <n v="22.055555555555557"/>
    <n v="295.20555335"/>
  </r>
  <r>
    <s v="MS"/>
    <s v="MERIDIAN"/>
    <x v="5"/>
    <x v="618"/>
    <n v="25.833333333333332"/>
    <n v="298.98333074999999"/>
  </r>
  <r>
    <s v="MS"/>
    <s v="MERIDIAN"/>
    <x v="6"/>
    <x v="211"/>
    <n v="27.611111111111111"/>
    <n v="300.76110834999997"/>
  </r>
  <r>
    <s v="MS"/>
    <s v="MERIDIAN"/>
    <x v="7"/>
    <x v="309"/>
    <n v="27.444444444444446"/>
    <n v="300.5944417"/>
  </r>
  <r>
    <s v="MS"/>
    <s v="MERIDIAN"/>
    <x v="8"/>
    <x v="308"/>
    <n v="24.499999999999996"/>
    <n v="297.64999754999997"/>
  </r>
  <r>
    <s v="MS"/>
    <s v="MERIDIAN"/>
    <x v="9"/>
    <x v="286"/>
    <n v="18.222222222222221"/>
    <n v="291.37222039999995"/>
  </r>
  <r>
    <s v="MS"/>
    <s v="MERIDIAN"/>
    <x v="10"/>
    <x v="73"/>
    <n v="13.166666666666668"/>
    <n v="286.31666534999999"/>
  </r>
  <r>
    <s v="MS"/>
    <s v="MERIDIAN"/>
    <x v="11"/>
    <x v="380"/>
    <n v="9.3888888888888893"/>
    <n v="282.53888795"/>
  </r>
  <r>
    <s v="MS"/>
    <s v="TUPELO"/>
    <x v="0"/>
    <x v="29"/>
    <n v="4.6666666666666661"/>
    <n v="277.81666619999999"/>
  </r>
  <r>
    <s v="MS"/>
    <s v="TUPELO"/>
    <x v="1"/>
    <x v="100"/>
    <n v="7.1111111111111098"/>
    <n v="280.26111039999995"/>
  </r>
  <r>
    <s v="MS"/>
    <s v="TUPELO"/>
    <x v="2"/>
    <x v="149"/>
    <n v="11.722222222222221"/>
    <n v="284.87222104999995"/>
  </r>
  <r>
    <s v="MS"/>
    <s v="TUPELO"/>
    <x v="3"/>
    <x v="370"/>
    <n v="16.055555555555557"/>
    <n v="289.20555394999997"/>
  </r>
  <r>
    <s v="MS"/>
    <s v="TUPELO"/>
    <x v="4"/>
    <x v="451"/>
    <n v="20.777777777777782"/>
    <n v="293.92777569999998"/>
  </r>
  <r>
    <s v="MS"/>
    <s v="TUPELO"/>
    <x v="5"/>
    <x v="621"/>
    <n v="24.944444444444446"/>
    <n v="298.09444194999998"/>
  </r>
  <r>
    <s v="MS"/>
    <s v="TUPELO"/>
    <x v="6"/>
    <x v="469"/>
    <n v="26.999999999999996"/>
    <n v="300.1499973"/>
  </r>
  <r>
    <s v="MS"/>
    <s v="TUPELO"/>
    <x v="7"/>
    <x v="462"/>
    <n v="26.444444444444443"/>
    <n v="299.59444179999997"/>
  </r>
  <r>
    <s v="MS"/>
    <s v="TUPELO"/>
    <x v="8"/>
    <x v="486"/>
    <n v="22.944444444444443"/>
    <n v="296.09444214999996"/>
  </r>
  <r>
    <s v="MS"/>
    <s v="TUPELO"/>
    <x v="9"/>
    <x v="504"/>
    <n v="16.611111111111111"/>
    <n v="289.76110944999999"/>
  </r>
  <r>
    <s v="MS"/>
    <s v="TUPELO"/>
    <x v="10"/>
    <x v="622"/>
    <n v="10.833333333333334"/>
    <n v="283.98333224999999"/>
  </r>
  <r>
    <s v="MS"/>
    <s v="TUPELO"/>
    <x v="11"/>
    <x v="241"/>
    <n v="6.3333333333333321"/>
    <n v="279.48333269999995"/>
  </r>
  <r>
    <s v="MT"/>
    <s v="BILLINGS"/>
    <x v="0"/>
    <x v="582"/>
    <n v="-4.4444444444444446"/>
    <n v="268.705556"/>
  </r>
  <r>
    <s v="MT"/>
    <s v="BILLINGS"/>
    <x v="1"/>
    <x v="156"/>
    <n v="-1.2222222222222219"/>
    <n v="271.92777789999997"/>
  </r>
  <r>
    <s v="MT"/>
    <s v="BILLINGS"/>
    <x v="2"/>
    <x v="623"/>
    <n v="2.7777777777777777"/>
    <n v="275.92777749999999"/>
  </r>
  <r>
    <s v="MT"/>
    <s v="BILLINGS"/>
    <x v="3"/>
    <x v="593"/>
    <n v="7.833333333333333"/>
    <n v="280.98333255"/>
  </r>
  <r>
    <s v="MT"/>
    <s v="BILLINGS"/>
    <x v="4"/>
    <x v="73"/>
    <n v="13.166666666666668"/>
    <n v="286.31666534999999"/>
  </r>
  <r>
    <s v="MT"/>
    <s v="BILLINGS"/>
    <x v="5"/>
    <x v="565"/>
    <n v="18.444444444444443"/>
    <n v="291.59444259999998"/>
  </r>
  <r>
    <s v="MT"/>
    <s v="BILLINGS"/>
    <x v="6"/>
    <x v="459"/>
    <n v="22.222222222222221"/>
    <n v="295.37221999999997"/>
  </r>
  <r>
    <s v="MT"/>
    <s v="BILLINGS"/>
    <x v="7"/>
    <x v="234"/>
    <n v="21.611111111111114"/>
    <n v="294.76110894999999"/>
  </r>
  <r>
    <s v="MT"/>
    <s v="BILLINGS"/>
    <x v="8"/>
    <x v="342"/>
    <n v="15.277777777777779"/>
    <n v="288.42777624999997"/>
  </r>
  <r>
    <s v="MT"/>
    <s v="BILLINGS"/>
    <x v="9"/>
    <x v="585"/>
    <n v="8.9444444444444446"/>
    <n v="282.09444354999999"/>
  </r>
  <r>
    <s v="MT"/>
    <s v="BILLINGS"/>
    <x v="10"/>
    <x v="9"/>
    <n v="1.1666666666666674"/>
    <n v="274.31666654999998"/>
  </r>
  <r>
    <s v="MT"/>
    <s v="BILLINGS"/>
    <x v="11"/>
    <x v="407"/>
    <n v="-3.2777777777777768"/>
    <n v="269.87222255"/>
  </r>
  <r>
    <s v="MT"/>
    <s v="GLASGOW"/>
    <x v="0"/>
    <x v="624"/>
    <n v="-11.777777777777779"/>
    <n v="261.3722234"/>
  </r>
  <r>
    <s v="MT"/>
    <s v="GLASGOW"/>
    <x v="1"/>
    <x v="625"/>
    <n v="-7.166666666666667"/>
    <n v="265.98333405"/>
  </r>
  <r>
    <s v="MT"/>
    <s v="GLASGOW"/>
    <x v="2"/>
    <x v="626"/>
    <n v="-0.61111111111111194"/>
    <n v="272.53888895"/>
  </r>
  <r>
    <s v="MT"/>
    <s v="GLASGOW"/>
    <x v="3"/>
    <x v="54"/>
    <n v="6.9444444444444446"/>
    <n v="280.09444374999998"/>
  </r>
  <r>
    <s v="MT"/>
    <s v="GLASGOW"/>
    <x v="4"/>
    <x v="148"/>
    <n v="13.055555555555555"/>
    <n v="286.20555424999998"/>
  </r>
  <r>
    <s v="MT"/>
    <s v="GLASGOW"/>
    <x v="5"/>
    <x v="246"/>
    <n v="18.000000000000004"/>
    <n v="291.14999819999997"/>
  </r>
  <r>
    <s v="MT"/>
    <s v="GLASGOW"/>
    <x v="6"/>
    <x v="252"/>
    <n v="21.222222222222221"/>
    <n v="294.37222009999999"/>
  </r>
  <r>
    <s v="MT"/>
    <s v="GLASGOW"/>
    <x v="7"/>
    <x v="214"/>
    <n v="20.833333333333332"/>
    <n v="293.98333124999999"/>
  </r>
  <r>
    <s v="MT"/>
    <s v="GLASGOW"/>
    <x v="8"/>
    <x v="289"/>
    <n v="14.055555555555554"/>
    <n v="287.20555414999995"/>
  </r>
  <r>
    <s v="MT"/>
    <s v="GLASGOW"/>
    <x v="9"/>
    <x v="131"/>
    <n v="7.2222222222222223"/>
    <n v="280.37222149999997"/>
  </r>
  <r>
    <s v="MT"/>
    <s v="GLASGOW"/>
    <x v="10"/>
    <x v="627"/>
    <n v="-2.2777777777777786"/>
    <n v="270.87222244999998"/>
  </r>
  <r>
    <s v="MT"/>
    <s v="GLASGOW"/>
    <x v="11"/>
    <x v="78"/>
    <n v="-9.1111111111111107"/>
    <n v="264.03888979999999"/>
  </r>
  <r>
    <s v="MT"/>
    <s v="GREAT FALLS"/>
    <x v="0"/>
    <x v="578"/>
    <n v="-5.7222222222222223"/>
    <n v="267.42777834999998"/>
  </r>
  <r>
    <s v="MT"/>
    <s v="GREAT FALLS"/>
    <x v="1"/>
    <x v="524"/>
    <n v="-3.111111111111112"/>
    <n v="270.03888919999997"/>
  </r>
  <r>
    <s v="MT"/>
    <s v="GREAT FALLS"/>
    <x v="2"/>
    <x v="550"/>
    <n v="0.77777777777777701"/>
    <n v="273.92777769999998"/>
  </r>
  <r>
    <s v="MT"/>
    <s v="GREAT FALLS"/>
    <x v="3"/>
    <x v="552"/>
    <n v="5.8888888888888893"/>
    <n v="279.0388883"/>
  </r>
  <r>
    <s v="MT"/>
    <s v="GREAT FALLS"/>
    <x v="4"/>
    <x v="622"/>
    <n v="10.833333333333334"/>
    <n v="283.98333224999999"/>
  </r>
  <r>
    <s v="MT"/>
    <s v="GREAT FALLS"/>
    <x v="5"/>
    <x v="329"/>
    <n v="15.555555555555555"/>
    <n v="288.70555399999995"/>
  </r>
  <r>
    <s v="MT"/>
    <s v="GREAT FALLS"/>
    <x v="6"/>
    <x v="332"/>
    <n v="19"/>
    <n v="292.1499981"/>
  </r>
  <r>
    <s v="MT"/>
    <s v="GREAT FALLS"/>
    <x v="7"/>
    <x v="429"/>
    <n v="18.666666666666664"/>
    <n v="291.81666479999996"/>
  </r>
  <r>
    <s v="MT"/>
    <s v="GREAT FALLS"/>
    <x v="8"/>
    <x v="574"/>
    <n v="13"/>
    <n v="286.14999869999997"/>
  </r>
  <r>
    <s v="MT"/>
    <s v="GREAT FALLS"/>
    <x v="9"/>
    <x v="345"/>
    <n v="7.5"/>
    <n v="280.64999924999995"/>
  </r>
  <r>
    <s v="MT"/>
    <s v="GREAT FALLS"/>
    <x v="10"/>
    <x v="572"/>
    <n v="0.16666666666666508"/>
    <n v="273.31666665"/>
  </r>
  <r>
    <s v="MT"/>
    <s v="GREAT FALLS"/>
    <x v="11"/>
    <x v="628"/>
    <n v="-4.2777777777777777"/>
    <n v="268.87222264999997"/>
  </r>
  <r>
    <s v="MT"/>
    <s v="HELENA"/>
    <x v="0"/>
    <x v="600"/>
    <n v="-6.5555555555555554"/>
    <n v="266.59444509999997"/>
  </r>
  <r>
    <s v="MT"/>
    <s v="HELENA"/>
    <x v="1"/>
    <x v="524"/>
    <n v="-3.111111111111112"/>
    <n v="270.03888919999997"/>
  </r>
  <r>
    <s v="MT"/>
    <s v="HELENA"/>
    <x v="2"/>
    <x v="12"/>
    <n v="1.722222222222223"/>
    <n v="274.87222205"/>
  </r>
  <r>
    <s v="MT"/>
    <s v="HELENA"/>
    <x v="3"/>
    <x v="629"/>
    <n v="6.7222222222222232"/>
    <n v="279.87222154999995"/>
  </r>
  <r>
    <s v="MT"/>
    <s v="HELENA"/>
    <x v="4"/>
    <x v="630"/>
    <n v="11.611111111111111"/>
    <n v="284.76110994999999"/>
  </r>
  <r>
    <s v="MT"/>
    <s v="HELENA"/>
    <x v="5"/>
    <x v="306"/>
    <n v="16.222222222222221"/>
    <n v="289.37222059999999"/>
  </r>
  <r>
    <s v="MT"/>
    <s v="HELENA"/>
    <x v="6"/>
    <x v="631"/>
    <n v="19.888888888888889"/>
    <n v="293.03888689999997"/>
  </r>
  <r>
    <s v="MT"/>
    <s v="HELENA"/>
    <x v="7"/>
    <x v="375"/>
    <n v="19.277777777777779"/>
    <n v="292.42777584999999"/>
  </r>
  <r>
    <s v="MT"/>
    <s v="HELENA"/>
    <x v="8"/>
    <x v="203"/>
    <n v="13.388888888888889"/>
    <n v="286.53888754999997"/>
  </r>
  <r>
    <s v="MT"/>
    <s v="HELENA"/>
    <x v="9"/>
    <x v="100"/>
    <n v="7.1111111111111098"/>
    <n v="280.26111039999995"/>
  </r>
  <r>
    <s v="MT"/>
    <s v="HELENA"/>
    <x v="10"/>
    <x v="626"/>
    <n v="-0.61111111111111194"/>
    <n v="272.53888895"/>
  </r>
  <r>
    <s v="MT"/>
    <s v="HELENA"/>
    <x v="11"/>
    <x v="632"/>
    <n v="-5.8888888888888893"/>
    <n v="267.26111169999996"/>
  </r>
  <r>
    <s v="MT"/>
    <s v="KALISPELL"/>
    <x v="0"/>
    <x v="632"/>
    <n v="-5.8888888888888893"/>
    <n v="267.26111169999996"/>
  </r>
  <r>
    <s v="MT"/>
    <s v="KALISPELL"/>
    <x v="1"/>
    <x v="633"/>
    <n v="-2.8888888888888884"/>
    <n v="270.2611114"/>
  </r>
  <r>
    <s v="MT"/>
    <s v="KALISPELL"/>
    <x v="2"/>
    <x v="428"/>
    <n v="1.6111111111111103"/>
    <n v="274.76111094999999"/>
  </r>
  <r>
    <s v="MT"/>
    <s v="KALISPELL"/>
    <x v="3"/>
    <x v="241"/>
    <n v="6.3333333333333321"/>
    <n v="279.48333269999995"/>
  </r>
  <r>
    <s v="MT"/>
    <s v="KALISPELL"/>
    <x v="4"/>
    <x v="598"/>
    <n v="10.722222222222221"/>
    <n v="283.87222114999997"/>
  </r>
  <r>
    <s v="MT"/>
    <s v="KALISPELL"/>
    <x v="5"/>
    <x v="634"/>
    <n v="14.277777777777779"/>
    <n v="287.42777634999999"/>
  </r>
  <r>
    <s v="MT"/>
    <s v="KALISPELL"/>
    <x v="6"/>
    <x v="373"/>
    <n v="17.5"/>
    <n v="290.64999824999995"/>
  </r>
  <r>
    <s v="MT"/>
    <s v="KALISPELL"/>
    <x v="7"/>
    <x v="347"/>
    <n v="17.333333333333332"/>
    <n v="290.48333159999999"/>
  </r>
  <r>
    <s v="MT"/>
    <s v="KALISPELL"/>
    <x v="8"/>
    <x v="149"/>
    <n v="11.722222222222221"/>
    <n v="284.87222104999995"/>
  </r>
  <r>
    <s v="MT"/>
    <s v="KALISPELL"/>
    <x v="9"/>
    <x v="128"/>
    <n v="5.4999999999999991"/>
    <n v="278.64999945"/>
  </r>
  <r>
    <s v="MT"/>
    <s v="KALISPELL"/>
    <x v="10"/>
    <x v="626"/>
    <n v="-0.61111111111111194"/>
    <n v="272.53888895"/>
  </r>
  <r>
    <s v="MT"/>
    <s v="KALISPELL"/>
    <x v="11"/>
    <x v="635"/>
    <n v="-4.9444444444444438"/>
    <n v="268.20555604999998"/>
  </r>
  <r>
    <s v="MT"/>
    <s v="MISSOULA"/>
    <x v="0"/>
    <x v="55"/>
    <n v="-4.7222222222222223"/>
    <n v="268.42777824999996"/>
  </r>
  <r>
    <s v="MT"/>
    <s v="MISSOULA"/>
    <x v="1"/>
    <x v="400"/>
    <n v="-1.6666666666666667"/>
    <n v="271.48333349999996"/>
  </r>
  <r>
    <s v="MT"/>
    <s v="MISSOULA"/>
    <x v="2"/>
    <x v="558"/>
    <n v="3.111111111111112"/>
    <n v="276.26111079999998"/>
  </r>
  <r>
    <s v="MT"/>
    <s v="MISSOULA"/>
    <x v="3"/>
    <x v="221"/>
    <n v="7.3333333333333348"/>
    <n v="280.48333259999998"/>
  </r>
  <r>
    <s v="MT"/>
    <s v="MISSOULA"/>
    <x v="4"/>
    <x v="311"/>
    <n v="11.500000000000002"/>
    <n v="284.64999884999997"/>
  </r>
  <r>
    <s v="MT"/>
    <s v="MISSOULA"/>
    <x v="5"/>
    <x v="185"/>
    <n v="15.666666666666666"/>
    <n v="288.81666509999997"/>
  </r>
  <r>
    <s v="MT"/>
    <s v="MISSOULA"/>
    <x v="6"/>
    <x v="327"/>
    <n v="19.388888888888893"/>
    <n v="292.53888695000001"/>
  </r>
  <r>
    <s v="MT"/>
    <s v="MISSOULA"/>
    <x v="7"/>
    <x v="538"/>
    <n v="19.055555555555557"/>
    <n v="292.20555364999996"/>
  </r>
  <r>
    <s v="MT"/>
    <s v="MISSOULA"/>
    <x v="8"/>
    <x v="203"/>
    <n v="13.388888888888889"/>
    <n v="286.53888754999997"/>
  </r>
  <r>
    <s v="MT"/>
    <s v="MISSOULA"/>
    <x v="9"/>
    <x v="599"/>
    <n v="6.8888888888888884"/>
    <n v="280.03888819999997"/>
  </r>
  <r>
    <s v="MT"/>
    <s v="MISSOULA"/>
    <x v="10"/>
    <x v="556"/>
    <n v="0"/>
    <n v="273.14999999999998"/>
  </r>
  <r>
    <s v="MT"/>
    <s v="MISSOULA"/>
    <x v="11"/>
    <x v="58"/>
    <n v="-4.7777777777777786"/>
    <n v="268.37222269999995"/>
  </r>
  <r>
    <s v="NC"/>
    <s v="ASHEVILLE"/>
    <x v="0"/>
    <x v="531"/>
    <n v="2.1111111111111094"/>
    <n v="275.26111089999995"/>
  </r>
  <r>
    <s v="NC"/>
    <s v="ASHEVILLE"/>
    <x v="1"/>
    <x v="601"/>
    <n v="3.8888888888888888"/>
    <n v="277.03888849999998"/>
  </r>
  <r>
    <s v="NC"/>
    <s v="ASHEVILLE"/>
    <x v="2"/>
    <x v="271"/>
    <n v="7.9444444444444429"/>
    <n v="281.09444364999996"/>
  </r>
  <r>
    <s v="NC"/>
    <s v="ASHEVILLE"/>
    <x v="3"/>
    <x v="63"/>
    <n v="12.277777777777779"/>
    <n v="285.42777654999998"/>
  </r>
  <r>
    <s v="NC"/>
    <s v="ASHEVILLE"/>
    <x v="4"/>
    <x v="278"/>
    <n v="16.666666666666668"/>
    <n v="289.816665"/>
  </r>
  <r>
    <s v="NC"/>
    <s v="ASHEVILLE"/>
    <x v="5"/>
    <x v="517"/>
    <n v="20.666666666666668"/>
    <n v="293.81666459999997"/>
  </r>
  <r>
    <s v="NC"/>
    <s v="ASHEVILLE"/>
    <x v="6"/>
    <x v="541"/>
    <n v="22.777777777777779"/>
    <n v="295.9277755"/>
  </r>
  <r>
    <s v="NC"/>
    <s v="ASHEVILLE"/>
    <x v="7"/>
    <x v="499"/>
    <n v="22.111111111111111"/>
    <n v="295.26110889999995"/>
  </r>
  <r>
    <s v="NC"/>
    <s v="ASHEVILLE"/>
    <x v="8"/>
    <x v="419"/>
    <n v="18.722222222222221"/>
    <n v="291.87222034999996"/>
  </r>
  <r>
    <s v="NC"/>
    <s v="ASHEVILLE"/>
    <x v="9"/>
    <x v="159"/>
    <n v="12.888888888888891"/>
    <n v="286.03888759999995"/>
  </r>
  <r>
    <s v="NC"/>
    <s v="ASHEVILLE"/>
    <x v="10"/>
    <x v="564"/>
    <n v="8"/>
    <n v="281.14999919999997"/>
  </r>
  <r>
    <s v="NC"/>
    <s v="ASHEVILLE"/>
    <x v="11"/>
    <x v="601"/>
    <n v="3.8888888888888888"/>
    <n v="277.03888849999998"/>
  </r>
  <r>
    <s v="NC"/>
    <s v="CAPE HATTERAS"/>
    <x v="0"/>
    <x v="593"/>
    <n v="7.833333333333333"/>
    <n v="280.98333255"/>
  </r>
  <r>
    <s v="NC"/>
    <s v="CAPE HATTERAS"/>
    <x v="1"/>
    <x v="487"/>
    <n v="8.2222222222222214"/>
    <n v="281.3722214"/>
  </r>
  <r>
    <s v="NC"/>
    <s v="CAPE HATTERAS"/>
    <x v="2"/>
    <x v="361"/>
    <n v="11.333333333333334"/>
    <n v="284.48333219999995"/>
  </r>
  <r>
    <s v="NC"/>
    <s v="CAPE HATTERAS"/>
    <x v="3"/>
    <x v="110"/>
    <n v="15.444444444444445"/>
    <n v="288.59444289999999"/>
  </r>
  <r>
    <s v="NC"/>
    <s v="CAPE HATTERAS"/>
    <x v="4"/>
    <x v="360"/>
    <n v="19.777777777777775"/>
    <n v="292.92777579999995"/>
  </r>
  <r>
    <s v="NC"/>
    <s v="CAPE HATTERAS"/>
    <x v="5"/>
    <x v="302"/>
    <n v="23.777777777777779"/>
    <n v="296.92777539999997"/>
  </r>
  <r>
    <s v="NC"/>
    <s v="CAPE HATTERAS"/>
    <x v="6"/>
    <x v="430"/>
    <n v="26.222222222222221"/>
    <n v="299.37221959999999"/>
  </r>
  <r>
    <s v="NC"/>
    <s v="CAPE HATTERAS"/>
    <x v="7"/>
    <x v="178"/>
    <n v="25.888888888888886"/>
    <n v="299.03888629999994"/>
  </r>
  <r>
    <s v="NC"/>
    <s v="CAPE HATTERAS"/>
    <x v="8"/>
    <x v="302"/>
    <n v="23.777777777777779"/>
    <n v="296.92777539999997"/>
  </r>
  <r>
    <s v="NC"/>
    <s v="CAPE HATTERAS"/>
    <x v="9"/>
    <x v="419"/>
    <n v="18.722222222222221"/>
    <n v="291.87222034999996"/>
  </r>
  <r>
    <s v="NC"/>
    <s v="CAPE HATTERAS"/>
    <x v="10"/>
    <x v="328"/>
    <n v="14.222222222222221"/>
    <n v="287.37222079999998"/>
  </r>
  <r>
    <s v="NC"/>
    <s v="CAPE HATTERAS"/>
    <x v="11"/>
    <x v="62"/>
    <n v="10"/>
    <n v="283.14999899999998"/>
  </r>
  <r>
    <s v="NC"/>
    <s v="CHARLOTTE"/>
    <x v="0"/>
    <x v="537"/>
    <n v="5.3888888888888902"/>
    <n v="278.53888834999998"/>
  </r>
  <r>
    <s v="NC"/>
    <s v="CHARLOTTE"/>
    <x v="1"/>
    <x v="221"/>
    <n v="7.3333333333333348"/>
    <n v="280.48333259999998"/>
  </r>
  <r>
    <s v="NC"/>
    <s v="CHARLOTTE"/>
    <x v="2"/>
    <x v="505"/>
    <n v="11.555555555555554"/>
    <n v="284.70555439999998"/>
  </r>
  <r>
    <s v="NC"/>
    <s v="CHARLOTTE"/>
    <x v="3"/>
    <x v="370"/>
    <n v="16.055555555555557"/>
    <n v="289.20555394999997"/>
  </r>
  <r>
    <s v="NC"/>
    <s v="CHARLOTTE"/>
    <x v="4"/>
    <x v="540"/>
    <n v="20.555555555555557"/>
    <n v="293.70555349999995"/>
  </r>
  <r>
    <s v="NC"/>
    <s v="CHARLOTTE"/>
    <x v="5"/>
    <x v="378"/>
    <n v="24.722222222222221"/>
    <n v="297.87221975"/>
  </r>
  <r>
    <s v="NC"/>
    <s v="CHARLOTTE"/>
    <x v="6"/>
    <x v="207"/>
    <n v="26.833333333333332"/>
    <n v="299.98333064999997"/>
  </r>
  <r>
    <s v="NC"/>
    <s v="CHARLOTTE"/>
    <x v="7"/>
    <x v="198"/>
    <n v="26.055555555555557"/>
    <n v="299.20555294999997"/>
  </r>
  <r>
    <s v="NC"/>
    <s v="CHARLOTTE"/>
    <x v="8"/>
    <x v="280"/>
    <n v="22.611111111111111"/>
    <n v="295.76110884999997"/>
  </r>
  <r>
    <s v="NC"/>
    <s v="CHARLOTTE"/>
    <x v="9"/>
    <x v="452"/>
    <n v="16.5"/>
    <n v="289.64999834999998"/>
  </r>
  <r>
    <s v="NC"/>
    <s v="CHARLOTTE"/>
    <x v="10"/>
    <x v="173"/>
    <n v="11.277777777777777"/>
    <n v="284.42777665"/>
  </r>
  <r>
    <s v="NC"/>
    <s v="CHARLOTTE"/>
    <x v="11"/>
    <x v="599"/>
    <n v="6.8888888888888884"/>
    <n v="280.03888819999997"/>
  </r>
  <r>
    <s v="NC"/>
    <s v="RALEIGH"/>
    <x v="0"/>
    <x v="22"/>
    <n v="4.2777777777777795"/>
    <n v="277.42777734999999"/>
  </r>
  <r>
    <s v="NC"/>
    <s v="RALEIGH"/>
    <x v="1"/>
    <x v="636"/>
    <n v="6.1111111111111107"/>
    <n v="279.26111049999997"/>
  </r>
  <r>
    <s v="NC"/>
    <s v="RALEIGH"/>
    <x v="2"/>
    <x v="381"/>
    <n v="10.388888888888891"/>
    <n v="283.53888784999998"/>
  </r>
  <r>
    <s v="NC"/>
    <s v="RALEIGH"/>
    <x v="3"/>
    <x v="637"/>
    <n v="15.055555555555555"/>
    <n v="288.20555404999999"/>
  </r>
  <r>
    <s v="NC"/>
    <s v="RALEIGH"/>
    <x v="4"/>
    <x v="372"/>
    <n v="19.444444444444443"/>
    <n v="292.59444249999996"/>
  </r>
  <r>
    <s v="NC"/>
    <s v="RALEIGH"/>
    <x v="5"/>
    <x v="408"/>
    <n v="23.722222222222221"/>
    <n v="296.87221984999996"/>
  </r>
  <r>
    <s v="NC"/>
    <s v="RALEIGH"/>
    <x v="6"/>
    <x v="235"/>
    <n v="26"/>
    <n v="299.14999739999996"/>
  </r>
  <r>
    <s v="NC"/>
    <s v="RALEIGH"/>
    <x v="7"/>
    <x v="191"/>
    <n v="25.111111111111111"/>
    <n v="298.2611086"/>
  </r>
  <r>
    <s v="NC"/>
    <s v="RALEIGH"/>
    <x v="8"/>
    <x v="511"/>
    <n v="21.777777777777779"/>
    <n v="294.92777559999996"/>
  </r>
  <r>
    <s v="NC"/>
    <s v="RALEIGH"/>
    <x v="9"/>
    <x v="329"/>
    <n v="15.555555555555555"/>
    <n v="288.70555399999995"/>
  </r>
  <r>
    <s v="NC"/>
    <s v="RALEIGH"/>
    <x v="10"/>
    <x v="383"/>
    <n v="10.555555555555555"/>
    <n v="283.70555449999995"/>
  </r>
  <r>
    <s v="NC"/>
    <s v="RALEIGH"/>
    <x v="11"/>
    <x v="636"/>
    <n v="6.1111111111111107"/>
    <n v="279.26111049999997"/>
  </r>
  <r>
    <s v="NC"/>
    <s v="WILMINGTON"/>
    <x v="0"/>
    <x v="593"/>
    <n v="7.833333333333333"/>
    <n v="280.98333255"/>
  </r>
  <r>
    <s v="NC"/>
    <s v="WILMINGTON"/>
    <x v="1"/>
    <x v="638"/>
    <n v="9.1666666666666661"/>
    <n v="282.31666574999997"/>
  </r>
  <r>
    <s v="NC"/>
    <s v="WILMINGTON"/>
    <x v="2"/>
    <x v="91"/>
    <n v="12.777777777777779"/>
    <n v="285.92777649999999"/>
  </r>
  <r>
    <s v="NC"/>
    <s v="WILMINGTON"/>
    <x v="3"/>
    <x v="251"/>
    <n v="17.055555555555557"/>
    <n v="290.20555385"/>
  </r>
  <r>
    <s v="NC"/>
    <s v="WILMINGTON"/>
    <x v="4"/>
    <x v="252"/>
    <n v="21.222222222222221"/>
    <n v="294.37222009999999"/>
  </r>
  <r>
    <s v="NC"/>
    <s v="WILMINGTON"/>
    <x v="5"/>
    <x v="454"/>
    <n v="25"/>
    <n v="298.14999749999998"/>
  </r>
  <r>
    <s v="NC"/>
    <s v="WILMINGTON"/>
    <x v="6"/>
    <x v="385"/>
    <n v="27.277777777777775"/>
    <n v="300.42777504999998"/>
  </r>
  <r>
    <s v="NC"/>
    <s v="WILMINGTON"/>
    <x v="7"/>
    <x v="208"/>
    <n v="26.5"/>
    <n v="299.64999734999998"/>
  </r>
  <r>
    <s v="NC"/>
    <s v="WILMINGTON"/>
    <x v="8"/>
    <x v="238"/>
    <n v="23.888888888888889"/>
    <n v="297.03888649999999"/>
  </r>
  <r>
    <s v="NC"/>
    <s v="WILMINGTON"/>
    <x v="9"/>
    <x v="286"/>
    <n v="18.222222222222221"/>
    <n v="291.37222039999995"/>
  </r>
  <r>
    <s v="NC"/>
    <s v="WILMINGTON"/>
    <x v="10"/>
    <x v="639"/>
    <n v="13.611111111111111"/>
    <n v="286.76110975"/>
  </r>
  <r>
    <s v="NC"/>
    <s v="WILMINGTON"/>
    <x v="11"/>
    <x v="380"/>
    <n v="9.3888888888888893"/>
    <n v="282.53888795"/>
  </r>
  <r>
    <s v="ND"/>
    <s v="BISMARCK"/>
    <x v="0"/>
    <x v="640"/>
    <n v="-12.111111111111111"/>
    <n v="261.0388901"/>
  </r>
  <r>
    <s v="ND"/>
    <s v="BISMARCK"/>
    <x v="1"/>
    <x v="641"/>
    <n v="-7.7222222222222223"/>
    <n v="265.42777854999997"/>
  </r>
  <r>
    <s v="ND"/>
    <s v="BISMARCK"/>
    <x v="2"/>
    <x v="86"/>
    <n v="-1.2777777777777781"/>
    <n v="271.87222234999996"/>
  </r>
  <r>
    <s v="ND"/>
    <s v="BISMARCK"/>
    <x v="3"/>
    <x v="642"/>
    <n v="6.2777777777777759"/>
    <n v="279.42777715"/>
  </r>
  <r>
    <s v="ND"/>
    <s v="BISMARCK"/>
    <x v="4"/>
    <x v="40"/>
    <n v="13.333333333333334"/>
    <n v="286.48333199999996"/>
  </r>
  <r>
    <s v="ND"/>
    <s v="BISMARCK"/>
    <x v="5"/>
    <x v="441"/>
    <n v="18.166666666666668"/>
    <n v="291.31666485"/>
  </r>
  <r>
    <s v="ND"/>
    <s v="BISMARCK"/>
    <x v="6"/>
    <x v="643"/>
    <n v="21.333333333333336"/>
    <n v="294.48333119999995"/>
  </r>
  <r>
    <s v="ND"/>
    <s v="BISMARCK"/>
    <x v="7"/>
    <x v="540"/>
    <n v="20.555555555555557"/>
    <n v="293.70555349999995"/>
  </r>
  <r>
    <s v="ND"/>
    <s v="BISMARCK"/>
    <x v="8"/>
    <x v="634"/>
    <n v="14.277777777777779"/>
    <n v="287.42777634999999"/>
  </r>
  <r>
    <s v="ND"/>
    <s v="BISMARCK"/>
    <x v="9"/>
    <x v="221"/>
    <n v="7.3333333333333348"/>
    <n v="280.48333259999998"/>
  </r>
  <r>
    <s v="ND"/>
    <s v="BISMARCK"/>
    <x v="10"/>
    <x v="581"/>
    <n v="-2.2222222222222223"/>
    <n v="270.92777799999999"/>
  </r>
  <r>
    <s v="ND"/>
    <s v="BISMARCK"/>
    <x v="11"/>
    <x v="644"/>
    <n v="-9.3333333333333339"/>
    <n v="263.81666759999996"/>
  </r>
  <r>
    <s v="ND"/>
    <s v="FARGO"/>
    <x v="0"/>
    <x v="645"/>
    <n v="-14"/>
    <n v="259.15000139999995"/>
  </r>
  <r>
    <s v="ND"/>
    <s v="FARGO"/>
    <x v="1"/>
    <x v="646"/>
    <n v="-9.9444444444444446"/>
    <n v="263.20555654999998"/>
  </r>
  <r>
    <s v="ND"/>
    <s v="FARGO"/>
    <x v="2"/>
    <x v="549"/>
    <n v="-2.666666666666667"/>
    <n v="270.48333359999998"/>
  </r>
  <r>
    <s v="ND"/>
    <s v="FARGO"/>
    <x v="3"/>
    <x v="80"/>
    <n v="6.3888888888888893"/>
    <n v="279.53888824999996"/>
  </r>
  <r>
    <s v="ND"/>
    <s v="FARGO"/>
    <x v="4"/>
    <x v="287"/>
    <n v="14.111111111111111"/>
    <n v="287.26110969999996"/>
  </r>
  <r>
    <s v="ND"/>
    <s v="FARGO"/>
    <x v="5"/>
    <x v="261"/>
    <n v="18.888888888888889"/>
    <n v="292.03888699999999"/>
  </r>
  <r>
    <s v="ND"/>
    <s v="FARGO"/>
    <x v="6"/>
    <x v="479"/>
    <n v="21.444444444444443"/>
    <n v="294.59444229999997"/>
  </r>
  <r>
    <s v="ND"/>
    <s v="FARGO"/>
    <x v="7"/>
    <x v="540"/>
    <n v="20.555555555555557"/>
    <n v="293.70555349999995"/>
  </r>
  <r>
    <s v="ND"/>
    <s v="FARGO"/>
    <x v="8"/>
    <x v="321"/>
    <n v="14.444444444444445"/>
    <n v="287.59444299999996"/>
  </r>
  <r>
    <s v="ND"/>
    <s v="FARGO"/>
    <x v="9"/>
    <x v="349"/>
    <n v="7.3888888888888875"/>
    <n v="280.53888814999999"/>
  </r>
  <r>
    <s v="ND"/>
    <s v="FARGO"/>
    <x v="10"/>
    <x v="647"/>
    <n v="-2.7777777777777777"/>
    <n v="270.37222249999996"/>
  </r>
  <r>
    <s v="ND"/>
    <s v="FARGO"/>
    <x v="11"/>
    <x v="648"/>
    <n v="-10.833333333333334"/>
    <n v="262.31666774999997"/>
  </r>
  <r>
    <s v="ND"/>
    <s v="GRAND FORKS"/>
    <x v="0"/>
    <x v="649"/>
    <n v="-14.833333333333334"/>
    <n v="258.31666815"/>
  </r>
  <r>
    <s v="ND"/>
    <s v="GRAND FORKS"/>
    <x v="1"/>
    <x v="608"/>
    <n v="-10.5"/>
    <n v="262.65000104999996"/>
  </r>
  <r>
    <s v="ND"/>
    <s v="GRAND FORKS"/>
    <x v="2"/>
    <x v="67"/>
    <n v="-3.5000000000000004"/>
    <n v="269.65000034999997"/>
  </r>
  <r>
    <s v="ND"/>
    <s v="GRAND FORKS"/>
    <x v="3"/>
    <x v="74"/>
    <n v="5.7222222222222205"/>
    <n v="278.87222164999997"/>
  </r>
  <r>
    <s v="ND"/>
    <s v="GRAND FORKS"/>
    <x v="4"/>
    <x v="72"/>
    <n v="13.777777777777777"/>
    <n v="286.92777639999997"/>
  </r>
  <r>
    <s v="ND"/>
    <s v="GRAND FORKS"/>
    <x v="5"/>
    <x v="565"/>
    <n v="18.444444444444443"/>
    <n v="291.59444259999998"/>
  </r>
  <r>
    <s v="ND"/>
    <s v="GRAND FORKS"/>
    <x v="6"/>
    <x v="451"/>
    <n v="20.777777777777782"/>
    <n v="293.92777569999998"/>
  </r>
  <r>
    <s v="ND"/>
    <s v="GRAND FORKS"/>
    <x v="7"/>
    <x v="631"/>
    <n v="19.888888888888889"/>
    <n v="293.03888689999997"/>
  </r>
  <r>
    <s v="ND"/>
    <s v="GRAND FORKS"/>
    <x v="8"/>
    <x v="312"/>
    <n v="13.888888888888889"/>
    <n v="287.03888749999999"/>
  </r>
  <r>
    <s v="ND"/>
    <s v="GRAND FORKS"/>
    <x v="9"/>
    <x v="172"/>
    <n v="6.8333333333333321"/>
    <n v="279.98333264999997"/>
  </r>
  <r>
    <s v="ND"/>
    <s v="GRAND FORKS"/>
    <x v="10"/>
    <x v="66"/>
    <n v="-3.4444444444444442"/>
    <n v="269.70555589999998"/>
  </r>
  <r>
    <s v="ND"/>
    <s v="GRAND FORKS"/>
    <x v="11"/>
    <x v="650"/>
    <n v="-11.5"/>
    <n v="261.65000114999998"/>
  </r>
  <r>
    <s v="ND"/>
    <s v="WILLISTON"/>
    <x v="0"/>
    <x v="651"/>
    <n v="-13.333333333333334"/>
    <n v="259.81666799999999"/>
  </r>
  <r>
    <s v="ND"/>
    <s v="WILLISTON"/>
    <x v="1"/>
    <x v="652"/>
    <n v="-8.4444444444444446"/>
    <n v="264.70555639999998"/>
  </r>
  <r>
    <s v="ND"/>
    <s v="WILLISTON"/>
    <x v="2"/>
    <x v="76"/>
    <n v="-1.8333333333333337"/>
    <n v="271.31666684999999"/>
  </r>
  <r>
    <s v="ND"/>
    <s v="WILLISTON"/>
    <x v="3"/>
    <x v="543"/>
    <n v="5.833333333333333"/>
    <n v="278.98333274999999"/>
  </r>
  <r>
    <s v="ND"/>
    <s v="WILLISTON"/>
    <x v="4"/>
    <x v="397"/>
    <n v="12.555555555555555"/>
    <n v="285.70555429999996"/>
  </r>
  <r>
    <s v="ND"/>
    <s v="WILLISTON"/>
    <x v="5"/>
    <x v="368"/>
    <n v="17.611111111111111"/>
    <n v="290.76110934999997"/>
  </r>
  <r>
    <s v="ND"/>
    <s v="WILLISTON"/>
    <x v="6"/>
    <x v="325"/>
    <n v="20.722222222222221"/>
    <n v="293.87222014999998"/>
  </r>
  <r>
    <s v="ND"/>
    <s v="WILLISTON"/>
    <x v="7"/>
    <x v="483"/>
    <n v="20.166666666666668"/>
    <n v="293.31666464999995"/>
  </r>
  <r>
    <s v="ND"/>
    <s v="WILLISTON"/>
    <x v="8"/>
    <x v="203"/>
    <n v="13.388888888888889"/>
    <n v="286.53888754999997"/>
  </r>
  <r>
    <s v="ND"/>
    <s v="WILLISTON"/>
    <x v="9"/>
    <x v="150"/>
    <n v="6.4444444444444455"/>
    <n v="279.59444379999996"/>
  </r>
  <r>
    <s v="ND"/>
    <s v="WILLISTON"/>
    <x v="10"/>
    <x v="653"/>
    <n v="-3.5555555555555549"/>
    <n v="269.59444479999996"/>
  </r>
  <r>
    <s v="ND"/>
    <s v="WILLISTON"/>
    <x v="11"/>
    <x v="142"/>
    <n v="-10.555555555555555"/>
    <n v="262.59444550000001"/>
  </r>
  <r>
    <s v="NE"/>
    <s v="GRAND ISLAND"/>
    <x v="0"/>
    <x v="590"/>
    <n v="-5.3333333333333339"/>
    <n v="267.81666719999998"/>
  </r>
  <r>
    <s v="NE"/>
    <s v="GRAND ISLAND"/>
    <x v="1"/>
    <x v="410"/>
    <n v="-2.1111111111111116"/>
    <n v="271.03888909999995"/>
  </r>
  <r>
    <s v="NE"/>
    <s v="GRAND ISLAND"/>
    <x v="2"/>
    <x v="132"/>
    <n v="3.4999999999999982"/>
    <n v="276.64999964999998"/>
  </r>
  <r>
    <s v="NE"/>
    <s v="GRAND ISLAND"/>
    <x v="3"/>
    <x v="413"/>
    <n v="9.9444444444444446"/>
    <n v="283.09444344999997"/>
  </r>
  <r>
    <s v="NE"/>
    <s v="GRAND ISLAND"/>
    <x v="4"/>
    <x v="654"/>
    <n v="15.888888888888889"/>
    <n v="289.0388873"/>
  </r>
  <r>
    <s v="NE"/>
    <s v="GRAND ISLAND"/>
    <x v="5"/>
    <x v="300"/>
    <n v="21.722222222222218"/>
    <n v="294.87222004999995"/>
  </r>
  <r>
    <s v="NE"/>
    <s v="GRAND ISLAND"/>
    <x v="6"/>
    <x v="476"/>
    <n v="24.333333333333332"/>
    <n v="297.4833309"/>
  </r>
  <r>
    <s v="NE"/>
    <s v="GRAND ISLAND"/>
    <x v="7"/>
    <x v="445"/>
    <n v="23.111111111111107"/>
    <n v="296.26110879999999"/>
  </r>
  <r>
    <s v="NE"/>
    <s v="GRAND ISLAND"/>
    <x v="8"/>
    <x v="246"/>
    <n v="18.000000000000004"/>
    <n v="291.14999819999997"/>
  </r>
  <r>
    <s v="NE"/>
    <s v="GRAND ISLAND"/>
    <x v="9"/>
    <x v="468"/>
    <n v="11.111111111111111"/>
    <n v="284.26110999999997"/>
  </r>
  <r>
    <s v="NE"/>
    <s v="GRAND ISLAND"/>
    <x v="10"/>
    <x v="23"/>
    <n v="2.4444444444444438"/>
    <n v="275.5944442"/>
  </r>
  <r>
    <s v="NE"/>
    <s v="GRAND ISLAND"/>
    <x v="11"/>
    <x v="653"/>
    <n v="-3.5555555555555549"/>
    <n v="269.59444479999996"/>
  </r>
  <r>
    <s v="NE"/>
    <s v="LINCOLN"/>
    <x v="0"/>
    <x v="590"/>
    <n v="-5.3333333333333339"/>
    <n v="267.81666719999998"/>
  </r>
  <r>
    <s v="NE"/>
    <s v="LINCOLN"/>
    <x v="1"/>
    <x v="162"/>
    <n v="-2.0555555555555554"/>
    <n v="271.09444464999996"/>
  </r>
  <r>
    <s v="NE"/>
    <s v="LINCOLN"/>
    <x v="2"/>
    <x v="655"/>
    <n v="4.1111111111111107"/>
    <n v="277.26111069999996"/>
  </r>
  <r>
    <s v="NE"/>
    <s v="LINCOLN"/>
    <x v="3"/>
    <x v="181"/>
    <n v="10.666666666666668"/>
    <n v="283.81666559999996"/>
  </r>
  <r>
    <s v="NE"/>
    <s v="LINCOLN"/>
    <x v="4"/>
    <x v="278"/>
    <n v="16.666666666666668"/>
    <n v="289.816665"/>
  </r>
  <r>
    <s v="NE"/>
    <s v="LINCOLN"/>
    <x v="5"/>
    <x v="280"/>
    <n v="22.611111111111111"/>
    <n v="295.76110884999997"/>
  </r>
  <r>
    <s v="NE"/>
    <s v="LINCOLN"/>
    <x v="6"/>
    <x v="449"/>
    <n v="25.444444444444443"/>
    <n v="298.59444189999999"/>
  </r>
  <r>
    <s v="NE"/>
    <s v="LINCOLN"/>
    <x v="7"/>
    <x v="353"/>
    <n v="24.111111111111114"/>
    <n v="297.26110869999997"/>
  </r>
  <r>
    <s v="NE"/>
    <s v="LINCOLN"/>
    <x v="8"/>
    <x v="261"/>
    <n v="18.888888888888889"/>
    <n v="292.03888699999999"/>
  </r>
  <r>
    <s v="NE"/>
    <s v="LINCOLN"/>
    <x v="9"/>
    <x v="184"/>
    <n v="11.944444444444445"/>
    <n v="285.09444324999998"/>
  </r>
  <r>
    <s v="NE"/>
    <s v="LINCOLN"/>
    <x v="10"/>
    <x v="409"/>
    <n v="3.3888888888888897"/>
    <n v="276.53888854999997"/>
  </r>
  <r>
    <s v="NE"/>
    <s v="LINCOLN"/>
    <x v="11"/>
    <x v="151"/>
    <n v="-3.0555555555555554"/>
    <n v="270.09444474999998"/>
  </r>
  <r>
    <s v="NE"/>
    <s v="NORFOLK"/>
    <x v="0"/>
    <x v="502"/>
    <n v="-6.4444444444444455"/>
    <n v="266.70555619999999"/>
  </r>
  <r>
    <s v="NE"/>
    <s v="NORFOLK"/>
    <x v="1"/>
    <x v="524"/>
    <n v="-3.111111111111112"/>
    <n v="270.03888919999997"/>
  </r>
  <r>
    <s v="NE"/>
    <s v="NORFOLK"/>
    <x v="2"/>
    <x v="623"/>
    <n v="2.7777777777777777"/>
    <n v="275.92777749999999"/>
  </r>
  <r>
    <s v="NE"/>
    <s v="NORFOLK"/>
    <x v="3"/>
    <x v="346"/>
    <n v="9.5"/>
    <n v="282.64999904999996"/>
  </r>
  <r>
    <s v="NE"/>
    <s v="NORFOLK"/>
    <x v="4"/>
    <x v="559"/>
    <n v="15.722222222222221"/>
    <n v="288.87222064999997"/>
  </r>
  <r>
    <s v="NE"/>
    <s v="NORFOLK"/>
    <x v="5"/>
    <x v="224"/>
    <n v="21.166666666666664"/>
    <n v="294.31666454999998"/>
  </r>
  <r>
    <s v="NE"/>
    <s v="NORFOLK"/>
    <x v="6"/>
    <x v="302"/>
    <n v="23.777777777777779"/>
    <n v="296.92777539999997"/>
  </r>
  <r>
    <s v="NE"/>
    <s v="NORFOLK"/>
    <x v="7"/>
    <x v="280"/>
    <n v="22.611111111111111"/>
    <n v="295.76110884999997"/>
  </r>
  <r>
    <s v="NE"/>
    <s v="NORFOLK"/>
    <x v="8"/>
    <x v="542"/>
    <n v="17.444444444444443"/>
    <n v="290.5944427"/>
  </r>
  <r>
    <s v="NE"/>
    <s v="NORFOLK"/>
    <x v="9"/>
    <x v="383"/>
    <n v="10.555555555555555"/>
    <n v="283.70555449999995"/>
  </r>
  <r>
    <s v="NE"/>
    <s v="NORFOLK"/>
    <x v="10"/>
    <x v="12"/>
    <n v="1.722222222222223"/>
    <n v="274.87222205"/>
  </r>
  <r>
    <s v="NE"/>
    <s v="NORFOLK"/>
    <x v="11"/>
    <x v="594"/>
    <n v="-4.6111111111111107"/>
    <n v="268.53888934999998"/>
  </r>
  <r>
    <s v="NE"/>
    <s v="NORTH PLATTE"/>
    <x v="0"/>
    <x v="84"/>
    <n v="-4.8888888888888893"/>
    <n v="268.26111159999999"/>
  </r>
  <r>
    <s v="NE"/>
    <s v="NORTH PLATTE"/>
    <x v="1"/>
    <x v="60"/>
    <n v="-1.4444444444444453"/>
    <n v="271.70555569999999"/>
  </r>
  <r>
    <s v="NE"/>
    <s v="NORTH PLATTE"/>
    <x v="2"/>
    <x v="212"/>
    <n v="3.3333333333333335"/>
    <n v="276.48333299999996"/>
  </r>
  <r>
    <s v="NE"/>
    <s v="NORTH PLATTE"/>
    <x v="3"/>
    <x v="585"/>
    <n v="8.9444444444444446"/>
    <n v="282.09444354999999"/>
  </r>
  <r>
    <s v="NE"/>
    <s v="NORTH PLATTE"/>
    <x v="4"/>
    <x v="313"/>
    <n v="14.611111111111111"/>
    <n v="287.76110964999998"/>
  </r>
  <r>
    <s v="NE"/>
    <s v="NORTH PLATTE"/>
    <x v="5"/>
    <x v="518"/>
    <n v="20.222222222222225"/>
    <n v="293.37222019999996"/>
  </r>
  <r>
    <s v="NE"/>
    <s v="NORTH PLATTE"/>
    <x v="6"/>
    <x v="447"/>
    <n v="23.5"/>
    <n v="296.64999764999999"/>
  </r>
  <r>
    <s v="NE"/>
    <s v="NORTH PLATTE"/>
    <x v="7"/>
    <x v="485"/>
    <n v="22.555555555555554"/>
    <n v="295.70555329999996"/>
  </r>
  <r>
    <s v="NE"/>
    <s v="NORTH PLATTE"/>
    <x v="8"/>
    <x v="52"/>
    <n v="16.888888888888889"/>
    <n v="290.03888719999998"/>
  </r>
  <r>
    <s v="NE"/>
    <s v="NORTH PLATTE"/>
    <x v="9"/>
    <x v="166"/>
    <n v="9.8333333333333357"/>
    <n v="282.98333234999996"/>
  </r>
  <r>
    <s v="NE"/>
    <s v="NORTH PLATTE"/>
    <x v="10"/>
    <x v="412"/>
    <n v="1.4444444444444453"/>
    <n v="274.59444429999996"/>
  </r>
  <r>
    <s v="NE"/>
    <s v="NORTH PLATTE"/>
    <x v="11"/>
    <x v="67"/>
    <n v="-3.5000000000000004"/>
    <n v="269.65000034999997"/>
  </r>
  <r>
    <s v="NE"/>
    <s v="OMAHA (NORTH)"/>
    <x v="0"/>
    <x v="590"/>
    <n v="-5.3333333333333339"/>
    <n v="267.81666719999998"/>
  </r>
  <r>
    <s v="NE"/>
    <s v="OMAHA (NORTH)"/>
    <x v="1"/>
    <x v="121"/>
    <n v="-1.9444444444444444"/>
    <n v="271.20555574999997"/>
  </r>
  <r>
    <s v="NE"/>
    <s v="OMAHA (NORTH)"/>
    <x v="2"/>
    <x v="171"/>
    <n v="4.3333333333333321"/>
    <n v="277.48333289999999"/>
  </r>
  <r>
    <s v="NE"/>
    <s v="OMAHA (NORTH)"/>
    <x v="3"/>
    <x v="468"/>
    <n v="11.111111111111111"/>
    <n v="284.26110999999997"/>
  </r>
  <r>
    <s v="NE"/>
    <s v="OMAHA (NORTH)"/>
    <x v="4"/>
    <x v="425"/>
    <n v="16.833333333333332"/>
    <n v="289.98333164999997"/>
  </r>
  <r>
    <s v="NE"/>
    <s v="OMAHA (NORTH)"/>
    <x v="5"/>
    <x v="352"/>
    <n v="21.944444444444443"/>
    <n v="295.09444224999999"/>
  </r>
  <r>
    <s v="NE"/>
    <s v="OMAHA (NORTH)"/>
    <x v="6"/>
    <x v="274"/>
    <n v="24.222222222222218"/>
    <n v="297.37221979999998"/>
  </r>
  <r>
    <s v="NE"/>
    <s v="OMAHA (NORTH)"/>
    <x v="7"/>
    <x v="335"/>
    <n v="23.333333333333332"/>
    <n v="296.48333099999996"/>
  </r>
  <r>
    <s v="NE"/>
    <s v="OMAHA (NORTH)"/>
    <x v="8"/>
    <x v="419"/>
    <n v="18.722222222222221"/>
    <n v="291.87222034999996"/>
  </r>
  <r>
    <s v="NE"/>
    <s v="OMAHA (NORTH)"/>
    <x v="9"/>
    <x v="71"/>
    <n v="12.166666666666666"/>
    <n v="285.31666544999996"/>
  </r>
  <r>
    <s v="NE"/>
    <s v="OMAHA (NORTH)"/>
    <x v="10"/>
    <x v="414"/>
    <n v="3.5555555555555549"/>
    <n v="276.70555519999999"/>
  </r>
  <r>
    <s v="NE"/>
    <s v="OMAHA (NORTH)"/>
    <x v="11"/>
    <x v="656"/>
    <n v="-3.2222222222222228"/>
    <n v="269.92777809999995"/>
  </r>
  <r>
    <s v="NE"/>
    <s v="OMAHA EPPLEY AP"/>
    <x v="0"/>
    <x v="578"/>
    <n v="-5.7222222222222223"/>
    <n v="267.42777834999998"/>
  </r>
  <r>
    <s v="NE"/>
    <s v="OMAHA EPPLEY AP"/>
    <x v="1"/>
    <x v="581"/>
    <n v="-2.2222222222222223"/>
    <n v="270.92777799999999"/>
  </r>
  <r>
    <s v="NE"/>
    <s v="OMAHA EPPLEY AP"/>
    <x v="2"/>
    <x v="605"/>
    <n v="4.0555555555555536"/>
    <n v="277.20555514999995"/>
  </r>
  <r>
    <s v="NE"/>
    <s v="OMAHA EPPLEY AP"/>
    <x v="3"/>
    <x v="39"/>
    <n v="10.777777777777779"/>
    <n v="283.92777669999998"/>
  </r>
  <r>
    <s v="NE"/>
    <s v="OMAHA EPPLEY AP"/>
    <x v="4"/>
    <x v="272"/>
    <n v="16.777777777777779"/>
    <n v="289.92777609999996"/>
  </r>
  <r>
    <s v="NE"/>
    <s v="OMAHA EPPLEY AP"/>
    <x v="5"/>
    <x v="498"/>
    <n v="22.333333333333332"/>
    <n v="295.48333109999999"/>
  </r>
  <r>
    <s v="NE"/>
    <s v="OMAHA EPPLEY AP"/>
    <x v="6"/>
    <x v="294"/>
    <n v="24.833333333333332"/>
    <n v="297.98333084999996"/>
  </r>
  <r>
    <s v="NE"/>
    <s v="OMAHA EPPLEY AP"/>
    <x v="7"/>
    <x v="262"/>
    <n v="23.611111111111111"/>
    <n v="296.76110874999995"/>
  </r>
  <r>
    <s v="NE"/>
    <s v="OMAHA EPPLEY AP"/>
    <x v="8"/>
    <x v="202"/>
    <n v="18.555555555555557"/>
    <n v="291.7055537"/>
  </r>
  <r>
    <s v="NE"/>
    <s v="OMAHA EPPLEY AP"/>
    <x v="9"/>
    <x v="340"/>
    <n v="11.777777777777779"/>
    <n v="284.92777659999996"/>
  </r>
  <r>
    <s v="NE"/>
    <s v="OMAHA EPPLEY AP"/>
    <x v="10"/>
    <x v="212"/>
    <n v="3.3333333333333335"/>
    <n v="276.48333299999996"/>
  </r>
  <r>
    <s v="NE"/>
    <s v="OMAHA EPPLEY AP"/>
    <x v="11"/>
    <x v="653"/>
    <n v="-3.5555555555555549"/>
    <n v="269.59444479999996"/>
  </r>
  <r>
    <s v="NE"/>
    <s v="SCOTTSBLUFF"/>
    <x v="0"/>
    <x v="583"/>
    <n v="-4.166666666666667"/>
    <n v="268.98333374999999"/>
  </r>
  <r>
    <s v="NE"/>
    <s v="SCOTTSBLUFF"/>
    <x v="1"/>
    <x v="43"/>
    <n v="-1.1111111111111112"/>
    <n v="272.03888899999998"/>
  </r>
  <r>
    <s v="NE"/>
    <s v="SCOTTSBLUFF"/>
    <x v="2"/>
    <x v="89"/>
    <n v="2.9444444444444429"/>
    <n v="276.09444414999996"/>
  </r>
  <r>
    <s v="NE"/>
    <s v="SCOTTSBLUFF"/>
    <x v="3"/>
    <x v="108"/>
    <n v="7.8888888888888902"/>
    <n v="281.03888809999995"/>
  </r>
  <r>
    <s v="NE"/>
    <s v="SCOTTSBLUFF"/>
    <x v="4"/>
    <x v="72"/>
    <n v="13.777777777777777"/>
    <n v="286.92777639999997"/>
  </r>
  <r>
    <s v="NE"/>
    <s v="SCOTTSBLUFF"/>
    <x v="5"/>
    <x v="295"/>
    <n v="19.555555555555557"/>
    <n v="292.70555359999997"/>
  </r>
  <r>
    <s v="NE"/>
    <s v="SCOTTSBLUFF"/>
    <x v="6"/>
    <x v="541"/>
    <n v="22.777777777777779"/>
    <n v="295.9277755"/>
  </r>
  <r>
    <s v="NE"/>
    <s v="SCOTTSBLUFF"/>
    <x v="7"/>
    <x v="234"/>
    <n v="21.611111111111114"/>
    <n v="294.76110894999999"/>
  </r>
  <r>
    <s v="NE"/>
    <s v="SCOTTSBLUFF"/>
    <x v="8"/>
    <x v="367"/>
    <n v="15.833333333333334"/>
    <n v="288.98333174999999"/>
  </r>
  <r>
    <s v="NE"/>
    <s v="SCOTTSBLUFF"/>
    <x v="9"/>
    <x v="288"/>
    <n v="8.7777777777777768"/>
    <n v="281.92777689999997"/>
  </r>
  <r>
    <s v="NE"/>
    <s v="SCOTTSBLUFF"/>
    <x v="10"/>
    <x v="93"/>
    <n v="1.1111111111111112"/>
    <n v="274.26111099999997"/>
  </r>
  <r>
    <s v="NE"/>
    <s v="SCOTTSBLUFF"/>
    <x v="11"/>
    <x v="67"/>
    <n v="-3.5000000000000004"/>
    <n v="269.65000034999997"/>
  </r>
  <r>
    <s v="NE"/>
    <s v="VALENTINE"/>
    <x v="0"/>
    <x v="657"/>
    <n v="-6.2222222222222223"/>
    <n v="266.92777839999997"/>
  </r>
  <r>
    <s v="NE"/>
    <s v="VALENTINE"/>
    <x v="1"/>
    <x v="503"/>
    <n v="-2.9999999999999991"/>
    <n v="270.15000029999999"/>
  </r>
  <r>
    <s v="NE"/>
    <s v="VALENTINE"/>
    <x v="2"/>
    <x v="338"/>
    <n v="1.8333333333333317"/>
    <n v="274.98333314999996"/>
  </r>
  <r>
    <s v="NE"/>
    <s v="VALENTINE"/>
    <x v="3"/>
    <x v="593"/>
    <n v="7.833333333333333"/>
    <n v="280.98333255"/>
  </r>
  <r>
    <s v="NE"/>
    <s v="VALENTINE"/>
    <x v="4"/>
    <x v="369"/>
    <n v="14.166666666666666"/>
    <n v="287.31666524999997"/>
  </r>
  <r>
    <s v="NE"/>
    <s v="VALENTINE"/>
    <x v="5"/>
    <x v="360"/>
    <n v="19.777777777777775"/>
    <n v="292.92777579999995"/>
  </r>
  <r>
    <s v="NE"/>
    <s v="VALENTINE"/>
    <x v="6"/>
    <x v="423"/>
    <n v="23.166666666666668"/>
    <n v="296.31666435"/>
  </r>
  <r>
    <s v="NE"/>
    <s v="VALENTINE"/>
    <x v="7"/>
    <x v="273"/>
    <n v="22.277777777777775"/>
    <n v="295.42777554999998"/>
  </r>
  <r>
    <s v="NE"/>
    <s v="VALENTINE"/>
    <x v="8"/>
    <x v="658"/>
    <n v="16.388888888888889"/>
    <n v="289.53888724999996"/>
  </r>
  <r>
    <s v="NE"/>
    <s v="VALENTINE"/>
    <x v="9"/>
    <x v="539"/>
    <n v="9.0555555555555536"/>
    <n v="282.20555464999995"/>
  </r>
  <r>
    <s v="NE"/>
    <s v="VALENTINE"/>
    <x v="10"/>
    <x v="557"/>
    <n v="0.55555555555555558"/>
    <n v="273.7055555"/>
  </r>
  <r>
    <s v="NE"/>
    <s v="VALENTINE"/>
    <x v="11"/>
    <x v="533"/>
    <n v="-4.6666666666666661"/>
    <n v="268.48333379999997"/>
  </r>
  <r>
    <s v="NH"/>
    <s v="CONCORD"/>
    <x v="0"/>
    <x v="27"/>
    <n v="-6.6111111111111107"/>
    <n v="266.53888954999996"/>
  </r>
  <r>
    <s v="NH"/>
    <s v="CONCORD"/>
    <x v="1"/>
    <x v="124"/>
    <n v="-4.833333333333333"/>
    <n v="268.31666715"/>
  </r>
  <r>
    <s v="NH"/>
    <s v="CONCORD"/>
    <x v="2"/>
    <x v="75"/>
    <n v="0.72222222222222066"/>
    <n v="273.87222214999997"/>
  </r>
  <r>
    <s v="NH"/>
    <s v="CONCORD"/>
    <x v="3"/>
    <x v="659"/>
    <n v="7.0000000000000009"/>
    <n v="280.14999929999999"/>
  </r>
  <r>
    <s v="NH"/>
    <s v="CONCORD"/>
    <x v="4"/>
    <x v="40"/>
    <n v="13.333333333333334"/>
    <n v="286.48333199999996"/>
  </r>
  <r>
    <s v="NH"/>
    <s v="CONCORD"/>
    <x v="5"/>
    <x v="443"/>
    <n v="18.277777777777782"/>
    <n v="291.42777594999995"/>
  </r>
  <r>
    <s v="NH"/>
    <s v="CONCORD"/>
    <x v="6"/>
    <x v="563"/>
    <n v="21.111111111111111"/>
    <n v="294.26110899999998"/>
  </r>
  <r>
    <s v="NH"/>
    <s v="CONCORD"/>
    <x v="7"/>
    <x v="275"/>
    <n v="20.111111111111111"/>
    <n v="293.2611091"/>
  </r>
  <r>
    <s v="NH"/>
    <s v="CONCORD"/>
    <x v="8"/>
    <x v="391"/>
    <n v="15.222222222222221"/>
    <n v="288.37222069999996"/>
  </r>
  <r>
    <s v="NH"/>
    <s v="CONCORD"/>
    <x v="9"/>
    <x v="288"/>
    <n v="8.7777777777777768"/>
    <n v="281.92777689999997"/>
  </r>
  <r>
    <s v="NH"/>
    <s v="CONCORD"/>
    <x v="10"/>
    <x v="558"/>
    <n v="3.111111111111112"/>
    <n v="276.26111079999998"/>
  </r>
  <r>
    <s v="NH"/>
    <s v="CONCORD"/>
    <x v="11"/>
    <x v="2"/>
    <n v="-3.3888888888888897"/>
    <n v="269.76111144999999"/>
  </r>
  <r>
    <s v="NH"/>
    <s v="MT. WASHINGTON"/>
    <x v="0"/>
    <x v="660"/>
    <n v="-14.888888888888889"/>
    <n v="258.26111259999999"/>
  </r>
  <r>
    <s v="NH"/>
    <s v="MT. WASHINGTON"/>
    <x v="1"/>
    <x v="35"/>
    <n v="-14.111111111111111"/>
    <n v="259.03889029999999"/>
  </r>
  <r>
    <s v="NH"/>
    <s v="MT. WASHINGTON"/>
    <x v="2"/>
    <x v="661"/>
    <n v="-10.222222222222221"/>
    <n v="262.9277788"/>
  </r>
  <r>
    <s v="NH"/>
    <s v="MT. WASHINGTON"/>
    <x v="3"/>
    <x v="662"/>
    <n v="-5.0555555555555562"/>
    <n v="268.09444494999997"/>
  </r>
  <r>
    <s v="NH"/>
    <s v="MT. WASHINGTON"/>
    <x v="4"/>
    <x v="532"/>
    <n v="2.0000000000000009"/>
    <n v="275.14999979999999"/>
  </r>
  <r>
    <s v="NH"/>
    <s v="MT. WASHINGTON"/>
    <x v="5"/>
    <x v="599"/>
    <n v="6.8888888888888884"/>
    <n v="280.03888819999997"/>
  </r>
  <r>
    <s v="NH"/>
    <s v="MT. WASHINGTON"/>
    <x v="6"/>
    <x v="433"/>
    <n v="9.2777777777777786"/>
    <n v="282.42777684999999"/>
  </r>
  <r>
    <s v="NH"/>
    <s v="MT. WASHINGTON"/>
    <x v="7"/>
    <x v="83"/>
    <n v="8.6666666666666661"/>
    <n v="281.81666579999995"/>
  </r>
  <r>
    <s v="NH"/>
    <s v="MT. WASHINGTON"/>
    <x v="8"/>
    <x v="29"/>
    <n v="4.6666666666666661"/>
    <n v="277.81666619999999"/>
  </r>
  <r>
    <s v="NH"/>
    <s v="MT. WASHINGTON"/>
    <x v="9"/>
    <x v="249"/>
    <n v="-1.0000000000000004"/>
    <n v="272.1500001"/>
  </r>
  <r>
    <s v="NH"/>
    <s v="MT. WASHINGTON"/>
    <x v="10"/>
    <x v="663"/>
    <n v="-6.3333333333333321"/>
    <n v="266.81666730000001"/>
  </r>
  <r>
    <s v="NH"/>
    <s v="MT. WASHINGTON"/>
    <x v="11"/>
    <x v="664"/>
    <n v="-12.166666666666666"/>
    <n v="260.98333455"/>
  </r>
  <r>
    <s v="NJ"/>
    <s v="ATLANTIC CITY AP"/>
    <x v="0"/>
    <x v="609"/>
    <n v="5.5555555555556344E-2"/>
    <n v="273.20555554999999"/>
  </r>
  <r>
    <s v="NJ"/>
    <s v="ATLANTIC CITY AP"/>
    <x v="1"/>
    <x v="269"/>
    <n v="1.2222222222222239"/>
    <n v="274.37222209999999"/>
  </r>
  <r>
    <s v="NJ"/>
    <s v="ATLANTIC CITY AP"/>
    <x v="2"/>
    <x v="102"/>
    <n v="5.4444444444444429"/>
    <n v="278.59444389999999"/>
  </r>
  <r>
    <s v="NJ"/>
    <s v="ATLANTIC CITY AP"/>
    <x v="3"/>
    <x v="119"/>
    <n v="10.333333333333334"/>
    <n v="283.48333229999997"/>
  </r>
  <r>
    <s v="NJ"/>
    <s v="ATLANTIC CITY AP"/>
    <x v="4"/>
    <x v="367"/>
    <n v="15.833333333333334"/>
    <n v="288.98333174999999"/>
  </r>
  <r>
    <s v="NJ"/>
    <s v="ATLANTIC CITY AP"/>
    <x v="5"/>
    <x v="535"/>
    <n v="20.944444444444443"/>
    <n v="294.09444234999995"/>
  </r>
  <r>
    <s v="NJ"/>
    <s v="ATLANTIC CITY AP"/>
    <x v="6"/>
    <x v="467"/>
    <n v="24.055555555555557"/>
    <n v="297.20555314999996"/>
  </r>
  <r>
    <s v="NJ"/>
    <s v="ATLANTIC CITY AP"/>
    <x v="7"/>
    <x v="187"/>
    <n v="23.055555555555557"/>
    <n v="296.20555324999998"/>
  </r>
  <r>
    <s v="NJ"/>
    <s v="ATLANTIC CITY AP"/>
    <x v="8"/>
    <x v="538"/>
    <n v="19.055555555555557"/>
    <n v="292.20555364999996"/>
  </r>
  <r>
    <s v="NJ"/>
    <s v="ATLANTIC CITY AP"/>
    <x v="9"/>
    <x v="492"/>
    <n v="12.833333333333334"/>
    <n v="285.98333205"/>
  </r>
  <r>
    <s v="NJ"/>
    <s v="ATLANTIC CITY AP"/>
    <x v="10"/>
    <x v="437"/>
    <n v="7.7222222222222223"/>
    <n v="280.87222144999998"/>
  </r>
  <r>
    <s v="NJ"/>
    <s v="ATLANTIC CITY AP"/>
    <x v="11"/>
    <x v="665"/>
    <n v="2.6666666666666652"/>
    <n v="275.81666639999997"/>
  </r>
  <r>
    <s v="NJ"/>
    <s v="NEWARK"/>
    <x v="0"/>
    <x v="619"/>
    <n v="-0.38888888888888851"/>
    <n v="272.76111114999998"/>
  </r>
  <r>
    <s v="NJ"/>
    <s v="NEWARK"/>
    <x v="1"/>
    <x v="666"/>
    <n v="0.99999999999999845"/>
    <n v="274.14999989999995"/>
  </r>
  <r>
    <s v="NJ"/>
    <s v="NEWARK"/>
    <x v="2"/>
    <x v="484"/>
    <n v="5.6666666666666679"/>
    <n v="278.81666609999996"/>
  </r>
  <r>
    <s v="NJ"/>
    <s v="NEWARK"/>
    <x v="3"/>
    <x v="173"/>
    <n v="11.277777777777777"/>
    <n v="284.42777665"/>
  </r>
  <r>
    <s v="NJ"/>
    <s v="NEWARK"/>
    <x v="4"/>
    <x v="251"/>
    <n v="17.055555555555557"/>
    <n v="290.20555385"/>
  </r>
  <r>
    <s v="NJ"/>
    <s v="NEWARK"/>
    <x v="5"/>
    <x v="500"/>
    <n v="22.166666666666671"/>
    <n v="295.31666444999996"/>
  </r>
  <r>
    <s v="NJ"/>
    <s v="NEWARK"/>
    <x v="6"/>
    <x v="191"/>
    <n v="25.111111111111111"/>
    <n v="298.2611086"/>
  </r>
  <r>
    <s v="NJ"/>
    <s v="NEWARK"/>
    <x v="7"/>
    <x v="553"/>
    <n v="24.166666666666668"/>
    <n v="297.31666424999997"/>
  </r>
  <r>
    <s v="NJ"/>
    <s v="NEWARK"/>
    <x v="8"/>
    <x v="631"/>
    <n v="19.888888888888889"/>
    <n v="293.03888689999997"/>
  </r>
  <r>
    <s v="NJ"/>
    <s v="NEWARK"/>
    <x v="9"/>
    <x v="7"/>
    <n v="13.555555555555555"/>
    <n v="286.70555419999999"/>
  </r>
  <r>
    <s v="NJ"/>
    <s v="NEWARK"/>
    <x v="10"/>
    <x v="564"/>
    <n v="8"/>
    <n v="281.14999919999997"/>
  </r>
  <r>
    <s v="NJ"/>
    <s v="NEWARK"/>
    <x v="11"/>
    <x v="23"/>
    <n v="2.4444444444444438"/>
    <n v="275.5944442"/>
  </r>
  <r>
    <s v="NM"/>
    <s v="ALBUQUERQUE"/>
    <x v="0"/>
    <x v="127"/>
    <n v="2.0555555555555571"/>
    <n v="275.20555535"/>
  </r>
  <r>
    <s v="NM"/>
    <s v="ALBUQUERQUE"/>
    <x v="1"/>
    <x v="667"/>
    <n v="5.2222222222222214"/>
    <n v="278.37222169999995"/>
  </r>
  <r>
    <s v="NM"/>
    <s v="ALBUQUERQUE"/>
    <x v="2"/>
    <x v="585"/>
    <n v="8.9444444444444446"/>
    <n v="282.09444354999999"/>
  </r>
  <r>
    <s v="NM"/>
    <s v="ALBUQUERQUE"/>
    <x v="3"/>
    <x v="140"/>
    <n v="13.111111111111111"/>
    <n v="286.26110979999999"/>
  </r>
  <r>
    <s v="NM"/>
    <s v="ALBUQUERQUE"/>
    <x v="4"/>
    <x v="441"/>
    <n v="18.166666666666668"/>
    <n v="291.31666485"/>
  </r>
  <r>
    <s v="NM"/>
    <s v="ALBUQUERQUE"/>
    <x v="5"/>
    <x v="302"/>
    <n v="23.777777777777779"/>
    <n v="296.92777539999997"/>
  </r>
  <r>
    <s v="NM"/>
    <s v="ALBUQUERQUE"/>
    <x v="6"/>
    <x v="618"/>
    <n v="25.833333333333332"/>
    <n v="298.98333074999999"/>
  </r>
  <r>
    <s v="NM"/>
    <s v="ALBUQUERQUE"/>
    <x v="7"/>
    <x v="308"/>
    <n v="24.499999999999996"/>
    <n v="297.64999754999997"/>
  </r>
  <r>
    <s v="NM"/>
    <s v="ALBUQUERQUE"/>
    <x v="8"/>
    <x v="461"/>
    <n v="20.611111111111107"/>
    <n v="293.76110904999996"/>
  </r>
  <r>
    <s v="NM"/>
    <s v="ALBUQUERQUE"/>
    <x v="9"/>
    <x v="289"/>
    <n v="14.055555555555554"/>
    <n v="287.20555414999995"/>
  </r>
  <r>
    <s v="NM"/>
    <s v="ALBUQUERQUE"/>
    <x v="10"/>
    <x v="599"/>
    <n v="6.8888888888888884"/>
    <n v="280.03888819999997"/>
  </r>
  <r>
    <s v="NM"/>
    <s v="ALBUQUERQUE"/>
    <x v="11"/>
    <x v="527"/>
    <n v="2.2777777777777786"/>
    <n v="275.42777754999997"/>
  </r>
  <r>
    <s v="NM"/>
    <s v="CLAYTON"/>
    <x v="0"/>
    <x v="515"/>
    <n v="1.0555555555555547"/>
    <n v="274.20555544999996"/>
  </r>
  <r>
    <s v="NM"/>
    <s v="CLAYTON"/>
    <x v="1"/>
    <x v="558"/>
    <n v="3.111111111111112"/>
    <n v="276.26111079999998"/>
  </r>
  <r>
    <s v="NM"/>
    <s v="CLAYTON"/>
    <x v="2"/>
    <x v="61"/>
    <n v="6.5000000000000018"/>
    <n v="279.64999934999997"/>
  </r>
  <r>
    <s v="NM"/>
    <s v="CLAYTON"/>
    <x v="3"/>
    <x v="229"/>
    <n v="10.944444444444446"/>
    <n v="284.09444335000001"/>
  </r>
  <r>
    <s v="NM"/>
    <s v="CLAYTON"/>
    <x v="4"/>
    <x v="367"/>
    <n v="15.833333333333334"/>
    <n v="288.98333174999999"/>
  </r>
  <r>
    <s v="NM"/>
    <s v="CLAYTON"/>
    <x v="5"/>
    <x v="444"/>
    <n v="21.055555555555557"/>
    <n v="294.20555344999997"/>
  </r>
  <r>
    <s v="NM"/>
    <s v="CLAYTON"/>
    <x v="6"/>
    <x v="316"/>
    <n v="23.222222222222221"/>
    <n v="296.3722199"/>
  </r>
  <r>
    <s v="NM"/>
    <s v="CLAYTON"/>
    <x v="7"/>
    <x v="498"/>
    <n v="22.333333333333332"/>
    <n v="295.48333109999999"/>
  </r>
  <r>
    <s v="NM"/>
    <s v="CLAYTON"/>
    <x v="8"/>
    <x v="441"/>
    <n v="18.166666666666668"/>
    <n v="291.31666485"/>
  </r>
  <r>
    <s v="NM"/>
    <s v="CLAYTON"/>
    <x v="9"/>
    <x v="397"/>
    <n v="12.555555555555555"/>
    <n v="285.70555429999996"/>
  </r>
  <r>
    <s v="NM"/>
    <s v="CLAYTON"/>
    <x v="10"/>
    <x v="484"/>
    <n v="5.6666666666666679"/>
    <n v="278.81666609999996"/>
  </r>
  <r>
    <s v="NM"/>
    <s v="CLAYTON"/>
    <x v="11"/>
    <x v="344"/>
    <n v="1.555555555555554"/>
    <n v="274.70555539999998"/>
  </r>
  <r>
    <s v="NM"/>
    <s v="ROSWELL"/>
    <x v="0"/>
    <x v="270"/>
    <n v="4.4444444444444446"/>
    <n v="277.59444399999995"/>
  </r>
  <r>
    <s v="NM"/>
    <s v="ROSWELL"/>
    <x v="1"/>
    <x v="668"/>
    <n v="7.6111111111111125"/>
    <n v="280.76111034999997"/>
  </r>
  <r>
    <s v="NM"/>
    <s v="ROSWELL"/>
    <x v="2"/>
    <x v="630"/>
    <n v="11.611111111111111"/>
    <n v="284.76110994999999"/>
  </r>
  <r>
    <s v="NM"/>
    <s v="ROSWELL"/>
    <x v="3"/>
    <x v="367"/>
    <n v="15.833333333333334"/>
    <n v="288.98333174999999"/>
  </r>
  <r>
    <s v="NM"/>
    <s v="ROSWELL"/>
    <x v="4"/>
    <x v="398"/>
    <n v="20.888888888888886"/>
    <n v="294.0388868"/>
  </r>
  <r>
    <s v="NM"/>
    <s v="ROSWELL"/>
    <x v="5"/>
    <x v="491"/>
    <n v="25.555555555555557"/>
    <n v="298.70555299999995"/>
  </r>
  <r>
    <s v="NM"/>
    <s v="ROSWELL"/>
    <x v="6"/>
    <x v="384"/>
    <n v="27.111111111111111"/>
    <n v="300.26110839999996"/>
  </r>
  <r>
    <s v="NM"/>
    <s v="ROSWELL"/>
    <x v="7"/>
    <x v="198"/>
    <n v="26.055555555555557"/>
    <n v="299.20555294999997"/>
  </r>
  <r>
    <s v="NM"/>
    <s v="ROSWELL"/>
    <x v="8"/>
    <x v="459"/>
    <n v="22.222222222222221"/>
    <n v="295.37221999999997"/>
  </r>
  <r>
    <s v="NM"/>
    <s v="ROSWELL"/>
    <x v="9"/>
    <x v="223"/>
    <n v="16.333333333333332"/>
    <n v="289.48333169999995"/>
  </r>
  <r>
    <s v="NM"/>
    <s v="ROSWELL"/>
    <x v="10"/>
    <x v="380"/>
    <n v="9.3888888888888893"/>
    <n v="282.53888795"/>
  </r>
  <r>
    <s v="NM"/>
    <s v="ROSWELL"/>
    <x v="11"/>
    <x v="586"/>
    <n v="4.8333333333333348"/>
    <n v="277.98333284999995"/>
  </r>
  <r>
    <s v="NV"/>
    <s v="ELKO"/>
    <x v="0"/>
    <x v="653"/>
    <n v="-3.5555555555555549"/>
    <n v="269.59444479999996"/>
  </r>
  <r>
    <s v="NV"/>
    <s v="ELKO"/>
    <x v="1"/>
    <x v="619"/>
    <n v="-0.38888888888888851"/>
    <n v="272.76111114999998"/>
  </r>
  <r>
    <s v="NV"/>
    <s v="ELKO"/>
    <x v="2"/>
    <x v="669"/>
    <n v="3.6666666666666674"/>
    <n v="276.81666629999995"/>
  </r>
  <r>
    <s v="NV"/>
    <s v="ELKO"/>
    <x v="3"/>
    <x v="659"/>
    <n v="7.0000000000000009"/>
    <n v="280.14999929999999"/>
  </r>
  <r>
    <s v="NV"/>
    <s v="ELKO"/>
    <x v="4"/>
    <x v="311"/>
    <n v="11.500000000000002"/>
    <n v="284.64999884999997"/>
  </r>
  <r>
    <s v="NV"/>
    <s v="ELKO"/>
    <x v="5"/>
    <x v="452"/>
    <n v="16.5"/>
    <n v="289.64999834999998"/>
  </r>
  <r>
    <s v="NV"/>
    <s v="ELKO"/>
    <x v="6"/>
    <x v="461"/>
    <n v="20.611111111111107"/>
    <n v="293.76110904999996"/>
  </r>
  <r>
    <s v="NV"/>
    <s v="ELKO"/>
    <x v="7"/>
    <x v="360"/>
    <n v="19.777777777777775"/>
    <n v="292.92777579999995"/>
  </r>
  <r>
    <s v="NV"/>
    <s v="ELKO"/>
    <x v="8"/>
    <x v="18"/>
    <n v="14.555555555555555"/>
    <n v="287.70555409999997"/>
  </r>
  <r>
    <s v="NV"/>
    <s v="ELKO"/>
    <x v="9"/>
    <x v="129"/>
    <n v="8.1666666666666679"/>
    <n v="281.31666584999999"/>
  </r>
  <r>
    <s v="NV"/>
    <s v="ELKO"/>
    <x v="10"/>
    <x v="670"/>
    <n v="1.3888888888888888"/>
    <n v="274.53888874999996"/>
  </r>
  <r>
    <s v="NV"/>
    <s v="ELKO"/>
    <x v="11"/>
    <x v="567"/>
    <n v="-3.3333333333333335"/>
    <n v="269.816667"/>
  </r>
  <r>
    <s v="NV"/>
    <s v="ELY"/>
    <x v="0"/>
    <x v="671"/>
    <n v="-3.7777777777777777"/>
    <n v="269.37222259999999"/>
  </r>
  <r>
    <s v="NV"/>
    <s v="ELY"/>
    <x v="1"/>
    <x v="156"/>
    <n v="-1.2222222222222219"/>
    <n v="271.92777789999997"/>
  </r>
  <r>
    <s v="NV"/>
    <s v="ELY"/>
    <x v="2"/>
    <x v="672"/>
    <n v="2.1666666666666661"/>
    <n v="275.31666644999996"/>
  </r>
  <r>
    <s v="NV"/>
    <s v="ELY"/>
    <x v="3"/>
    <x v="484"/>
    <n v="5.6666666666666679"/>
    <n v="278.81666609999996"/>
  </r>
  <r>
    <s v="NV"/>
    <s v="ELY"/>
    <x v="4"/>
    <x v="390"/>
    <n v="10.222222222222221"/>
    <n v="283.37222119999996"/>
  </r>
  <r>
    <s v="NV"/>
    <s v="ELY"/>
    <x v="5"/>
    <x v="421"/>
    <n v="15.5"/>
    <n v="288.64999845"/>
  </r>
  <r>
    <s v="NV"/>
    <s v="ELY"/>
    <x v="6"/>
    <x v="357"/>
    <n v="19.666666666666671"/>
    <n v="292.81666469999999"/>
  </r>
  <r>
    <s v="NV"/>
    <s v="ELY"/>
    <x v="7"/>
    <x v="489"/>
    <n v="18.777777777777779"/>
    <n v="291.92777589999997"/>
  </r>
  <r>
    <s v="NV"/>
    <s v="ELY"/>
    <x v="8"/>
    <x v="109"/>
    <n v="13.722222222222223"/>
    <n v="286.87222084999996"/>
  </r>
  <r>
    <s v="NV"/>
    <s v="ELY"/>
    <x v="9"/>
    <x v="42"/>
    <n v="7.4444444444444446"/>
    <n v="280.5944437"/>
  </r>
  <r>
    <s v="NV"/>
    <s v="ELY"/>
    <x v="10"/>
    <x v="673"/>
    <n v="0.83333333333333337"/>
    <n v="273.98333324999999"/>
  </r>
  <r>
    <s v="NV"/>
    <s v="ELY"/>
    <x v="11"/>
    <x v="66"/>
    <n v="-3.4444444444444442"/>
    <n v="269.70555589999998"/>
  </r>
  <r>
    <s v="NV"/>
    <s v="LAS VEGAS"/>
    <x v="0"/>
    <x v="613"/>
    <n v="8.3333333333333339"/>
    <n v="281.48333249999996"/>
  </r>
  <r>
    <s v="NV"/>
    <s v="LAS VEGAS"/>
    <x v="1"/>
    <x v="158"/>
    <n v="11.222222222222223"/>
    <n v="284.37222109999999"/>
  </r>
  <r>
    <s v="NV"/>
    <s v="LAS VEGAS"/>
    <x v="2"/>
    <x v="313"/>
    <n v="14.611111111111111"/>
    <n v="287.76110964999998"/>
  </r>
  <r>
    <s v="NV"/>
    <s v="LAS VEGAS"/>
    <x v="3"/>
    <x v="261"/>
    <n v="18.888888888888889"/>
    <n v="292.03888699999999"/>
  </r>
  <r>
    <s v="NV"/>
    <s v="LAS VEGAS"/>
    <x v="4"/>
    <x v="353"/>
    <n v="24.111111111111114"/>
    <n v="297.26110869999997"/>
  </r>
  <r>
    <s v="NV"/>
    <s v="LAS VEGAS"/>
    <x v="5"/>
    <x v="674"/>
    <n v="29.777777777777779"/>
    <n v="302.92777479999995"/>
  </r>
  <r>
    <s v="NV"/>
    <s v="LAS VEGAS"/>
    <x v="6"/>
    <x v="675"/>
    <n v="32.888888888888886"/>
    <n v="306.03888559999996"/>
  </r>
  <r>
    <s v="NV"/>
    <s v="LAS VEGAS"/>
    <x v="7"/>
    <x v="676"/>
    <n v="31.833333333333332"/>
    <n v="304.98333014999997"/>
  </r>
  <r>
    <s v="NV"/>
    <s v="LAS VEGAS"/>
    <x v="8"/>
    <x v="190"/>
    <n v="27.388888888888889"/>
    <n v="300.53888615"/>
  </r>
  <r>
    <s v="NV"/>
    <s v="LAS VEGAS"/>
    <x v="9"/>
    <x v="579"/>
    <n v="20.388888888888889"/>
    <n v="293.53888684999998"/>
  </r>
  <r>
    <s v="NV"/>
    <s v="LAS VEGAS"/>
    <x v="10"/>
    <x v="91"/>
    <n v="12.777777777777779"/>
    <n v="285.92777649999999"/>
  </r>
  <r>
    <s v="NV"/>
    <s v="LAS VEGAS"/>
    <x v="11"/>
    <x v="613"/>
    <n v="8.3333333333333339"/>
    <n v="281.48333249999996"/>
  </r>
  <r>
    <s v="NV"/>
    <s v="RENO"/>
    <x v="0"/>
    <x v="554"/>
    <n v="0.88888888888888973"/>
    <n v="274.0388888"/>
  </r>
  <r>
    <s v="NV"/>
    <s v="RENO"/>
    <x v="1"/>
    <x v="677"/>
    <n v="3.6111111111111112"/>
    <n v="276.76111075"/>
  </r>
  <r>
    <s v="NV"/>
    <s v="RENO"/>
    <x v="2"/>
    <x v="642"/>
    <n v="6.2777777777777759"/>
    <n v="279.42777715"/>
  </r>
  <r>
    <s v="NV"/>
    <s v="RENO"/>
    <x v="3"/>
    <x v="678"/>
    <n v="9.2222222222222214"/>
    <n v="282.37222129999998"/>
  </r>
  <r>
    <s v="NV"/>
    <s v="RENO"/>
    <x v="4"/>
    <x v="7"/>
    <n v="13.555555555555555"/>
    <n v="286.70555419999999"/>
  </r>
  <r>
    <s v="NV"/>
    <s v="RENO"/>
    <x v="5"/>
    <x v="441"/>
    <n v="18.166666666666668"/>
    <n v="291.31666485"/>
  </r>
  <r>
    <s v="NV"/>
    <s v="RENO"/>
    <x v="6"/>
    <x v="679"/>
    <n v="21.833333333333332"/>
    <n v="294.98333114999997"/>
  </r>
  <r>
    <s v="NV"/>
    <s v="RENO"/>
    <x v="7"/>
    <x v="444"/>
    <n v="21.055555555555557"/>
    <n v="294.20555344999997"/>
  </r>
  <r>
    <s v="NV"/>
    <s v="RENO"/>
    <x v="8"/>
    <x v="52"/>
    <n v="16.888888888888889"/>
    <n v="290.03888719999998"/>
  </r>
  <r>
    <s v="NV"/>
    <s v="RENO"/>
    <x v="9"/>
    <x v="468"/>
    <n v="11.111111111111111"/>
    <n v="284.26110999999997"/>
  </r>
  <r>
    <s v="NV"/>
    <s v="RENO"/>
    <x v="10"/>
    <x v="680"/>
    <n v="4.9444444444444438"/>
    <n v="278.09444394999997"/>
  </r>
  <r>
    <s v="NV"/>
    <s v="RENO"/>
    <x v="11"/>
    <x v="554"/>
    <n v="0.88888888888888973"/>
    <n v="274.0388888"/>
  </r>
  <r>
    <s v="NV"/>
    <s v="WINNEMUCCA"/>
    <x v="0"/>
    <x v="544"/>
    <n v="-1.0555555555555547"/>
    <n v="272.09444454999999"/>
  </r>
  <r>
    <s v="NV"/>
    <s v="WINNEMUCCA"/>
    <x v="1"/>
    <x v="527"/>
    <n v="2.2777777777777786"/>
    <n v="275.42777754999997"/>
  </r>
  <r>
    <s v="NV"/>
    <s v="WINNEMUCCA"/>
    <x v="2"/>
    <x v="168"/>
    <n v="5.0555555555555562"/>
    <n v="278.20555504999999"/>
  </r>
  <r>
    <s v="NV"/>
    <s v="WINNEMUCCA"/>
    <x v="3"/>
    <x v="129"/>
    <n v="8.1666666666666679"/>
    <n v="281.31666584999999"/>
  </r>
  <r>
    <s v="NV"/>
    <s v="WINNEMUCCA"/>
    <x v="4"/>
    <x v="159"/>
    <n v="12.888888888888891"/>
    <n v="286.03888759999995"/>
  </r>
  <r>
    <s v="NV"/>
    <s v="WINNEMUCCA"/>
    <x v="5"/>
    <x v="196"/>
    <n v="17.944444444444443"/>
    <n v="291.09444264999996"/>
  </r>
  <r>
    <s v="NV"/>
    <s v="WINNEMUCCA"/>
    <x v="6"/>
    <x v="459"/>
    <n v="22.222222222222221"/>
    <n v="295.37221999999997"/>
  </r>
  <r>
    <s v="NV"/>
    <s v="WINNEMUCCA"/>
    <x v="7"/>
    <x v="444"/>
    <n v="21.055555555555557"/>
    <n v="294.20555344999997"/>
  </r>
  <r>
    <s v="NV"/>
    <s v="WINNEMUCCA"/>
    <x v="8"/>
    <x v="559"/>
    <n v="15.722222222222221"/>
    <n v="288.87222064999997"/>
  </r>
  <r>
    <s v="NV"/>
    <s v="WINNEMUCCA"/>
    <x v="9"/>
    <x v="50"/>
    <n v="9.3333333333333321"/>
    <n v="282.48333239999999"/>
  </r>
  <r>
    <s v="NV"/>
    <s v="WINNEMUCCA"/>
    <x v="10"/>
    <x v="547"/>
    <n v="2.9999999999999991"/>
    <n v="276.14999969999997"/>
  </r>
  <r>
    <s v="NV"/>
    <s v="WINNEMUCCA"/>
    <x v="11"/>
    <x v="548"/>
    <n v="-1.3333333333333326"/>
    <n v="271.81666679999995"/>
  </r>
  <r>
    <s v="NY"/>
    <s v="ALBANY"/>
    <x v="0"/>
    <x v="681"/>
    <n v="-5.4444444444444446"/>
    <n v="267.70555609999997"/>
  </r>
  <r>
    <s v="NY"/>
    <s v="ALBANY"/>
    <x v="1"/>
    <x v="591"/>
    <n v="-3.8888888888888888"/>
    <n v="269.26111149999997"/>
  </r>
  <r>
    <s v="NY"/>
    <s v="ALBANY"/>
    <x v="2"/>
    <x v="28"/>
    <n v="1.6666666666666667"/>
    <n v="274.8166665"/>
  </r>
  <r>
    <s v="NY"/>
    <s v="ALBANY"/>
    <x v="3"/>
    <x v="193"/>
    <n v="8.1111111111111107"/>
    <n v="281.26111029999998"/>
  </r>
  <r>
    <s v="NY"/>
    <s v="ALBANY"/>
    <x v="4"/>
    <x v="277"/>
    <n v="14.5"/>
    <n v="287.64999854999996"/>
  </r>
  <r>
    <s v="NY"/>
    <s v="ALBANY"/>
    <x v="5"/>
    <x v="538"/>
    <n v="19.055555555555557"/>
    <n v="292.20555364999996"/>
  </r>
  <r>
    <s v="NY"/>
    <s v="ALBANY"/>
    <x v="6"/>
    <x v="300"/>
    <n v="21.722222222222218"/>
    <n v="294.87222004999995"/>
  </r>
  <r>
    <s v="NY"/>
    <s v="ALBANY"/>
    <x v="7"/>
    <x v="540"/>
    <n v="20.555555555555557"/>
    <n v="293.70555349999995"/>
  </r>
  <r>
    <s v="NY"/>
    <s v="ALBANY"/>
    <x v="8"/>
    <x v="654"/>
    <n v="15.888888888888889"/>
    <n v="289.0388873"/>
  </r>
  <r>
    <s v="NY"/>
    <s v="ALBANY"/>
    <x v="9"/>
    <x v="682"/>
    <n v="9.6111111111111089"/>
    <n v="282.76111014999998"/>
  </r>
  <r>
    <s v="NY"/>
    <s v="ALBANY"/>
    <x v="10"/>
    <x v="683"/>
    <n v="4.0000000000000018"/>
    <n v="277.1499996"/>
  </r>
  <r>
    <s v="NY"/>
    <s v="ALBANY"/>
    <x v="11"/>
    <x v="581"/>
    <n v="-2.2222222222222223"/>
    <n v="270.92777799999999"/>
  </r>
  <r>
    <s v="NY"/>
    <s v="BINGHAMTON"/>
    <x v="0"/>
    <x v="578"/>
    <n v="-5.7222222222222223"/>
    <n v="267.42777834999998"/>
  </r>
  <r>
    <s v="NY"/>
    <s v="BINGHAMTON"/>
    <x v="1"/>
    <x v="588"/>
    <n v="-4.5555555555555554"/>
    <n v="268.59444489999998"/>
  </r>
  <r>
    <s v="NY"/>
    <s v="BINGHAMTON"/>
    <x v="2"/>
    <x v="389"/>
    <n v="0.38888888888889045"/>
    <n v="273.53888884999998"/>
  </r>
  <r>
    <s v="NY"/>
    <s v="BINGHAMTON"/>
    <x v="3"/>
    <x v="629"/>
    <n v="6.7222222222222232"/>
    <n v="279.87222154999995"/>
  </r>
  <r>
    <s v="NY"/>
    <s v="BINGHAMTON"/>
    <x v="4"/>
    <x v="276"/>
    <n v="13.277777777777779"/>
    <n v="286.42777644999995"/>
  </r>
  <r>
    <s v="NY"/>
    <s v="BINGHAMTON"/>
    <x v="5"/>
    <x v="364"/>
    <n v="17.722222222222221"/>
    <n v="290.87222044999999"/>
  </r>
  <r>
    <s v="NY"/>
    <s v="BINGHAMTON"/>
    <x v="6"/>
    <x v="579"/>
    <n v="20.388888888888889"/>
    <n v="293.53888684999998"/>
  </r>
  <r>
    <s v="NY"/>
    <s v="BINGHAMTON"/>
    <x v="7"/>
    <x v="450"/>
    <n v="19.222222222222218"/>
    <n v="292.37222029999998"/>
  </r>
  <r>
    <s v="NY"/>
    <s v="BINGHAMTON"/>
    <x v="8"/>
    <x v="432"/>
    <n v="14.888888888888889"/>
    <n v="288.03888739999996"/>
  </r>
  <r>
    <s v="NY"/>
    <s v="BINGHAMTON"/>
    <x v="9"/>
    <x v="585"/>
    <n v="8.9444444444444446"/>
    <n v="282.09444354999999"/>
  </r>
  <r>
    <s v="NY"/>
    <s v="BINGHAMTON"/>
    <x v="10"/>
    <x v="558"/>
    <n v="3.111111111111112"/>
    <n v="276.26111079999998"/>
  </r>
  <r>
    <s v="NY"/>
    <s v="BINGHAMTON"/>
    <x v="11"/>
    <x v="684"/>
    <n v="-2.7222222222222214"/>
    <n v="270.42777804999997"/>
  </r>
  <r>
    <s v="NY"/>
    <s v="BUFFALO"/>
    <x v="0"/>
    <x v="583"/>
    <n v="-4.166666666666667"/>
    <n v="268.98333374999999"/>
  </r>
  <r>
    <s v="NY"/>
    <s v="BUFFALO"/>
    <x v="1"/>
    <x v="2"/>
    <n v="-3.3888888888888897"/>
    <n v="269.76111144999999"/>
  </r>
  <r>
    <s v="NY"/>
    <s v="BUFFALO"/>
    <x v="2"/>
    <x v="136"/>
    <n v="1.2777777777777761"/>
    <n v="274.42777765"/>
  </r>
  <r>
    <s v="NY"/>
    <s v="BUFFALO"/>
    <x v="3"/>
    <x v="349"/>
    <n v="7.3888888888888875"/>
    <n v="280.53888814999999"/>
  </r>
  <r>
    <s v="NY"/>
    <s v="BUFFALO"/>
    <x v="4"/>
    <x v="312"/>
    <n v="13.888888888888889"/>
    <n v="287.03888749999999"/>
  </r>
  <r>
    <s v="NY"/>
    <s v="BUFFALO"/>
    <x v="5"/>
    <x v="489"/>
    <n v="18.777777777777779"/>
    <n v="291.92777589999997"/>
  </r>
  <r>
    <s v="NY"/>
    <s v="BUFFALO"/>
    <x v="6"/>
    <x v="453"/>
    <n v="21.555555555555557"/>
    <n v="294.70555339999999"/>
  </r>
  <r>
    <s v="NY"/>
    <s v="BUFFALO"/>
    <x v="7"/>
    <x v="461"/>
    <n v="20.611111111111107"/>
    <n v="293.76110904999996"/>
  </r>
  <r>
    <s v="NY"/>
    <s v="BUFFALO"/>
    <x v="8"/>
    <x v="658"/>
    <n v="16.388888888888889"/>
    <n v="289.53888724999996"/>
  </r>
  <r>
    <s v="NY"/>
    <s v="BUFFALO"/>
    <x v="9"/>
    <x v="381"/>
    <n v="10.388888888888891"/>
    <n v="283.53888784999998"/>
  </r>
  <r>
    <s v="NY"/>
    <s v="BUFFALO"/>
    <x v="10"/>
    <x v="231"/>
    <n v="4.5555555555555571"/>
    <n v="277.70555509999997"/>
  </r>
  <r>
    <s v="NY"/>
    <s v="BUFFALO"/>
    <x v="11"/>
    <x v="156"/>
    <n v="-1.2222222222222219"/>
    <n v="271.92777789999997"/>
  </r>
  <r>
    <s v="NY"/>
    <s v="ISLIP"/>
    <x v="0"/>
    <x v="626"/>
    <n v="-0.61111111111111194"/>
    <n v="272.53888895"/>
  </r>
  <r>
    <s v="NY"/>
    <s v="ISLIP"/>
    <x v="1"/>
    <x v="169"/>
    <n v="0.22222222222222143"/>
    <n v="273.37222219999995"/>
  </r>
  <r>
    <s v="NY"/>
    <s v="ISLIP"/>
    <x v="2"/>
    <x v="171"/>
    <n v="4.3333333333333321"/>
    <n v="277.48333289999999"/>
  </r>
  <r>
    <s v="NY"/>
    <s v="ISLIP"/>
    <x v="3"/>
    <x v="346"/>
    <n v="9.5"/>
    <n v="282.64999904999996"/>
  </r>
  <r>
    <s v="NY"/>
    <s v="ISLIP"/>
    <x v="4"/>
    <x v="260"/>
    <n v="15.111111111111111"/>
    <n v="288.2611096"/>
  </r>
  <r>
    <s v="NY"/>
    <s v="ISLIP"/>
    <x v="5"/>
    <x v="422"/>
    <n v="20.277777777777779"/>
    <n v="293.42777574999997"/>
  </r>
  <r>
    <s v="NY"/>
    <s v="ISLIP"/>
    <x v="6"/>
    <x v="258"/>
    <n v="23.666666666666664"/>
    <n v="296.81666429999996"/>
  </r>
  <r>
    <s v="NY"/>
    <s v="ISLIP"/>
    <x v="7"/>
    <x v="418"/>
    <n v="22.833333333333329"/>
    <n v="295.98333104999995"/>
  </r>
  <r>
    <s v="NY"/>
    <s v="ISLIP"/>
    <x v="8"/>
    <x v="489"/>
    <n v="18.777777777777779"/>
    <n v="291.92777589999997"/>
  </r>
  <r>
    <s v="NY"/>
    <s v="ISLIP"/>
    <x v="9"/>
    <x v="17"/>
    <n v="12.388888888888888"/>
    <n v="285.53888764999999"/>
  </r>
  <r>
    <s v="NY"/>
    <s v="ISLIP"/>
    <x v="10"/>
    <x v="569"/>
    <n v="7.166666666666667"/>
    <n v="280.31666594999996"/>
  </r>
  <r>
    <s v="NY"/>
    <s v="ISLIP"/>
    <x v="11"/>
    <x v="127"/>
    <n v="2.0555555555555571"/>
    <n v="275.20555535"/>
  </r>
  <r>
    <s v="NY"/>
    <s v="NEW YORK (JFK AP)"/>
    <x v="0"/>
    <x v="685"/>
    <n v="-0.11111111111111072"/>
    <n v="273.03888889999996"/>
  </r>
  <r>
    <s v="NY"/>
    <s v="NEW YORK (JFK AP)"/>
    <x v="1"/>
    <x v="673"/>
    <n v="0.83333333333333337"/>
    <n v="273.98333324999999"/>
  </r>
  <r>
    <s v="NY"/>
    <s v="NEW YORK (JFK AP)"/>
    <x v="2"/>
    <x v="680"/>
    <n v="4.9444444444444438"/>
    <n v="278.09444394999997"/>
  </r>
  <r>
    <s v="NY"/>
    <s v="NEW YORK (JFK AP)"/>
    <x v="3"/>
    <x v="183"/>
    <n v="10.055555555555555"/>
    <n v="283.20555454999999"/>
  </r>
  <r>
    <s v="NY"/>
    <s v="NEW YORK (JFK AP)"/>
    <x v="4"/>
    <x v="51"/>
    <n v="15.388888888888889"/>
    <n v="288.53888734999998"/>
  </r>
  <r>
    <s v="NY"/>
    <s v="NEW YORK (JFK AP)"/>
    <x v="5"/>
    <x v="307"/>
    <n v="20.444444444444443"/>
    <n v="293.59444239999999"/>
  </r>
  <r>
    <s v="NY"/>
    <s v="NEW YORK (JFK AP)"/>
    <x v="6"/>
    <x v="302"/>
    <n v="23.777777777777779"/>
    <n v="296.92777539999997"/>
  </r>
  <r>
    <s v="NY"/>
    <s v="NEW YORK (JFK AP)"/>
    <x v="7"/>
    <x v="439"/>
    <n v="23.388888888888886"/>
    <n v="296.53888654999997"/>
  </r>
  <r>
    <s v="NY"/>
    <s v="NEW YORK (JFK AP)"/>
    <x v="8"/>
    <x v="295"/>
    <n v="19.555555555555557"/>
    <n v="292.70555359999997"/>
  </r>
  <r>
    <s v="NY"/>
    <s v="NEW YORK (JFK AP)"/>
    <x v="9"/>
    <x v="639"/>
    <n v="13.611111111111111"/>
    <n v="286.76110975"/>
  </r>
  <r>
    <s v="NY"/>
    <s v="NEW YORK (JFK AP)"/>
    <x v="10"/>
    <x v="487"/>
    <n v="8.2222222222222214"/>
    <n v="281.3722214"/>
  </r>
  <r>
    <s v="NY"/>
    <s v="NEW YORK (JFK AP)"/>
    <x v="11"/>
    <x v="165"/>
    <n v="2.8888888888888906"/>
    <n v="276.03888859999995"/>
  </r>
  <r>
    <s v="NY"/>
    <s v="NEW YORK (LAGUARDIA AP)"/>
    <x v="0"/>
    <x v="88"/>
    <n v="0.33333333333333415"/>
    <n v="273.48333329999997"/>
  </r>
  <r>
    <s v="NY"/>
    <s v="NEW YORK (LAGUARDIA AP)"/>
    <x v="1"/>
    <x v="344"/>
    <n v="1.555555555555554"/>
    <n v="274.70555539999998"/>
  </r>
  <r>
    <s v="NY"/>
    <s v="NEW YORK (LAGUARDIA AP)"/>
    <x v="2"/>
    <x v="74"/>
    <n v="5.7222222222222205"/>
    <n v="278.87222164999997"/>
  </r>
  <r>
    <s v="NY"/>
    <s v="NEW YORK (LAGUARDIA AP)"/>
    <x v="3"/>
    <x v="158"/>
    <n v="11.222222222222223"/>
    <n v="284.37222109999999"/>
  </r>
  <r>
    <s v="NY"/>
    <s v="NEW YORK (LAGUARDIA AP)"/>
    <x v="4"/>
    <x v="52"/>
    <n v="16.888888888888889"/>
    <n v="290.03888719999998"/>
  </r>
  <r>
    <s v="NY"/>
    <s v="NEW YORK (LAGUARDIA AP)"/>
    <x v="5"/>
    <x v="352"/>
    <n v="21.944444444444443"/>
    <n v="295.09444224999999"/>
  </r>
  <r>
    <s v="NY"/>
    <s v="NEW YORK (LAGUARDIA AP)"/>
    <x v="6"/>
    <x v="465"/>
    <n v="25.055555555555554"/>
    <n v="298.20555304999999"/>
  </r>
  <r>
    <s v="NY"/>
    <s v="NEW YORK (LAGUARDIA AP)"/>
    <x v="7"/>
    <x v="497"/>
    <n v="24.388888888888893"/>
    <n v="297.53888644999995"/>
  </r>
  <r>
    <s v="NY"/>
    <s v="NEW YORK (LAGUARDIA AP)"/>
    <x v="8"/>
    <x v="175"/>
    <n v="20.333333333333329"/>
    <n v="293.48333129999997"/>
  </r>
  <r>
    <s v="NY"/>
    <s v="NEW YORK (LAGUARDIA AP)"/>
    <x v="9"/>
    <x v="634"/>
    <n v="14.277777777777779"/>
    <n v="287.42777634999999"/>
  </r>
  <r>
    <s v="NY"/>
    <s v="NEW YORK (LAGUARDIA AP)"/>
    <x v="10"/>
    <x v="83"/>
    <n v="8.6666666666666661"/>
    <n v="281.81666579999995"/>
  </r>
  <r>
    <s v="NY"/>
    <s v="NEW YORK (LAGUARDIA AP)"/>
    <x v="11"/>
    <x v="506"/>
    <n v="3.2777777777777768"/>
    <n v="276.42777744999995"/>
  </r>
  <r>
    <s v="NY"/>
    <s v="NEW YORK C.PARK"/>
    <x v="0"/>
    <x v="609"/>
    <n v="5.5555555555556344E-2"/>
    <n v="273.20555554999999"/>
  </r>
  <r>
    <s v="NY"/>
    <s v="NEW YORK C.PARK"/>
    <x v="1"/>
    <x v="412"/>
    <n v="1.4444444444444453"/>
    <n v="274.59444429999996"/>
  </r>
  <r>
    <s v="NY"/>
    <s v="NEW YORK C.PARK"/>
    <x v="2"/>
    <x v="543"/>
    <n v="5.833333333333333"/>
    <n v="278.98333274999999"/>
  </r>
  <r>
    <s v="NY"/>
    <s v="NEW YORK C.PARK"/>
    <x v="3"/>
    <x v="240"/>
    <n v="11.388888888888889"/>
    <n v="284.53888774999996"/>
  </r>
  <r>
    <s v="NY"/>
    <s v="NEW YORK C.PARK"/>
    <x v="4"/>
    <x v="355"/>
    <n v="17"/>
    <n v="290.14999829999999"/>
  </r>
  <r>
    <s v="NY"/>
    <s v="NEW YORK C.PARK"/>
    <x v="5"/>
    <x v="511"/>
    <n v="21.777777777777779"/>
    <n v="294.92777559999996"/>
  </r>
  <r>
    <s v="NY"/>
    <s v="NEW YORK C.PARK"/>
    <x v="6"/>
    <x v="378"/>
    <n v="24.722222222222221"/>
    <n v="297.87221975"/>
  </r>
  <r>
    <s v="NY"/>
    <s v="NEW YORK C.PARK"/>
    <x v="7"/>
    <x v="317"/>
    <n v="23.944444444444443"/>
    <n v="297.09444205"/>
  </r>
  <r>
    <s v="NY"/>
    <s v="NEW YORK C.PARK"/>
    <x v="8"/>
    <x v="686"/>
    <n v="19.722222222222221"/>
    <n v="292.87222025"/>
  </r>
  <r>
    <s v="NY"/>
    <s v="NEW YORK C.PARK"/>
    <x v="9"/>
    <x v="304"/>
    <n v="13.666666666666666"/>
    <n v="286.81666529999995"/>
  </r>
  <r>
    <s v="NY"/>
    <s v="NEW YORK C.PARK"/>
    <x v="10"/>
    <x v="160"/>
    <n v="8.3888888888888893"/>
    <n v="281.53888804999997"/>
  </r>
  <r>
    <s v="NY"/>
    <s v="NEW YORK C.PARK"/>
    <x v="11"/>
    <x v="89"/>
    <n v="2.9444444444444429"/>
    <n v="276.09444414999996"/>
  </r>
  <r>
    <s v="NY"/>
    <s v="ROCHESTER"/>
    <x v="0"/>
    <x v="687"/>
    <n v="-4.5000000000000009"/>
    <n v="268.65000044999999"/>
  </r>
  <r>
    <s v="NY"/>
    <s v="ROCHESTER"/>
    <x v="1"/>
    <x v="113"/>
    <n v="-3.7222222222222223"/>
    <n v="269.42777814999999"/>
  </r>
  <r>
    <s v="NY"/>
    <s v="ROCHESTER"/>
    <x v="2"/>
    <x v="515"/>
    <n v="1.0555555555555547"/>
    <n v="274.20555544999996"/>
  </r>
  <r>
    <s v="NY"/>
    <s v="ROCHESTER"/>
    <x v="3"/>
    <x v="349"/>
    <n v="7.3888888888888875"/>
    <n v="280.53888814999999"/>
  </r>
  <r>
    <s v="NY"/>
    <s v="ROCHESTER"/>
    <x v="4"/>
    <x v="312"/>
    <n v="13.888888888888889"/>
    <n v="287.03888749999999"/>
  </r>
  <r>
    <s v="NY"/>
    <s v="ROCHESTER"/>
    <x v="5"/>
    <x v="489"/>
    <n v="18.777777777777779"/>
    <n v="291.92777589999997"/>
  </r>
  <r>
    <s v="NY"/>
    <s v="ROCHESTER"/>
    <x v="6"/>
    <x v="326"/>
    <n v="21.5"/>
    <n v="294.64999784999998"/>
  </r>
  <r>
    <s v="NY"/>
    <s v="ROCHESTER"/>
    <x v="7"/>
    <x v="442"/>
    <n v="20.500000000000004"/>
    <n v="293.64999795"/>
  </r>
  <r>
    <s v="NY"/>
    <s v="ROCHESTER"/>
    <x v="8"/>
    <x v="306"/>
    <n v="16.222222222222221"/>
    <n v="289.37222059999999"/>
  </r>
  <r>
    <s v="NY"/>
    <s v="ROCHESTER"/>
    <x v="9"/>
    <x v="390"/>
    <n v="10.222222222222221"/>
    <n v="283.37222119999996"/>
  </r>
  <r>
    <s v="NY"/>
    <s v="ROCHESTER"/>
    <x v="10"/>
    <x v="343"/>
    <n v="4.3888888888888884"/>
    <n v="277.53888845"/>
  </r>
  <r>
    <s v="NY"/>
    <s v="ROCHESTER"/>
    <x v="11"/>
    <x v="60"/>
    <n v="-1.4444444444444453"/>
    <n v="271.70555569999999"/>
  </r>
  <r>
    <s v="NY"/>
    <s v="SYRACUSE"/>
    <x v="0"/>
    <x v="146"/>
    <n v="-5.166666666666667"/>
    <n v="267.98333384999995"/>
  </r>
  <r>
    <s v="NY"/>
    <s v="SYRACUSE"/>
    <x v="1"/>
    <x v="583"/>
    <n v="-4.166666666666667"/>
    <n v="268.98333374999999"/>
  </r>
  <r>
    <s v="NY"/>
    <s v="SYRACUSE"/>
    <x v="2"/>
    <x v="554"/>
    <n v="0.88888888888888973"/>
    <n v="274.0388888"/>
  </r>
  <r>
    <s v="NY"/>
    <s v="SYRACUSE"/>
    <x v="3"/>
    <x v="349"/>
    <n v="7.3888888888888875"/>
    <n v="280.53888814999999"/>
  </r>
  <r>
    <s v="NY"/>
    <s v="SYRACUSE"/>
    <x v="4"/>
    <x v="320"/>
    <n v="13.944444444444445"/>
    <n v="287.09444305"/>
  </r>
  <r>
    <s v="NY"/>
    <s v="SYRACUSE"/>
    <x v="5"/>
    <x v="489"/>
    <n v="18.777777777777779"/>
    <n v="291.92777589999997"/>
  </r>
  <r>
    <s v="NY"/>
    <s v="SYRACUSE"/>
    <x v="6"/>
    <x v="234"/>
    <n v="21.611111111111114"/>
    <n v="294.76110894999999"/>
  </r>
  <r>
    <s v="NY"/>
    <s v="SYRACUSE"/>
    <x v="7"/>
    <x v="517"/>
    <n v="20.666666666666668"/>
    <n v="293.81666459999997"/>
  </r>
  <r>
    <s v="NY"/>
    <s v="SYRACUSE"/>
    <x v="8"/>
    <x v="180"/>
    <n v="16.277777777777779"/>
    <n v="289.42777615"/>
  </r>
  <r>
    <s v="NY"/>
    <s v="SYRACUSE"/>
    <x v="9"/>
    <x v="183"/>
    <n v="10.055555555555555"/>
    <n v="283.20555454999999"/>
  </r>
  <r>
    <s v="NY"/>
    <s v="SYRACUSE"/>
    <x v="10"/>
    <x v="22"/>
    <n v="4.2777777777777795"/>
    <n v="277.42777734999999"/>
  </r>
  <r>
    <s v="NY"/>
    <s v="SYRACUSE"/>
    <x v="11"/>
    <x v="170"/>
    <n v="-1.8888888888888882"/>
    <n v="271.26111129999998"/>
  </r>
  <r>
    <s v="OH"/>
    <s v="AKRON"/>
    <x v="0"/>
    <x v="671"/>
    <n v="-3.7777777777777777"/>
    <n v="269.37222259999999"/>
  </r>
  <r>
    <s v="OH"/>
    <s v="AKRON"/>
    <x v="1"/>
    <x v="162"/>
    <n v="-2.0555555555555554"/>
    <n v="271.09444464999996"/>
  </r>
  <r>
    <s v="OH"/>
    <s v="AKRON"/>
    <x v="2"/>
    <x v="157"/>
    <n v="3.1666666666666683"/>
    <n v="276.31666634999999"/>
  </r>
  <r>
    <s v="OH"/>
    <s v="AKRON"/>
    <x v="3"/>
    <x v="585"/>
    <n v="8.9444444444444446"/>
    <n v="282.09444354999999"/>
  </r>
  <r>
    <s v="OH"/>
    <s v="AKRON"/>
    <x v="4"/>
    <x v="432"/>
    <n v="14.888888888888889"/>
    <n v="288.03888739999996"/>
  </r>
  <r>
    <s v="OH"/>
    <s v="AKRON"/>
    <x v="5"/>
    <x v="686"/>
    <n v="19.722222222222221"/>
    <n v="292.87222025"/>
  </r>
  <r>
    <s v="OH"/>
    <s v="AKRON"/>
    <x v="6"/>
    <x v="499"/>
    <n v="22.111111111111111"/>
    <n v="295.26110889999995"/>
  </r>
  <r>
    <s v="OH"/>
    <s v="AKRON"/>
    <x v="7"/>
    <x v="290"/>
    <n v="21.277777777777779"/>
    <n v="294.42777565"/>
  </r>
  <r>
    <s v="OH"/>
    <s v="AKRON"/>
    <x v="8"/>
    <x v="233"/>
    <n v="17.222222222222221"/>
    <n v="290.37222049999997"/>
  </r>
  <r>
    <s v="OH"/>
    <s v="AKRON"/>
    <x v="9"/>
    <x v="374"/>
    <n v="10.888888888888889"/>
    <n v="284.0388878"/>
  </r>
  <r>
    <s v="OH"/>
    <s v="AKRON"/>
    <x v="10"/>
    <x v="168"/>
    <n v="5.0555555555555562"/>
    <n v="278.20555504999999"/>
  </r>
  <r>
    <s v="OH"/>
    <s v="AKRON"/>
    <x v="11"/>
    <x v="688"/>
    <n v="-0.72222222222222265"/>
    <n v="272.42777784999998"/>
  </r>
  <r>
    <s v="OH"/>
    <s v="CLEVELAND"/>
    <x v="0"/>
    <x v="67"/>
    <n v="-3.5000000000000004"/>
    <n v="269.65000034999997"/>
  </r>
  <r>
    <s v="OH"/>
    <s v="CLEVELAND"/>
    <x v="1"/>
    <x v="126"/>
    <n v="-2.0000000000000009"/>
    <n v="271.15000019999997"/>
  </r>
  <r>
    <s v="OH"/>
    <s v="CLEVELAND"/>
    <x v="2"/>
    <x v="405"/>
    <n v="3.0555555555555554"/>
    <n v="276.20555524999997"/>
  </r>
  <r>
    <s v="OH"/>
    <s v="CLEVELAND"/>
    <x v="3"/>
    <x v="83"/>
    <n v="8.6666666666666661"/>
    <n v="281.81666579999995"/>
  </r>
  <r>
    <s v="OH"/>
    <s v="CLEVELAND"/>
    <x v="4"/>
    <x v="337"/>
    <n v="14.722222222222221"/>
    <n v="287.87222075"/>
  </r>
  <r>
    <s v="OH"/>
    <s v="CLEVELAND"/>
    <x v="5"/>
    <x v="686"/>
    <n v="19.722222222222221"/>
    <n v="292.87222025"/>
  </r>
  <r>
    <s v="OH"/>
    <s v="CLEVELAND"/>
    <x v="6"/>
    <x v="500"/>
    <n v="22.166666666666671"/>
    <n v="295.31666444999996"/>
  </r>
  <r>
    <s v="OH"/>
    <s v="CLEVELAND"/>
    <x v="7"/>
    <x v="252"/>
    <n v="21.222222222222221"/>
    <n v="294.37222009999999"/>
  </r>
  <r>
    <s v="OH"/>
    <s v="CLEVELAND"/>
    <x v="8"/>
    <x v="228"/>
    <n v="17.388888888888889"/>
    <n v="290.53888714999999"/>
  </r>
  <r>
    <s v="OH"/>
    <s v="CLEVELAND"/>
    <x v="9"/>
    <x v="158"/>
    <n v="11.222222222222223"/>
    <n v="284.37222109999999"/>
  </r>
  <r>
    <s v="OH"/>
    <s v="CLEVELAND"/>
    <x v="10"/>
    <x v="102"/>
    <n v="5.4444444444444429"/>
    <n v="278.59444389999999"/>
  </r>
  <r>
    <s v="OH"/>
    <s v="CLEVELAND"/>
    <x v="11"/>
    <x v="689"/>
    <n v="-0.49999999999999922"/>
    <n v="272.65000004999996"/>
  </r>
  <r>
    <s v="OH"/>
    <s v="COLUMBUS"/>
    <x v="0"/>
    <x v="162"/>
    <n v="-2.0555555555555554"/>
    <n v="271.09444464999996"/>
  </r>
  <r>
    <s v="OH"/>
    <s v="COLUMBUS"/>
    <x v="1"/>
    <x v="556"/>
    <n v="0"/>
    <n v="273.14999999999998"/>
  </r>
  <r>
    <s v="OH"/>
    <s v="COLUMBUS"/>
    <x v="2"/>
    <x v="690"/>
    <n v="5.5555555555555554"/>
    <n v="278.705555"/>
  </r>
  <r>
    <s v="OH"/>
    <s v="COLUMBUS"/>
    <x v="3"/>
    <x v="468"/>
    <n v="11.111111111111111"/>
    <n v="284.26110999999997"/>
  </r>
  <r>
    <s v="OH"/>
    <s v="COLUMBUS"/>
    <x v="4"/>
    <x v="355"/>
    <n v="17"/>
    <n v="290.14999829999999"/>
  </r>
  <r>
    <s v="OH"/>
    <s v="COLUMBUS"/>
    <x v="5"/>
    <x v="511"/>
    <n v="21.777777777777779"/>
    <n v="294.92777559999996"/>
  </r>
  <r>
    <s v="OH"/>
    <s v="COLUMBUS"/>
    <x v="6"/>
    <x v="317"/>
    <n v="23.944444444444443"/>
    <n v="297.09444205"/>
  </r>
  <r>
    <s v="OH"/>
    <s v="COLUMBUS"/>
    <x v="7"/>
    <x v="187"/>
    <n v="23.055555555555557"/>
    <n v="296.20555324999998"/>
  </r>
  <r>
    <s v="OH"/>
    <s v="COLUMBUS"/>
    <x v="8"/>
    <x v="279"/>
    <n v="19.166666666666668"/>
    <n v="292.31666474999997"/>
  </r>
  <r>
    <s v="OH"/>
    <s v="COLUMBUS"/>
    <x v="9"/>
    <x v="5"/>
    <n v="12.611111111111112"/>
    <n v="285.76110984999997"/>
  </r>
  <r>
    <s v="OH"/>
    <s v="COLUMBUS"/>
    <x v="10"/>
    <x v="61"/>
    <n v="6.5000000000000018"/>
    <n v="279.64999934999997"/>
  </r>
  <r>
    <s v="OH"/>
    <s v="COLUMBUS"/>
    <x v="11"/>
    <x v="673"/>
    <n v="0.83333333333333337"/>
    <n v="273.98333324999999"/>
  </r>
  <r>
    <s v="OH"/>
    <s v="DAYTON"/>
    <x v="0"/>
    <x v="691"/>
    <n v="-3.1666666666666661"/>
    <n v="269.98333364999996"/>
  </r>
  <r>
    <s v="OH"/>
    <s v="DAYTON"/>
    <x v="1"/>
    <x v="406"/>
    <n v="-0.94444444444444409"/>
    <n v="272.20555564999995"/>
  </r>
  <r>
    <s v="OH"/>
    <s v="DAYTON"/>
    <x v="2"/>
    <x v="231"/>
    <n v="4.5555555555555571"/>
    <n v="277.70555509999997"/>
  </r>
  <r>
    <s v="OH"/>
    <s v="DAYTON"/>
    <x v="3"/>
    <x v="119"/>
    <n v="10.333333333333334"/>
    <n v="283.48333229999997"/>
  </r>
  <r>
    <s v="OH"/>
    <s v="DAYTON"/>
    <x v="4"/>
    <x v="306"/>
    <n v="16.222222222222221"/>
    <n v="289.37222059999999"/>
  </r>
  <r>
    <s v="OH"/>
    <s v="DAYTON"/>
    <x v="5"/>
    <x v="252"/>
    <n v="21.222222222222221"/>
    <n v="294.37222009999999"/>
  </r>
  <r>
    <s v="OH"/>
    <s v="DAYTON"/>
    <x v="6"/>
    <x v="447"/>
    <n v="23.5"/>
    <n v="296.64999764999999"/>
  </r>
  <r>
    <s v="OH"/>
    <s v="DAYTON"/>
    <x v="7"/>
    <x v="197"/>
    <n v="22.388888888888889"/>
    <n v="295.53888664999999"/>
  </r>
  <r>
    <s v="OH"/>
    <s v="DAYTON"/>
    <x v="8"/>
    <x v="341"/>
    <n v="18.388888888888886"/>
    <n v="291.53888704999997"/>
  </r>
  <r>
    <s v="OH"/>
    <s v="DAYTON"/>
    <x v="9"/>
    <x v="184"/>
    <n v="11.944444444444445"/>
    <n v="285.09444324999998"/>
  </r>
  <r>
    <s v="OH"/>
    <s v="DAYTON"/>
    <x v="10"/>
    <x v="484"/>
    <n v="5.6666666666666679"/>
    <n v="278.81666609999996"/>
  </r>
  <r>
    <s v="OH"/>
    <s v="DAYTON"/>
    <x v="11"/>
    <x v="141"/>
    <n v="-0.33333333333333415"/>
    <n v="272.81666669999998"/>
  </r>
  <r>
    <s v="OH"/>
    <s v="MANSFIELD"/>
    <x v="0"/>
    <x v="628"/>
    <n v="-4.2777777777777777"/>
    <n v="268.87222264999997"/>
  </r>
  <r>
    <s v="OH"/>
    <s v="MANSFIELD"/>
    <x v="1"/>
    <x v="534"/>
    <n v="-2.6111111111111107"/>
    <n v="270.53888914999999"/>
  </r>
  <r>
    <s v="OH"/>
    <s v="MANSFIELD"/>
    <x v="2"/>
    <x v="514"/>
    <n v="2.6111111111111125"/>
    <n v="275.76111084999997"/>
  </r>
  <r>
    <s v="OH"/>
    <s v="MANSFIELD"/>
    <x v="3"/>
    <x v="296"/>
    <n v="8.4444444444444464"/>
    <n v="281.59444359999998"/>
  </r>
  <r>
    <s v="OH"/>
    <s v="MANSFIELD"/>
    <x v="4"/>
    <x v="321"/>
    <n v="14.444444444444445"/>
    <n v="287.59444299999996"/>
  </r>
  <r>
    <s v="OH"/>
    <s v="MANSFIELD"/>
    <x v="5"/>
    <x v="438"/>
    <n v="19.333333333333332"/>
    <n v="292.4833314"/>
  </r>
  <r>
    <s v="OH"/>
    <s v="MANSFIELD"/>
    <x v="6"/>
    <x v="490"/>
    <n v="21.666666666666668"/>
    <n v="294.8166645"/>
  </r>
  <r>
    <s v="OH"/>
    <s v="MANSFIELD"/>
    <x v="7"/>
    <x v="325"/>
    <n v="20.722222222222221"/>
    <n v="293.87222014999998"/>
  </r>
  <r>
    <s v="OH"/>
    <s v="MANSFIELD"/>
    <x v="8"/>
    <x v="355"/>
    <n v="17"/>
    <n v="290.14999829999999"/>
  </r>
  <r>
    <s v="OH"/>
    <s v="MANSFIELD"/>
    <x v="9"/>
    <x v="622"/>
    <n v="10.833333333333334"/>
    <n v="283.98333224999999"/>
  </r>
  <r>
    <s v="OH"/>
    <s v="MANSFIELD"/>
    <x v="10"/>
    <x v="692"/>
    <n v="4.7222222222222223"/>
    <n v="277.87222174999999"/>
  </r>
  <r>
    <s v="OH"/>
    <s v="MANSFIELD"/>
    <x v="11"/>
    <x v="548"/>
    <n v="-1.3333333333333326"/>
    <n v="271.81666679999995"/>
  </r>
  <r>
    <s v="OH"/>
    <s v="TOLEDO"/>
    <x v="0"/>
    <x v="687"/>
    <n v="-4.5000000000000009"/>
    <n v="268.65000044999999"/>
  </r>
  <r>
    <s v="OH"/>
    <s v="TOLEDO"/>
    <x v="1"/>
    <x v="647"/>
    <n v="-2.7777777777777777"/>
    <n v="270.37222249999996"/>
  </r>
  <r>
    <s v="OH"/>
    <s v="TOLEDO"/>
    <x v="2"/>
    <x v="165"/>
    <n v="2.8888888888888906"/>
    <n v="276.03888859999995"/>
  </r>
  <r>
    <s v="OH"/>
    <s v="TOLEDO"/>
    <x v="3"/>
    <x v="539"/>
    <n v="9.0555555555555536"/>
    <n v="282.20555464999995"/>
  </r>
  <r>
    <s v="OH"/>
    <s v="TOLEDO"/>
    <x v="4"/>
    <x v="528"/>
    <n v="15.333333333333334"/>
    <n v="288.48333179999997"/>
  </r>
  <r>
    <s v="OH"/>
    <s v="TOLEDO"/>
    <x v="5"/>
    <x v="307"/>
    <n v="20.444444444444443"/>
    <n v="293.59444239999999"/>
  </r>
  <r>
    <s v="OH"/>
    <s v="TOLEDO"/>
    <x v="6"/>
    <x v="541"/>
    <n v="22.777777777777779"/>
    <n v="295.9277755"/>
  </r>
  <r>
    <s v="OH"/>
    <s v="TOLEDO"/>
    <x v="7"/>
    <x v="453"/>
    <n v="21.555555555555557"/>
    <n v="294.70555339999999"/>
  </r>
  <r>
    <s v="OH"/>
    <s v="TOLEDO"/>
    <x v="8"/>
    <x v="373"/>
    <n v="17.5"/>
    <n v="290.64999824999995"/>
  </r>
  <r>
    <s v="OH"/>
    <s v="TOLEDO"/>
    <x v="9"/>
    <x v="472"/>
    <n v="10.999999999999998"/>
    <n v="284.14999889999996"/>
  </r>
  <r>
    <s v="OH"/>
    <s v="TOLEDO"/>
    <x v="10"/>
    <x v="692"/>
    <n v="4.7222222222222223"/>
    <n v="277.87222174999999"/>
  </r>
  <r>
    <s v="OH"/>
    <s v="TOLEDO"/>
    <x v="11"/>
    <x v="401"/>
    <n v="-1.555555555555556"/>
    <n v="271.59444459999997"/>
  </r>
  <r>
    <s v="OH"/>
    <s v="YOUNGSTOWN"/>
    <x v="0"/>
    <x v="59"/>
    <n v="-3.9444444444444451"/>
    <n v="269.20555594999996"/>
  </r>
  <r>
    <s v="OH"/>
    <s v="YOUNGSTOWN"/>
    <x v="1"/>
    <x v="693"/>
    <n v="-2.3888888888888893"/>
    <n v="270.76111134999996"/>
  </r>
  <r>
    <s v="OH"/>
    <s v="YOUNGSTOWN"/>
    <x v="2"/>
    <x v="514"/>
    <n v="2.6111111111111125"/>
    <n v="275.76111084999997"/>
  </r>
  <r>
    <s v="OH"/>
    <s v="YOUNGSTOWN"/>
    <x v="3"/>
    <x v="694"/>
    <n v="8.5555555555555554"/>
    <n v="281.70555469999999"/>
  </r>
  <r>
    <s v="OH"/>
    <s v="YOUNGSTOWN"/>
    <x v="4"/>
    <x v="328"/>
    <n v="14.222222222222221"/>
    <n v="287.37222079999998"/>
  </r>
  <r>
    <s v="OH"/>
    <s v="YOUNGSTOWN"/>
    <x v="5"/>
    <x v="314"/>
    <n v="18.833333333333336"/>
    <n v="291.98333144999998"/>
  </r>
  <r>
    <s v="OH"/>
    <s v="YOUNGSTOWN"/>
    <x v="6"/>
    <x v="444"/>
    <n v="21.055555555555557"/>
    <n v="294.20555344999997"/>
  </r>
  <r>
    <s v="OH"/>
    <s v="YOUNGSTOWN"/>
    <x v="7"/>
    <x v="518"/>
    <n v="20.222222222222225"/>
    <n v="293.37222019999996"/>
  </r>
  <r>
    <s v="OH"/>
    <s v="YOUNGSTOWN"/>
    <x v="8"/>
    <x v="658"/>
    <n v="16.388888888888889"/>
    <n v="289.53888724999996"/>
  </r>
  <r>
    <s v="OH"/>
    <s v="YOUNGSTOWN"/>
    <x v="9"/>
    <x v="244"/>
    <n v="10.444444444444443"/>
    <n v="283.59444339999999"/>
  </r>
  <r>
    <s v="OH"/>
    <s v="YOUNGSTOWN"/>
    <x v="10"/>
    <x v="586"/>
    <n v="4.8333333333333348"/>
    <n v="277.98333284999995"/>
  </r>
  <r>
    <s v="OH"/>
    <s v="YOUNGSTOWN"/>
    <x v="11"/>
    <x v="695"/>
    <n v="-0.88888888888888973"/>
    <n v="272.26111119999996"/>
  </r>
  <r>
    <s v="OK"/>
    <s v="OKLAHOMA CITY"/>
    <x v="0"/>
    <x v="514"/>
    <n v="2.6111111111111125"/>
    <n v="275.76111084999997"/>
  </r>
  <r>
    <s v="OK"/>
    <s v="OKLAHOMA CITY"/>
    <x v="1"/>
    <x v="74"/>
    <n v="5.7222222222222205"/>
    <n v="278.87222164999997"/>
  </r>
  <r>
    <s v="OK"/>
    <s v="OKLAHOMA CITY"/>
    <x v="2"/>
    <x v="383"/>
    <n v="10.555555555555555"/>
    <n v="283.70555449999995"/>
  </r>
  <r>
    <s v="OK"/>
    <s v="OKLAHOMA CITY"/>
    <x v="3"/>
    <x v="51"/>
    <n v="15.388888888888889"/>
    <n v="288.53888734999998"/>
  </r>
  <r>
    <s v="OK"/>
    <s v="OKLAHOMA CITY"/>
    <x v="4"/>
    <x v="518"/>
    <n v="20.222222222222225"/>
    <n v="293.37222019999996"/>
  </r>
  <r>
    <s v="OK"/>
    <s v="OKLAHOMA CITY"/>
    <x v="5"/>
    <x v="301"/>
    <n v="24.888888888888889"/>
    <n v="298.03888639999997"/>
  </r>
  <r>
    <s v="OK"/>
    <s v="OKLAHOMA CITY"/>
    <x v="6"/>
    <x v="204"/>
    <n v="27.777777777777779"/>
    <n v="300.927775"/>
  </r>
  <r>
    <s v="OK"/>
    <s v="OKLAHOMA CITY"/>
    <x v="7"/>
    <x v="200"/>
    <n v="27.333333333333332"/>
    <n v="300.48333059999999"/>
  </r>
  <r>
    <s v="OK"/>
    <s v="OKLAHOMA CITY"/>
    <x v="8"/>
    <x v="376"/>
    <n v="22.888888888888889"/>
    <n v="296.03888659999996"/>
  </r>
  <r>
    <s v="OK"/>
    <s v="OKLAHOMA CITY"/>
    <x v="9"/>
    <x v="278"/>
    <n v="16.666666666666668"/>
    <n v="289.816665"/>
  </r>
  <r>
    <s v="OK"/>
    <s v="OKLAHOMA CITY"/>
    <x v="10"/>
    <x v="380"/>
    <n v="9.3888888888888893"/>
    <n v="282.53888795"/>
  </r>
  <r>
    <s v="OK"/>
    <s v="OKLAHOMA CITY"/>
    <x v="11"/>
    <x v="14"/>
    <n v="4.166666666666667"/>
    <n v="277.31666624999997"/>
  </r>
  <r>
    <s v="OK"/>
    <s v="TULSA"/>
    <x v="0"/>
    <x v="23"/>
    <n v="2.4444444444444438"/>
    <n v="275.5944442"/>
  </r>
  <r>
    <s v="OK"/>
    <s v="TULSA"/>
    <x v="1"/>
    <x v="690"/>
    <n v="5.5555555555555554"/>
    <n v="278.705555"/>
  </r>
  <r>
    <s v="OK"/>
    <s v="TULSA"/>
    <x v="2"/>
    <x v="39"/>
    <n v="10.777777777777779"/>
    <n v="283.92777669999998"/>
  </r>
  <r>
    <s v="OK"/>
    <s v="TULSA"/>
    <x v="3"/>
    <x v="322"/>
    <n v="16"/>
    <n v="289.14999839999996"/>
  </r>
  <r>
    <s v="OK"/>
    <s v="TULSA"/>
    <x v="4"/>
    <x v="325"/>
    <n v="20.722222222222221"/>
    <n v="293.87222014999998"/>
  </r>
  <r>
    <s v="OK"/>
    <s v="TULSA"/>
    <x v="5"/>
    <x v="491"/>
    <n v="25.555555555555557"/>
    <n v="298.70555299999995"/>
  </r>
  <r>
    <s v="OK"/>
    <s v="TULSA"/>
    <x v="6"/>
    <x v="696"/>
    <n v="28.611111111111111"/>
    <n v="301.76110824999995"/>
  </r>
  <r>
    <s v="OK"/>
    <s v="TULSA"/>
    <x v="7"/>
    <x v="216"/>
    <n v="27.888888888888889"/>
    <n v="301.03888609999996"/>
  </r>
  <r>
    <s v="OK"/>
    <s v="TULSA"/>
    <x v="8"/>
    <x v="187"/>
    <n v="23.055555555555557"/>
    <n v="296.20555324999998"/>
  </r>
  <r>
    <s v="OK"/>
    <s v="TULSA"/>
    <x v="9"/>
    <x v="355"/>
    <n v="17"/>
    <n v="290.14999829999999"/>
  </r>
  <r>
    <s v="OK"/>
    <s v="TULSA"/>
    <x v="10"/>
    <x v="166"/>
    <n v="9.8333333333333357"/>
    <n v="282.98333234999996"/>
  </r>
  <r>
    <s v="OK"/>
    <s v="TULSA"/>
    <x v="11"/>
    <x v="22"/>
    <n v="4.2777777777777795"/>
    <n v="277.42777734999999"/>
  </r>
  <r>
    <s v="OR"/>
    <s v="ASTORIA"/>
    <x v="0"/>
    <x v="297"/>
    <n v="5.7777777777777768"/>
    <n v="278.92777719999998"/>
  </r>
  <r>
    <s v="OR"/>
    <s v="ASTORIA"/>
    <x v="1"/>
    <x v="551"/>
    <n v="6.7777777777777795"/>
    <n v="279.92777709999996"/>
  </r>
  <r>
    <s v="OR"/>
    <s v="ASTORIA"/>
    <x v="2"/>
    <x v="305"/>
    <n v="7.7777777777777777"/>
    <n v="280.92777699999999"/>
  </r>
  <r>
    <s v="OR"/>
    <s v="ASTORIA"/>
    <x v="3"/>
    <x v="638"/>
    <n v="9.1666666666666661"/>
    <n v="282.31666574999997"/>
  </r>
  <r>
    <s v="OR"/>
    <s v="ASTORIA"/>
    <x v="4"/>
    <x v="311"/>
    <n v="11.500000000000002"/>
    <n v="284.64999884999997"/>
  </r>
  <r>
    <s v="OR"/>
    <s v="ASTORIA"/>
    <x v="5"/>
    <x v="109"/>
    <n v="13.722222222222223"/>
    <n v="286.87222084999996"/>
  </r>
  <r>
    <s v="OR"/>
    <s v="ASTORIA"/>
    <x v="6"/>
    <x v="245"/>
    <n v="15.611111111111111"/>
    <n v="288.76110954999996"/>
  </r>
  <r>
    <s v="OR"/>
    <s v="ASTORIA"/>
    <x v="7"/>
    <x v="322"/>
    <n v="16"/>
    <n v="289.14999839999996"/>
  </r>
  <r>
    <s v="OR"/>
    <s v="ASTORIA"/>
    <x v="8"/>
    <x v="337"/>
    <n v="14.722222222222221"/>
    <n v="287.87222075"/>
  </r>
  <r>
    <s v="OR"/>
    <s v="ASTORIA"/>
    <x v="9"/>
    <x v="118"/>
    <n v="11.444444444444445"/>
    <n v="284.59444329999997"/>
  </r>
  <r>
    <s v="OR"/>
    <s v="ASTORIA"/>
    <x v="10"/>
    <x v="193"/>
    <n v="8.1111111111111107"/>
    <n v="281.26111029999998"/>
  </r>
  <r>
    <s v="OR"/>
    <s v="ASTORIA"/>
    <x v="11"/>
    <x v="394"/>
    <n v="5.9999999999999982"/>
    <n v="279.14999939999996"/>
  </r>
  <r>
    <s v="OR"/>
    <s v="EUGENE"/>
    <x v="0"/>
    <x v="171"/>
    <n v="4.3333333333333321"/>
    <n v="277.48333289999999"/>
  </r>
  <r>
    <s v="OR"/>
    <s v="EUGENE"/>
    <x v="1"/>
    <x v="394"/>
    <n v="5.9999999999999982"/>
    <n v="279.14999939999996"/>
  </r>
  <r>
    <s v="OR"/>
    <s v="EUGENE"/>
    <x v="2"/>
    <x v="271"/>
    <n v="7.9444444444444429"/>
    <n v="281.09444364999996"/>
  </r>
  <r>
    <s v="OR"/>
    <s v="EUGENE"/>
    <x v="3"/>
    <x v="697"/>
    <n v="9.8888888888888875"/>
    <n v="283.03888789999996"/>
  </r>
  <r>
    <s v="OR"/>
    <s v="EUGENE"/>
    <x v="4"/>
    <x v="82"/>
    <n v="12.666666666666664"/>
    <n v="285.81666539999998"/>
  </r>
  <r>
    <s v="OR"/>
    <s v="EUGENE"/>
    <x v="5"/>
    <x v="185"/>
    <n v="15.666666666666666"/>
    <n v="288.81666509999997"/>
  </r>
  <r>
    <s v="OR"/>
    <s v="EUGENE"/>
    <x v="6"/>
    <x v="332"/>
    <n v="19"/>
    <n v="292.1499981"/>
  </r>
  <r>
    <s v="OR"/>
    <s v="EUGENE"/>
    <x v="7"/>
    <x v="324"/>
    <n v="19.111111111111114"/>
    <n v="292.26110919999996"/>
  </r>
  <r>
    <s v="OR"/>
    <s v="EUGENE"/>
    <x v="8"/>
    <x v="452"/>
    <n v="16.5"/>
    <n v="289.64999834999998"/>
  </r>
  <r>
    <s v="OR"/>
    <s v="EUGENE"/>
    <x v="9"/>
    <x v="118"/>
    <n v="11.444444444444445"/>
    <n v="284.59444329999997"/>
  </r>
  <r>
    <s v="OR"/>
    <s v="EUGENE"/>
    <x v="10"/>
    <x v="112"/>
    <n v="7.0555555555555571"/>
    <n v="280.20555485"/>
  </r>
  <r>
    <s v="OR"/>
    <s v="EUGENE"/>
    <x v="11"/>
    <x v="14"/>
    <n v="4.166666666666667"/>
    <n v="277.31666624999997"/>
  </r>
  <r>
    <s v="OR"/>
    <s v="MEDFORD"/>
    <x v="0"/>
    <x v="523"/>
    <n v="3.9444444444444451"/>
    <n v="277.09444404999999"/>
  </r>
  <r>
    <s v="OR"/>
    <s v="MEDFORD"/>
    <x v="1"/>
    <x v="80"/>
    <n v="6.3888888888888893"/>
    <n v="279.53888824999996"/>
  </r>
  <r>
    <s v="OR"/>
    <s v="MEDFORD"/>
    <x v="2"/>
    <x v="160"/>
    <n v="8.3888888888888893"/>
    <n v="281.53888804999997"/>
  </r>
  <r>
    <s v="OR"/>
    <s v="MEDFORD"/>
    <x v="3"/>
    <x v="374"/>
    <n v="10.888888888888889"/>
    <n v="284.0388878"/>
  </r>
  <r>
    <s v="OR"/>
    <s v="MEDFORD"/>
    <x v="4"/>
    <x v="277"/>
    <n v="14.5"/>
    <n v="287.64999854999996"/>
  </r>
  <r>
    <s v="OR"/>
    <s v="MEDFORD"/>
    <x v="5"/>
    <x v="429"/>
    <n v="18.666666666666664"/>
    <n v="291.81666479999996"/>
  </r>
  <r>
    <s v="OR"/>
    <s v="MEDFORD"/>
    <x v="6"/>
    <x v="280"/>
    <n v="22.611111111111111"/>
    <n v="295.76110884999997"/>
  </r>
  <r>
    <s v="OR"/>
    <s v="MEDFORD"/>
    <x v="7"/>
    <x v="358"/>
    <n v="22.5"/>
    <n v="295.64999774999995"/>
  </r>
  <r>
    <s v="OR"/>
    <s v="MEDFORD"/>
    <x v="8"/>
    <x v="314"/>
    <n v="18.833333333333336"/>
    <n v="291.98333144999998"/>
  </r>
  <r>
    <s v="OR"/>
    <s v="MEDFORD"/>
    <x v="9"/>
    <x v="492"/>
    <n v="12.833333333333334"/>
    <n v="285.98333205"/>
  </r>
  <r>
    <s v="OR"/>
    <s v="MEDFORD"/>
    <x v="10"/>
    <x v="698"/>
    <n v="6.6111111111111107"/>
    <n v="279.76111044999999"/>
  </r>
  <r>
    <s v="OR"/>
    <s v="MEDFORD"/>
    <x v="11"/>
    <x v="409"/>
    <n v="3.3888888888888897"/>
    <n v="276.53888854999997"/>
  </r>
  <r>
    <s v="OR"/>
    <s v="PENDLETON"/>
    <x v="0"/>
    <x v="666"/>
    <n v="0.99999999999999845"/>
    <n v="274.14999989999995"/>
  </r>
  <r>
    <s v="OR"/>
    <s v="PENDLETON"/>
    <x v="1"/>
    <x v="30"/>
    <n v="3.7222222222222237"/>
    <n v="276.87222184999996"/>
  </r>
  <r>
    <s v="OR"/>
    <s v="PENDLETON"/>
    <x v="2"/>
    <x v="420"/>
    <n v="7.2777777777777777"/>
    <n v="280.42777704999997"/>
  </r>
  <r>
    <s v="OR"/>
    <s v="PENDLETON"/>
    <x v="3"/>
    <x v="383"/>
    <n v="10.555555555555555"/>
    <n v="283.70555449999995"/>
  </r>
  <r>
    <s v="OR"/>
    <s v="PENDLETON"/>
    <x v="4"/>
    <x v="277"/>
    <n v="14.5"/>
    <n v="287.64999854999996"/>
  </r>
  <r>
    <s v="OR"/>
    <s v="PENDLETON"/>
    <x v="5"/>
    <x v="202"/>
    <n v="18.555555555555557"/>
    <n v="291.7055537"/>
  </r>
  <r>
    <s v="OR"/>
    <s v="PENDLETON"/>
    <x v="6"/>
    <x v="485"/>
    <n v="22.555555555555554"/>
    <n v="295.70555329999996"/>
  </r>
  <r>
    <s v="OR"/>
    <s v="PENDLETON"/>
    <x v="7"/>
    <x v="459"/>
    <n v="22.222222222222221"/>
    <n v="295.37221999999997"/>
  </r>
  <r>
    <s v="OR"/>
    <s v="PENDLETON"/>
    <x v="8"/>
    <x v="542"/>
    <n v="17.444444444444443"/>
    <n v="290.5944427"/>
  </r>
  <r>
    <s v="OR"/>
    <s v="PENDLETON"/>
    <x v="9"/>
    <x v="173"/>
    <n v="11.277777777777777"/>
    <n v="284.42777665"/>
  </r>
  <r>
    <s v="OR"/>
    <s v="PENDLETON"/>
    <x v="10"/>
    <x v="339"/>
    <n v="5.1111111111111125"/>
    <n v="278.26111059999999"/>
  </r>
  <r>
    <s v="OR"/>
    <s v="PENDLETON"/>
    <x v="11"/>
    <x v="515"/>
    <n v="1.0555555555555547"/>
    <n v="274.20555544999996"/>
  </r>
  <r>
    <s v="OR"/>
    <s v="PORTLAND"/>
    <x v="0"/>
    <x v="343"/>
    <n v="4.3888888888888884"/>
    <n v="277.53888845"/>
  </r>
  <r>
    <s v="OR"/>
    <s v="PORTLAND"/>
    <x v="1"/>
    <x v="182"/>
    <n v="6.1666666666666679"/>
    <n v="279.31666604999998"/>
  </r>
  <r>
    <s v="OR"/>
    <s v="PORTLAND"/>
    <x v="2"/>
    <x v="296"/>
    <n v="8.4444444444444464"/>
    <n v="281.59444359999998"/>
  </r>
  <r>
    <s v="OR"/>
    <s v="PORTLAND"/>
    <x v="3"/>
    <x v="181"/>
    <n v="10.666666666666668"/>
    <n v="283.81666559999996"/>
  </r>
  <r>
    <s v="OR"/>
    <s v="PORTLAND"/>
    <x v="4"/>
    <x v="320"/>
    <n v="13.944444444444445"/>
    <n v="287.09444305"/>
  </r>
  <r>
    <s v="OR"/>
    <s v="PORTLAND"/>
    <x v="5"/>
    <x v="251"/>
    <n v="17.055555555555557"/>
    <n v="290.20555385"/>
  </r>
  <r>
    <s v="OR"/>
    <s v="PORTLAND"/>
    <x v="6"/>
    <x v="460"/>
    <n v="20.055555555555554"/>
    <n v="293.20555354999999"/>
  </r>
  <r>
    <s v="OR"/>
    <s v="PORTLAND"/>
    <x v="7"/>
    <x v="422"/>
    <n v="20.277777777777779"/>
    <n v="293.42777574999997"/>
  </r>
  <r>
    <s v="OR"/>
    <s v="PORTLAND"/>
    <x v="8"/>
    <x v="363"/>
    <n v="17.555555555555557"/>
    <n v="290.70555379999996"/>
  </r>
  <r>
    <s v="OR"/>
    <s v="PORTLAND"/>
    <x v="9"/>
    <x v="17"/>
    <n v="12.388888888888888"/>
    <n v="285.53888764999999"/>
  </r>
  <r>
    <s v="OR"/>
    <s v="PORTLAND"/>
    <x v="10"/>
    <x v="137"/>
    <n v="7.6666666666666652"/>
    <n v="280.81666589999998"/>
  </r>
  <r>
    <s v="OR"/>
    <s v="PORTLAND"/>
    <x v="11"/>
    <x v="231"/>
    <n v="4.5555555555555571"/>
    <n v="277.70555509999997"/>
  </r>
  <r>
    <s v="OR"/>
    <s v="SALEM"/>
    <x v="0"/>
    <x v="92"/>
    <n v="4.6111111111111098"/>
    <n v="277.76111064999998"/>
  </r>
  <r>
    <s v="OR"/>
    <s v="SALEM"/>
    <x v="1"/>
    <x v="636"/>
    <n v="6.1111111111111107"/>
    <n v="279.26111049999997"/>
  </r>
  <r>
    <s v="OR"/>
    <s v="SALEM"/>
    <x v="2"/>
    <x v="21"/>
    <n v="8.0555555555555554"/>
    <n v="281.20555474999998"/>
  </r>
  <r>
    <s v="OR"/>
    <s v="SALEM"/>
    <x v="3"/>
    <x v="62"/>
    <n v="10"/>
    <n v="283.14999899999998"/>
  </r>
  <r>
    <s v="OR"/>
    <s v="SALEM"/>
    <x v="4"/>
    <x v="140"/>
    <n v="13.111111111111111"/>
    <n v="286.26110979999999"/>
  </r>
  <r>
    <s v="OR"/>
    <s v="SALEM"/>
    <x v="5"/>
    <x v="306"/>
    <n v="16.222222222222221"/>
    <n v="289.37222059999999"/>
  </r>
  <r>
    <s v="OR"/>
    <s v="SALEM"/>
    <x v="6"/>
    <x v="438"/>
    <n v="19.333333333333332"/>
    <n v="292.4833314"/>
  </r>
  <r>
    <s v="OR"/>
    <s v="SALEM"/>
    <x v="7"/>
    <x v="372"/>
    <n v="19.444444444444443"/>
    <n v="292.59444249999996"/>
  </r>
  <r>
    <s v="OR"/>
    <s v="SALEM"/>
    <x v="8"/>
    <x v="272"/>
    <n v="16.777777777777779"/>
    <n v="289.92777609999996"/>
  </r>
  <r>
    <s v="OR"/>
    <s v="SALEM"/>
    <x v="9"/>
    <x v="630"/>
    <n v="11.611111111111111"/>
    <n v="284.76110994999999"/>
  </r>
  <r>
    <s v="OR"/>
    <s v="SALEM"/>
    <x v="10"/>
    <x v="221"/>
    <n v="7.3333333333333348"/>
    <n v="280.48333259999998"/>
  </r>
  <r>
    <s v="OR"/>
    <s v="SALEM"/>
    <x v="11"/>
    <x v="231"/>
    <n v="4.5555555555555571"/>
    <n v="277.70555509999997"/>
  </r>
  <r>
    <s v="OR"/>
    <s v="SEXTON SUMMIT"/>
    <x v="0"/>
    <x v="405"/>
    <n v="3.0555555555555554"/>
    <n v="276.20555524999997"/>
  </r>
  <r>
    <s v="OR"/>
    <s v="SEXTON SUMMIT"/>
    <x v="1"/>
    <x v="669"/>
    <n v="3.6666666666666674"/>
    <n v="276.81666629999995"/>
  </r>
  <r>
    <s v="OR"/>
    <s v="SEXTON SUMMIT"/>
    <x v="2"/>
    <x v="403"/>
    <n v="4.2222222222222232"/>
    <n v="277.37222179999998"/>
  </r>
  <r>
    <s v="OR"/>
    <s v="SEXTON SUMMIT"/>
    <x v="3"/>
    <x v="241"/>
    <n v="6.3333333333333321"/>
    <n v="279.48333269999995"/>
  </r>
  <r>
    <s v="OR"/>
    <s v="SEXTON SUMMIT"/>
    <x v="4"/>
    <x v="413"/>
    <n v="9.9444444444444446"/>
    <n v="283.09444344999997"/>
  </r>
  <r>
    <s v="OR"/>
    <s v="SEXTON SUMMIT"/>
    <x v="5"/>
    <x v="639"/>
    <n v="13.611111111111111"/>
    <n v="286.76110975"/>
  </r>
  <r>
    <s v="OR"/>
    <s v="SEXTON SUMMIT"/>
    <x v="6"/>
    <x v="368"/>
    <n v="17.611111111111111"/>
    <n v="290.76110934999997"/>
  </r>
  <r>
    <s v="OR"/>
    <s v="SEXTON SUMMIT"/>
    <x v="7"/>
    <x v="371"/>
    <n v="17.888888888888889"/>
    <n v="291.03888709999995"/>
  </r>
  <r>
    <s v="OR"/>
    <s v="SEXTON SUMMIT"/>
    <x v="8"/>
    <x v="245"/>
    <n v="15.611111111111111"/>
    <n v="288.76110954999996"/>
  </r>
  <r>
    <s v="OR"/>
    <s v="SEXTON SUMMIT"/>
    <x v="9"/>
    <x v="598"/>
    <n v="10.722222222222221"/>
    <n v="283.87222114999997"/>
  </r>
  <r>
    <s v="OR"/>
    <s v="SEXTON SUMMIT"/>
    <x v="10"/>
    <x v="692"/>
    <n v="4.7222222222222223"/>
    <n v="277.87222174999999"/>
  </r>
  <r>
    <s v="OR"/>
    <s v="SEXTON SUMMIT"/>
    <x v="11"/>
    <x v="89"/>
    <n v="2.9444444444444429"/>
    <n v="276.09444414999996"/>
  </r>
  <r>
    <s v="PA"/>
    <s v="ALLENTOWN"/>
    <x v="0"/>
    <x v="684"/>
    <n v="-2.7222222222222214"/>
    <n v="270.42777804999997"/>
  </r>
  <r>
    <s v="PA"/>
    <s v="ALLENTOWN"/>
    <x v="1"/>
    <x v="87"/>
    <n v="-1.1666666666666674"/>
    <n v="271.98333344999998"/>
  </r>
  <r>
    <s v="PA"/>
    <s v="ALLENTOWN"/>
    <x v="2"/>
    <x v="699"/>
    <n v="3.7777777777777763"/>
    <n v="276.92777739999997"/>
  </r>
  <r>
    <s v="PA"/>
    <s v="ALLENTOWN"/>
    <x v="3"/>
    <x v="147"/>
    <n v="9.4444444444444446"/>
    <n v="282.59444349999995"/>
  </r>
  <r>
    <s v="PA"/>
    <s v="ALLENTOWN"/>
    <x v="4"/>
    <x v="528"/>
    <n v="15.333333333333334"/>
    <n v="288.48333179999997"/>
  </r>
  <r>
    <s v="PA"/>
    <s v="ALLENTOWN"/>
    <x v="5"/>
    <x v="422"/>
    <n v="20.277777777777779"/>
    <n v="293.42777574999997"/>
  </r>
  <r>
    <s v="PA"/>
    <s v="ALLENTOWN"/>
    <x v="6"/>
    <x v="486"/>
    <n v="22.944444444444443"/>
    <n v="296.09444214999996"/>
  </r>
  <r>
    <s v="PA"/>
    <s v="ALLENTOWN"/>
    <x v="7"/>
    <x v="511"/>
    <n v="21.777777777777779"/>
    <n v="294.92777559999996"/>
  </r>
  <r>
    <s v="PA"/>
    <s v="ALLENTOWN"/>
    <x v="8"/>
    <x v="542"/>
    <n v="17.444444444444443"/>
    <n v="290.5944427"/>
  </r>
  <r>
    <s v="PA"/>
    <s v="ALLENTOWN"/>
    <x v="9"/>
    <x v="468"/>
    <n v="11.111111111111111"/>
    <n v="284.26110999999997"/>
  </r>
  <r>
    <s v="PA"/>
    <s v="ALLENTOWN"/>
    <x v="10"/>
    <x v="690"/>
    <n v="5.5555555555555554"/>
    <n v="278.705555"/>
  </r>
  <r>
    <s v="PA"/>
    <s v="ALLENTOWN"/>
    <x v="11"/>
    <x v="556"/>
    <n v="0"/>
    <n v="273.14999999999998"/>
  </r>
  <r>
    <s v="PA"/>
    <s v="AVOCA"/>
    <x v="0"/>
    <x v="691"/>
    <n v="-3.1666666666666661"/>
    <n v="269.98333364999996"/>
  </r>
  <r>
    <s v="PA"/>
    <s v="AVOCA"/>
    <x v="1"/>
    <x v="68"/>
    <n v="-1.722222222222223"/>
    <n v="271.42777794999995"/>
  </r>
  <r>
    <s v="PA"/>
    <s v="AVOCA"/>
    <x v="2"/>
    <x v="506"/>
    <n v="3.2777777777777768"/>
    <n v="276.42777744999995"/>
  </r>
  <r>
    <s v="PA"/>
    <s v="AVOCA"/>
    <x v="3"/>
    <x v="433"/>
    <n v="9.2777777777777786"/>
    <n v="282.42777684999999"/>
  </r>
  <r>
    <s v="PA"/>
    <s v="AVOCA"/>
    <x v="4"/>
    <x v="528"/>
    <n v="15.333333333333334"/>
    <n v="288.48333179999997"/>
  </r>
  <r>
    <s v="PA"/>
    <s v="AVOCA"/>
    <x v="5"/>
    <x v="686"/>
    <n v="19.722222222222221"/>
    <n v="292.87222025"/>
  </r>
  <r>
    <s v="PA"/>
    <s v="AVOCA"/>
    <x v="6"/>
    <x v="273"/>
    <n v="22.277777777777775"/>
    <n v="295.42777554999998"/>
  </r>
  <r>
    <s v="PA"/>
    <s v="AVOCA"/>
    <x v="7"/>
    <x v="290"/>
    <n v="21.277777777777779"/>
    <n v="294.42777565"/>
  </r>
  <r>
    <s v="PA"/>
    <s v="AVOCA"/>
    <x v="8"/>
    <x v="299"/>
    <n v="16.944444444444443"/>
    <n v="290.09444274999998"/>
  </r>
  <r>
    <s v="PA"/>
    <s v="AVOCA"/>
    <x v="9"/>
    <x v="622"/>
    <n v="10.833333333333334"/>
    <n v="283.98333224999999"/>
  </r>
  <r>
    <s v="PA"/>
    <s v="AVOCA"/>
    <x v="10"/>
    <x v="700"/>
    <n v="5.2777777777777777"/>
    <n v="278.42777724999996"/>
  </r>
  <r>
    <s v="PA"/>
    <s v="AVOCA"/>
    <x v="11"/>
    <x v="141"/>
    <n v="-0.33333333333333415"/>
    <n v="272.81666669999998"/>
  </r>
  <r>
    <s v="PA"/>
    <s v="HARRISBURG"/>
    <x v="0"/>
    <x v="406"/>
    <n v="-0.94444444444444409"/>
    <n v="272.20555564999995"/>
  </r>
  <r>
    <s v="PA"/>
    <s v="HARRISBURG"/>
    <x v="1"/>
    <x v="701"/>
    <n v="0.44444444444444287"/>
    <n v="273.59444439999999"/>
  </r>
  <r>
    <s v="PA"/>
    <s v="HARRISBURG"/>
    <x v="2"/>
    <x v="537"/>
    <n v="5.3888888888888902"/>
    <n v="278.53888834999998"/>
  </r>
  <r>
    <s v="PA"/>
    <s v="HARRISBURG"/>
    <x v="3"/>
    <x v="101"/>
    <n v="11.166666666666666"/>
    <n v="284.31666554999998"/>
  </r>
  <r>
    <s v="PA"/>
    <s v="HARRISBURG"/>
    <x v="4"/>
    <x v="278"/>
    <n v="16.666666666666668"/>
    <n v="289.816665"/>
  </r>
  <r>
    <s v="PA"/>
    <s v="HARRISBURG"/>
    <x v="5"/>
    <x v="326"/>
    <n v="21.5"/>
    <n v="294.64999784999998"/>
  </r>
  <r>
    <s v="PA"/>
    <s v="HARRISBURG"/>
    <x v="6"/>
    <x v="497"/>
    <n v="24.388888888888893"/>
    <n v="297.53888644999995"/>
  </r>
  <r>
    <s v="PA"/>
    <s v="HARRISBURG"/>
    <x v="7"/>
    <x v="335"/>
    <n v="23.333333333333332"/>
    <n v="296.48333099999996"/>
  </r>
  <r>
    <s v="PA"/>
    <s v="HARRISBURG"/>
    <x v="8"/>
    <x v="332"/>
    <n v="19"/>
    <n v="292.1499981"/>
  </r>
  <r>
    <s v="PA"/>
    <s v="HARRISBURG"/>
    <x v="9"/>
    <x v="350"/>
    <n v="12.5"/>
    <n v="285.64999874999995"/>
  </r>
  <r>
    <s v="PA"/>
    <s v="HARRISBURG"/>
    <x v="10"/>
    <x v="172"/>
    <n v="6.8333333333333321"/>
    <n v="279.98333264999997"/>
  </r>
  <r>
    <s v="PA"/>
    <s v="HARRISBURG"/>
    <x v="11"/>
    <x v="344"/>
    <n v="1.555555555555554"/>
    <n v="274.70555539999998"/>
  </r>
  <r>
    <s v="PA"/>
    <s v="PHILADELPHIA"/>
    <x v="0"/>
    <x v="572"/>
    <n v="0.16666666666666508"/>
    <n v="273.31666665"/>
  </r>
  <r>
    <s v="PA"/>
    <s v="PHILADELPHIA"/>
    <x v="1"/>
    <x v="344"/>
    <n v="1.555555555555554"/>
    <n v="274.70555539999998"/>
  </r>
  <r>
    <s v="PA"/>
    <s v="PHILADELPHIA"/>
    <x v="2"/>
    <x v="230"/>
    <n v="6.2222222222222241"/>
    <n v="279.37222159999999"/>
  </r>
  <r>
    <s v="PA"/>
    <s v="PHILADELPHIA"/>
    <x v="3"/>
    <x v="149"/>
    <n v="11.722222222222221"/>
    <n v="284.87222104999995"/>
  </r>
  <r>
    <s v="PA"/>
    <s v="PHILADELPHIA"/>
    <x v="4"/>
    <x v="373"/>
    <n v="17.5"/>
    <n v="290.64999824999995"/>
  </r>
  <r>
    <s v="PA"/>
    <s v="PHILADELPHIA"/>
    <x v="5"/>
    <x v="197"/>
    <n v="22.388888888888889"/>
    <n v="295.53888664999999"/>
  </r>
  <r>
    <s v="PA"/>
    <s v="PHILADELPHIA"/>
    <x v="6"/>
    <x v="474"/>
    <n v="25.333333333333329"/>
    <n v="298.48333079999998"/>
  </r>
  <r>
    <s v="PA"/>
    <s v="PHILADELPHIA"/>
    <x v="7"/>
    <x v="201"/>
    <n v="24.611111111111111"/>
    <n v="297.76110864999998"/>
  </r>
  <r>
    <s v="PA"/>
    <s v="PHILADELPHIA"/>
    <x v="8"/>
    <x v="307"/>
    <n v="20.444444444444443"/>
    <n v="293.59444239999999"/>
  </r>
  <r>
    <s v="PA"/>
    <s v="PHILADELPHIA"/>
    <x v="9"/>
    <x v="404"/>
    <n v="14.000000000000002"/>
    <n v="287.1499986"/>
  </r>
  <r>
    <s v="PA"/>
    <s v="PHILADELPHIA"/>
    <x v="10"/>
    <x v="160"/>
    <n v="8.3888888888888893"/>
    <n v="281.53888804999997"/>
  </r>
  <r>
    <s v="PA"/>
    <s v="PHILADELPHIA"/>
    <x v="11"/>
    <x v="547"/>
    <n v="2.9999999999999991"/>
    <n v="276.14999969999997"/>
  </r>
  <r>
    <s v="PA"/>
    <s v="PITTSBURGH"/>
    <x v="0"/>
    <x v="702"/>
    <n v="-2.5"/>
    <n v="270.65000025000001"/>
  </r>
  <r>
    <s v="PA"/>
    <s v="PITTSBURGH"/>
    <x v="1"/>
    <x v="703"/>
    <n v="-0.83333333333333337"/>
    <n v="272.31666674999997"/>
  </r>
  <r>
    <s v="PA"/>
    <s v="PITTSBURGH"/>
    <x v="2"/>
    <x v="171"/>
    <n v="4.3333333333333321"/>
    <n v="277.48333289999999"/>
  </r>
  <r>
    <s v="PA"/>
    <s v="PITTSBURGH"/>
    <x v="3"/>
    <x v="413"/>
    <n v="9.9444444444444446"/>
    <n v="283.09444344999997"/>
  </r>
  <r>
    <s v="PA"/>
    <s v="PITTSBURGH"/>
    <x v="4"/>
    <x v="329"/>
    <n v="15.555555555555555"/>
    <n v="288.70555399999995"/>
  </r>
  <r>
    <s v="PA"/>
    <s v="PITTSBURGH"/>
    <x v="5"/>
    <x v="518"/>
    <n v="20.222222222222225"/>
    <n v="293.37222019999996"/>
  </r>
  <r>
    <s v="PA"/>
    <s v="PITTSBURGH"/>
    <x v="6"/>
    <x v="485"/>
    <n v="22.555555555555554"/>
    <n v="295.70555329999996"/>
  </r>
  <r>
    <s v="PA"/>
    <s v="PITTSBURGH"/>
    <x v="7"/>
    <x v="490"/>
    <n v="21.666666666666668"/>
    <n v="294.8166645"/>
  </r>
  <r>
    <s v="PA"/>
    <s v="PITTSBURGH"/>
    <x v="8"/>
    <x v="546"/>
    <n v="17.777777777777779"/>
    <n v="290.92777599999999"/>
  </r>
  <r>
    <s v="PA"/>
    <s v="PITTSBURGH"/>
    <x v="9"/>
    <x v="240"/>
    <n v="11.388888888888889"/>
    <n v="284.53888774999996"/>
  </r>
  <r>
    <s v="PA"/>
    <s v="PITTSBURGH"/>
    <x v="10"/>
    <x v="74"/>
    <n v="5.7222222222222205"/>
    <n v="278.87222164999997"/>
  </r>
  <r>
    <s v="PA"/>
    <s v="PITTSBURGH"/>
    <x v="11"/>
    <x v="610"/>
    <n v="0.27777777777777779"/>
    <n v="273.42777774999996"/>
  </r>
  <r>
    <s v="PA"/>
    <s v="WILLIAMSPORT"/>
    <x v="0"/>
    <x v="704"/>
    <n v="-3.6111111111111112"/>
    <n v="269.53888924999995"/>
  </r>
  <r>
    <s v="PA"/>
    <s v="WILLIAMSPORT"/>
    <x v="1"/>
    <x v="121"/>
    <n v="-1.9444444444444444"/>
    <n v="271.20555574999997"/>
  </r>
  <r>
    <s v="PA"/>
    <s v="WILLIAMSPORT"/>
    <x v="2"/>
    <x v="212"/>
    <n v="3.3333333333333335"/>
    <n v="276.48333299999996"/>
  </r>
  <r>
    <s v="PA"/>
    <s v="WILLIAMSPORT"/>
    <x v="3"/>
    <x v="147"/>
    <n v="9.4444444444444446"/>
    <n v="282.59444349999995"/>
  </r>
  <r>
    <s v="PA"/>
    <s v="WILLIAMSPORT"/>
    <x v="4"/>
    <x v="342"/>
    <n v="15.277777777777779"/>
    <n v="288.42777624999997"/>
  </r>
  <r>
    <s v="PA"/>
    <s v="WILLIAMSPORT"/>
    <x v="5"/>
    <x v="631"/>
    <n v="19.888888888888889"/>
    <n v="293.03888689999997"/>
  </r>
  <r>
    <s v="PA"/>
    <s v="WILLIAMSPORT"/>
    <x v="6"/>
    <x v="179"/>
    <n v="22.444444444444446"/>
    <n v="295.5944422"/>
  </r>
  <r>
    <s v="PA"/>
    <s v="WILLIAMSPORT"/>
    <x v="7"/>
    <x v="234"/>
    <n v="21.611111111111114"/>
    <n v="294.76110894999999"/>
  </r>
  <r>
    <s v="PA"/>
    <s v="WILLIAMSPORT"/>
    <x v="8"/>
    <x v="323"/>
    <n v="17.277777777777779"/>
    <n v="290.42777604999998"/>
  </r>
  <r>
    <s v="PA"/>
    <s v="WILLIAMSPORT"/>
    <x v="9"/>
    <x v="598"/>
    <n v="10.722222222222221"/>
    <n v="283.87222114999997"/>
  </r>
  <r>
    <s v="PA"/>
    <s v="WILLIAMSPORT"/>
    <x v="10"/>
    <x v="70"/>
    <n v="4.8888888888888875"/>
    <n v="278.03888839999996"/>
  </r>
  <r>
    <s v="PA"/>
    <s v="WILLIAMSPORT"/>
    <x v="11"/>
    <x v="688"/>
    <n v="-0.72222222222222265"/>
    <n v="272.42777784999998"/>
  </r>
  <r>
    <s v="PA."/>
    <s v="ERIE"/>
    <x v="0"/>
    <x v="521"/>
    <n v="-2.8333333333333339"/>
    <n v="270.31666694999996"/>
  </r>
  <r>
    <s v="PA."/>
    <s v="ERIE"/>
    <x v="1"/>
    <x v="410"/>
    <n v="-2.1111111111111116"/>
    <n v="271.03888909999995"/>
  </r>
  <r>
    <s v="PA."/>
    <s v="ERIE"/>
    <x v="2"/>
    <x v="248"/>
    <n v="2.5"/>
    <n v="275.64999974999995"/>
  </r>
  <r>
    <s v="PA."/>
    <s v="ERIE"/>
    <x v="3"/>
    <x v="487"/>
    <n v="8.2222222222222214"/>
    <n v="281.3722214"/>
  </r>
  <r>
    <s v="PA."/>
    <s v="ERIE"/>
    <x v="4"/>
    <x v="277"/>
    <n v="14.5"/>
    <n v="287.64999854999996"/>
  </r>
  <r>
    <s v="PA."/>
    <s v="ERIE"/>
    <x v="5"/>
    <x v="357"/>
    <n v="19.666666666666671"/>
    <n v="292.81666469999999"/>
  </r>
  <r>
    <s v="PA."/>
    <s v="ERIE"/>
    <x v="6"/>
    <x v="273"/>
    <n v="22.277777777777775"/>
    <n v="295.42777554999998"/>
  </r>
  <r>
    <s v="PA."/>
    <s v="ERIE"/>
    <x v="7"/>
    <x v="234"/>
    <n v="21.611111111111114"/>
    <n v="294.76110894999999"/>
  </r>
  <r>
    <s v="PA."/>
    <s v="ERIE"/>
    <x v="8"/>
    <x v="546"/>
    <n v="17.777777777777779"/>
    <n v="290.92777599999999"/>
  </r>
  <r>
    <s v="PA."/>
    <s v="ERIE"/>
    <x v="9"/>
    <x v="167"/>
    <n v="11.833333333333332"/>
    <n v="284.98333214999997"/>
  </r>
  <r>
    <s v="PA."/>
    <s v="ERIE"/>
    <x v="10"/>
    <x v="120"/>
    <n v="6.0555555555555545"/>
    <n v="279.20555494999996"/>
  </r>
  <r>
    <s v="PA."/>
    <s v="ERIE"/>
    <x v="11"/>
    <x v="389"/>
    <n v="0.38888888888889045"/>
    <n v="273.53888884999998"/>
  </r>
  <r>
    <s v="PC"/>
    <s v="GUAM"/>
    <x v="0"/>
    <x v="474"/>
    <n v="25.333333333333329"/>
    <n v="298.48333079999998"/>
  </r>
  <r>
    <s v="PC"/>
    <s v="GUAM"/>
    <x v="1"/>
    <x v="474"/>
    <n v="25.333333333333329"/>
    <n v="298.48333079999998"/>
  </r>
  <r>
    <s v="PC"/>
    <s v="GUAM"/>
    <x v="2"/>
    <x v="225"/>
    <n v="25.777777777777782"/>
    <n v="298.92777519999999"/>
  </r>
  <r>
    <s v="PC"/>
    <s v="GUAM"/>
    <x v="3"/>
    <x v="177"/>
    <n v="26.388888888888889"/>
    <n v="299.53888624999996"/>
  </r>
  <r>
    <s v="PC"/>
    <s v="GUAM"/>
    <x v="4"/>
    <x v="207"/>
    <n v="26.833333333333332"/>
    <n v="299.98333064999997"/>
  </r>
  <r>
    <s v="PC"/>
    <s v="GUAM"/>
    <x v="5"/>
    <x v="562"/>
    <n v="26.944444444444443"/>
    <n v="300.09444174999999"/>
  </r>
  <r>
    <s v="PC"/>
    <s v="GUAM"/>
    <x v="6"/>
    <x v="209"/>
    <n v="26.555555555555557"/>
    <n v="299.70555289999999"/>
  </r>
  <r>
    <s v="PC"/>
    <s v="GUAM"/>
    <x v="7"/>
    <x v="177"/>
    <n v="26.388888888888889"/>
    <n v="299.53888624999996"/>
  </r>
  <r>
    <s v="PC"/>
    <s v="GUAM"/>
    <x v="8"/>
    <x v="208"/>
    <n v="26.5"/>
    <n v="299.64999734999998"/>
  </r>
  <r>
    <s v="PC"/>
    <s v="GUAM"/>
    <x v="9"/>
    <x v="177"/>
    <n v="26.388888888888889"/>
    <n v="299.53888624999996"/>
  </r>
  <r>
    <s v="PC"/>
    <s v="GUAM"/>
    <x v="10"/>
    <x v="462"/>
    <n v="26.444444444444443"/>
    <n v="299.59444179999997"/>
  </r>
  <r>
    <s v="PC"/>
    <s v="GUAM"/>
    <x v="11"/>
    <x v="198"/>
    <n v="26.055555555555557"/>
    <n v="299.20555294999997"/>
  </r>
  <r>
    <s v="PC"/>
    <s v="JOHNSTON ISLAND"/>
    <x v="0"/>
    <x v="215"/>
    <n v="25.277777777777779"/>
    <n v="298.42777524999997"/>
  </r>
  <r>
    <s v="PC"/>
    <s v="JOHNSTON ISLAND"/>
    <x v="1"/>
    <x v="291"/>
    <n v="25.388888888888889"/>
    <n v="298.53888634999998"/>
  </r>
  <r>
    <s v="PC"/>
    <s v="JOHNSTON ISLAND"/>
    <x v="2"/>
    <x v="705"/>
    <n v="25.500000000000004"/>
    <n v="298.64999745"/>
  </r>
  <r>
    <s v="PC"/>
    <s v="JOHNSTON ISLAND"/>
    <x v="3"/>
    <x v="471"/>
    <n v="25.944444444444443"/>
    <n v="299.09444184999995"/>
  </r>
  <r>
    <s v="PC"/>
    <s v="JOHNSTON ISLAND"/>
    <x v="4"/>
    <x v="209"/>
    <n v="26.555555555555557"/>
    <n v="299.70555289999999"/>
  </r>
  <r>
    <s v="PC"/>
    <s v="JOHNSTON ISLAND"/>
    <x v="5"/>
    <x v="200"/>
    <n v="27.333333333333332"/>
    <n v="300.48333059999999"/>
  </r>
  <r>
    <s v="PC"/>
    <s v="JOHNSTON ISLAND"/>
    <x v="6"/>
    <x v="204"/>
    <n v="27.777777777777779"/>
    <n v="300.927775"/>
  </r>
  <r>
    <s v="PC"/>
    <s v="JOHNSTON ISLAND"/>
    <x v="7"/>
    <x v="470"/>
    <n v="28.111111111111107"/>
    <n v="301.26110829999999"/>
  </r>
  <r>
    <s v="PC"/>
    <s v="JOHNSTON ISLAND"/>
    <x v="8"/>
    <x v="466"/>
    <n v="28.055555555555557"/>
    <n v="301.20555274999998"/>
  </r>
  <r>
    <s v="PC"/>
    <s v="JOHNSTON ISLAND"/>
    <x v="9"/>
    <x v="293"/>
    <n v="27.722222222222225"/>
    <n v="300.87221944999999"/>
  </r>
  <r>
    <s v="PC"/>
    <s v="JOHNSTON ISLAND"/>
    <x v="10"/>
    <x v="281"/>
    <n v="26.611111111111114"/>
    <n v="299.76110844999999"/>
  </r>
  <r>
    <s v="PC"/>
    <s v="JOHNSTON ISLAND"/>
    <x v="11"/>
    <x v="706"/>
    <n v="25.722222222222221"/>
    <n v="298.87221964999998"/>
  </r>
  <r>
    <s v="PC"/>
    <s v="KOROR"/>
    <x v="0"/>
    <x v="309"/>
    <n v="27.444444444444446"/>
    <n v="300.5944417"/>
  </r>
  <r>
    <s v="PC"/>
    <s v="KOROR"/>
    <x v="1"/>
    <x v="200"/>
    <n v="27.333333333333332"/>
    <n v="300.48333059999999"/>
  </r>
  <r>
    <s v="PC"/>
    <s v="KOROR"/>
    <x v="2"/>
    <x v="199"/>
    <n v="27.666666666666668"/>
    <n v="300.81666389999998"/>
  </r>
  <r>
    <s v="PC"/>
    <s v="KOROR"/>
    <x v="3"/>
    <x v="571"/>
    <n v="27.944444444444443"/>
    <n v="301.09444164999996"/>
  </r>
  <r>
    <s v="PC"/>
    <s v="KOROR"/>
    <x v="4"/>
    <x v="470"/>
    <n v="28.111111111111107"/>
    <n v="301.26110829999999"/>
  </r>
  <r>
    <s v="PC"/>
    <s v="KOROR"/>
    <x v="5"/>
    <x v="199"/>
    <n v="27.666666666666668"/>
    <n v="300.81666389999998"/>
  </r>
  <r>
    <s v="PC"/>
    <s v="KOROR"/>
    <x v="6"/>
    <x v="309"/>
    <n v="27.444444444444446"/>
    <n v="300.5944417"/>
  </r>
  <r>
    <s v="PC"/>
    <s v="KOROR"/>
    <x v="7"/>
    <x v="205"/>
    <n v="27.555555555555554"/>
    <n v="300.70555279999996"/>
  </r>
  <r>
    <s v="PC"/>
    <s v="KOROR"/>
    <x v="8"/>
    <x v="204"/>
    <n v="27.777777777777779"/>
    <n v="300.927775"/>
  </r>
  <r>
    <s v="PC"/>
    <s v="KOROR"/>
    <x v="9"/>
    <x v="237"/>
    <n v="27.833333333333329"/>
    <n v="300.98333054999995"/>
  </r>
  <r>
    <s v="PC"/>
    <s v="KOROR"/>
    <x v="10"/>
    <x v="466"/>
    <n v="28.055555555555557"/>
    <n v="301.20555274999998"/>
  </r>
  <r>
    <s v="PC"/>
    <s v="KOROR"/>
    <x v="11"/>
    <x v="204"/>
    <n v="27.777777777777779"/>
    <n v="300.927775"/>
  </r>
  <r>
    <s v="PC"/>
    <s v="WAKE ISLAND"/>
    <x v="0"/>
    <x v="449"/>
    <n v="25.444444444444443"/>
    <n v="298.59444189999999"/>
  </r>
  <r>
    <s v="PC"/>
    <s v="WAKE ISLAND"/>
    <x v="1"/>
    <x v="377"/>
    <n v="25.166666666666668"/>
    <n v="298.31666414999995"/>
  </r>
  <r>
    <s v="PC"/>
    <s v="WAKE ISLAND"/>
    <x v="2"/>
    <x v="480"/>
    <n v="25.666666666666668"/>
    <n v="298.81666409999997"/>
  </r>
  <r>
    <s v="PC"/>
    <s v="WAKE ISLAND"/>
    <x v="3"/>
    <x v="430"/>
    <n v="26.222222222222221"/>
    <n v="299.37221959999999"/>
  </r>
  <r>
    <s v="PC"/>
    <s v="WAKE ISLAND"/>
    <x v="4"/>
    <x v="384"/>
    <n v="27.111111111111111"/>
    <n v="300.26110839999996"/>
  </r>
  <r>
    <s v="PC"/>
    <s v="WAKE ISLAND"/>
    <x v="5"/>
    <x v="470"/>
    <n v="28.111111111111107"/>
    <n v="301.26110829999999"/>
  </r>
  <r>
    <s v="PC"/>
    <s v="WAKE ISLAND"/>
    <x v="6"/>
    <x v="707"/>
    <n v="28.5"/>
    <n v="301.64999714999999"/>
  </r>
  <r>
    <s v="PC"/>
    <s v="WAKE ISLAND"/>
    <x v="7"/>
    <x v="707"/>
    <n v="28.5"/>
    <n v="301.64999714999999"/>
  </r>
  <r>
    <s v="PC"/>
    <s v="WAKE ISLAND"/>
    <x v="8"/>
    <x v="464"/>
    <n v="28.666666666666668"/>
    <n v="301.81666379999996"/>
  </r>
  <r>
    <s v="PC"/>
    <s v="WAKE ISLAND"/>
    <x v="9"/>
    <x v="470"/>
    <n v="28.111111111111107"/>
    <n v="301.26110829999999"/>
  </r>
  <r>
    <s v="PC"/>
    <s v="WAKE ISLAND"/>
    <x v="10"/>
    <x v="386"/>
    <n v="27.222222222222221"/>
    <n v="300.37221949999997"/>
  </r>
  <r>
    <s v="PC"/>
    <s v="WAKE ISLAN+B1214D"/>
    <x v="11"/>
    <x v="188"/>
    <n v="26.277777777777779"/>
    <n v="299.42777515"/>
  </r>
  <r>
    <s v="PR"/>
    <s v="SAN JUAN"/>
    <x v="0"/>
    <x v="435"/>
    <n v="24.777777777777775"/>
    <n v="297.92777529999995"/>
  </r>
  <r>
    <s v="PR"/>
    <s v="SAN JUAN"/>
    <x v="1"/>
    <x v="621"/>
    <n v="24.944444444444446"/>
    <n v="298.09444194999998"/>
  </r>
  <r>
    <s v="PR"/>
    <s v="SAN JUAN"/>
    <x v="2"/>
    <x v="474"/>
    <n v="25.333333333333329"/>
    <n v="298.48333079999998"/>
  </r>
  <r>
    <s v="PR"/>
    <s v="SAN JUAN"/>
    <x v="3"/>
    <x v="253"/>
    <n v="26.166666666666664"/>
    <n v="299.31666404999999"/>
  </r>
  <r>
    <s v="PR"/>
    <s v="SAN JUAN"/>
    <x v="4"/>
    <x v="469"/>
    <n v="26.999999999999996"/>
    <n v="300.1499973"/>
  </r>
  <r>
    <s v="PR"/>
    <s v="SAN JUAN"/>
    <x v="5"/>
    <x v="237"/>
    <n v="27.833333333333329"/>
    <n v="300.98333054999995"/>
  </r>
  <r>
    <s v="PR"/>
    <s v="SAN JUAN"/>
    <x v="6"/>
    <x v="216"/>
    <n v="27.888888888888889"/>
    <n v="301.03888609999996"/>
  </r>
  <r>
    <s v="PR"/>
    <s v="SAN JUAN"/>
    <x v="7"/>
    <x v="226"/>
    <n v="28.000000000000004"/>
    <n v="301.14999719999997"/>
  </r>
  <r>
    <s v="PR"/>
    <s v="SAN JUAN"/>
    <x v="8"/>
    <x v="216"/>
    <n v="27.888888888888889"/>
    <n v="301.03888609999996"/>
  </r>
  <r>
    <s v="PR"/>
    <s v="SAN JUAN"/>
    <x v="9"/>
    <x v="205"/>
    <n v="27.555555555555554"/>
    <n v="300.70555279999996"/>
  </r>
  <r>
    <s v="PR"/>
    <s v="SAN JUAN"/>
    <x v="10"/>
    <x v="462"/>
    <n v="26.444444444444443"/>
    <n v="299.59444179999997"/>
  </r>
  <r>
    <s v="PR"/>
    <s v="SAN JUAN"/>
    <x v="11"/>
    <x v="291"/>
    <n v="25.388888888888889"/>
    <n v="298.53888634999998"/>
  </r>
  <r>
    <s v="RI"/>
    <s v="PROVIDENCE"/>
    <x v="0"/>
    <x v="76"/>
    <n v="-1.8333333333333337"/>
    <n v="271.31666684999999"/>
  </r>
  <r>
    <s v="RI"/>
    <s v="PROVIDENCE"/>
    <x v="1"/>
    <x v="626"/>
    <n v="-0.61111111111111194"/>
    <n v="272.53888895"/>
  </r>
  <r>
    <s v="RI"/>
    <s v="PROVIDENCE"/>
    <x v="2"/>
    <x v="699"/>
    <n v="3.7777777777777763"/>
    <n v="276.92777739999997"/>
  </r>
  <r>
    <s v="RI"/>
    <s v="PROVIDENCE"/>
    <x v="3"/>
    <x v="678"/>
    <n v="9.2222222222222214"/>
    <n v="282.37222129999998"/>
  </r>
  <r>
    <s v="RI"/>
    <s v="PROVIDENCE"/>
    <x v="4"/>
    <x v="267"/>
    <n v="14.833333333333334"/>
    <n v="287.98333184999996"/>
  </r>
  <r>
    <s v="RI"/>
    <s v="PROVIDENCE"/>
    <x v="5"/>
    <x v="360"/>
    <n v="19.777777777777775"/>
    <n v="292.92777579999995"/>
  </r>
  <r>
    <s v="RI"/>
    <s v="PROVIDENCE"/>
    <x v="6"/>
    <x v="486"/>
    <n v="22.944444444444443"/>
    <n v="296.09444214999996"/>
  </r>
  <r>
    <s v="RI"/>
    <s v="PROVIDENCE"/>
    <x v="7"/>
    <x v="500"/>
    <n v="22.166666666666671"/>
    <n v="295.31666444999996"/>
  </r>
  <r>
    <s v="RI"/>
    <s v="PROVIDENCE"/>
    <x v="8"/>
    <x v="546"/>
    <n v="17.777777777777779"/>
    <n v="290.92777599999999"/>
  </r>
  <r>
    <s v="RI"/>
    <s v="PROVIDENCE"/>
    <x v="9"/>
    <x v="522"/>
    <n v="11.666666666666666"/>
    <n v="284.8166655"/>
  </r>
  <r>
    <s v="RI"/>
    <s v="PROVIDENCE"/>
    <x v="10"/>
    <x v="15"/>
    <n v="6.5555555555555536"/>
    <n v="279.70555489999998"/>
  </r>
  <r>
    <s v="RI"/>
    <s v="PROVIDENCE"/>
    <x v="11"/>
    <x v="666"/>
    <n v="0.99999999999999845"/>
    <n v="274.14999989999995"/>
  </r>
  <r>
    <s v="SC"/>
    <s v="COLUMBIA"/>
    <x v="0"/>
    <x v="659"/>
    <n v="7.0000000000000009"/>
    <n v="280.14999929999999"/>
  </r>
  <r>
    <s v="SC"/>
    <s v="COLUMBIA"/>
    <x v="1"/>
    <x v="64"/>
    <n v="8.8333333333333339"/>
    <n v="281.98333244999998"/>
  </r>
  <r>
    <s v="SC"/>
    <s v="COLUMBIA"/>
    <x v="2"/>
    <x v="574"/>
    <n v="13"/>
    <n v="286.14999869999997"/>
  </r>
  <r>
    <s v="SC"/>
    <s v="COLUMBIA"/>
    <x v="3"/>
    <x v="347"/>
    <n v="17.333333333333332"/>
    <n v="290.48333159999999"/>
  </r>
  <r>
    <s v="SC"/>
    <s v="COLUMBIA"/>
    <x v="4"/>
    <x v="359"/>
    <n v="21.999999999999996"/>
    <n v="295.14999779999999"/>
  </r>
  <r>
    <s v="SC"/>
    <s v="COLUMBIA"/>
    <x v="5"/>
    <x v="618"/>
    <n v="25.833333333333332"/>
    <n v="298.98333074999999"/>
  </r>
  <r>
    <s v="SC"/>
    <s v="COLUMBIA"/>
    <x v="6"/>
    <x v="204"/>
    <n v="27.777777777777779"/>
    <n v="300.927775"/>
  </r>
  <r>
    <s v="SC"/>
    <s v="COLUMBIA"/>
    <x v="7"/>
    <x v="207"/>
    <n v="26.833333333333332"/>
    <n v="299.98333064999997"/>
  </r>
  <r>
    <s v="SC"/>
    <s v="COLUMBIA"/>
    <x v="8"/>
    <x v="408"/>
    <n v="23.722222222222221"/>
    <n v="296.87221984999996"/>
  </r>
  <r>
    <s v="SC"/>
    <s v="COLUMBIA"/>
    <x v="9"/>
    <x v="368"/>
    <n v="17.611111111111111"/>
    <n v="290.76110934999997"/>
  </r>
  <r>
    <s v="SC"/>
    <s v="COLUMBIA"/>
    <x v="10"/>
    <x v="5"/>
    <n v="12.611111111111112"/>
    <n v="285.76110984999997"/>
  </r>
  <r>
    <s v="SC"/>
    <s v="COLUMBIA"/>
    <x v="11"/>
    <x v="613"/>
    <n v="8.3333333333333339"/>
    <n v="281.48333249999996"/>
  </r>
  <r>
    <s v="SC"/>
    <s v="GREENVILLE-SPARTANBURG AP"/>
    <x v="0"/>
    <x v="70"/>
    <n v="4.8888888888888875"/>
    <n v="278.03888839999996"/>
  </r>
  <r>
    <s v="SC"/>
    <s v="GREENVILLE-SPARTANBURG AP"/>
    <x v="1"/>
    <x v="599"/>
    <n v="6.8888888888888884"/>
    <n v="280.03888819999997"/>
  </r>
  <r>
    <s v="SC"/>
    <s v="GREENVILLE-SPARTANBURG AP"/>
    <x v="2"/>
    <x v="374"/>
    <n v="10.888888888888889"/>
    <n v="284.0388878"/>
  </r>
  <r>
    <s v="SC"/>
    <s v="GREENVILLE-SPARTANBURG AP"/>
    <x v="3"/>
    <x v="416"/>
    <n v="15"/>
    <n v="288.14999849999998"/>
  </r>
  <r>
    <s v="SC"/>
    <s v="GREENVILLE-SPARTANBURG AP"/>
    <x v="4"/>
    <x v="295"/>
    <n v="19.555555555555557"/>
    <n v="292.70555359999997"/>
  </r>
  <r>
    <s v="SC"/>
    <s v="GREENVILLE-SPARTANBURG AP"/>
    <x v="5"/>
    <x v="408"/>
    <n v="23.722222222222221"/>
    <n v="296.87221984999996"/>
  </r>
  <r>
    <s v="SC"/>
    <s v="GREENVILLE-SPARTANBURG AP"/>
    <x v="6"/>
    <x v="235"/>
    <n v="26"/>
    <n v="299.14999739999996"/>
  </r>
  <r>
    <s v="SC"/>
    <s v="GREENVILLE-SPARTANBURG AP"/>
    <x v="7"/>
    <x v="215"/>
    <n v="25.277777777777779"/>
    <n v="298.42777524999997"/>
  </r>
  <r>
    <s v="SC"/>
    <s v="GREENVILLE-SPARTANBURG AP"/>
    <x v="8"/>
    <x v="496"/>
    <n v="21.888888888888893"/>
    <n v="295.03888669999998"/>
  </r>
  <r>
    <s v="SC"/>
    <s v="GREENVILLE-SPARTANBURG AP"/>
    <x v="9"/>
    <x v="367"/>
    <n v="15.833333333333334"/>
    <n v="288.98333174999999"/>
  </r>
  <r>
    <s v="SC"/>
    <s v="GREENVILLE-SPARTANBURG AP"/>
    <x v="10"/>
    <x v="348"/>
    <n v="10.611111111111111"/>
    <n v="283.76111004999996"/>
  </r>
  <r>
    <s v="SC"/>
    <s v="GREENVILLE-SPARTANBURG AP"/>
    <x v="11"/>
    <x v="80"/>
    <n v="6.3888888888888893"/>
    <n v="279.53888824999996"/>
  </r>
  <r>
    <s v="SD"/>
    <s v="ABERDEEN"/>
    <x v="0"/>
    <x v="134"/>
    <n v="-11.666666666666666"/>
    <n v="261.48333449999996"/>
  </r>
  <r>
    <s v="SD"/>
    <s v="ABERDEEN"/>
    <x v="1"/>
    <x v="1"/>
    <n v="-7.3888888888888893"/>
    <n v="265.76111184999996"/>
  </r>
  <r>
    <s v="SD"/>
    <s v="ABERDEEN"/>
    <x v="2"/>
    <x v="688"/>
    <n v="-0.72222222222222265"/>
    <n v="272.42777784999998"/>
  </r>
  <r>
    <s v="SD"/>
    <s v="ABERDEEN"/>
    <x v="3"/>
    <x v="42"/>
    <n v="7.4444444444444446"/>
    <n v="280.5944437"/>
  </r>
  <r>
    <s v="SD"/>
    <s v="ABERDEEN"/>
    <x v="4"/>
    <x v="195"/>
    <n v="14.388888888888889"/>
    <n v="287.53888744999995"/>
  </r>
  <r>
    <s v="SD"/>
    <s v="ABERDEEN"/>
    <x v="5"/>
    <x v="438"/>
    <n v="19.333333333333332"/>
    <n v="292.4833314"/>
  </r>
  <r>
    <s v="SD"/>
    <s v="ABERDEEN"/>
    <x v="6"/>
    <x v="498"/>
    <n v="22.333333333333332"/>
    <n v="295.48333109999999"/>
  </r>
  <r>
    <s v="SD"/>
    <s v="ABERDEEN"/>
    <x v="7"/>
    <x v="266"/>
    <n v="21.388888888888889"/>
    <n v="294.53888674999996"/>
  </r>
  <r>
    <s v="SD"/>
    <s v="ABERDEEN"/>
    <x v="8"/>
    <x v="110"/>
    <n v="15.444444444444445"/>
    <n v="288.59444289999999"/>
  </r>
  <r>
    <s v="SD"/>
    <s v="ABERDEEN"/>
    <x v="9"/>
    <x v="487"/>
    <n v="8.2222222222222214"/>
    <n v="281.3722214"/>
  </r>
  <r>
    <s v="SD"/>
    <s v="ABERDEEN"/>
    <x v="10"/>
    <x v="411"/>
    <n v="-1.4999999999999996"/>
    <n v="271.65000014999998"/>
  </r>
  <r>
    <s v="SD"/>
    <s v="ABERDEEN"/>
    <x v="11"/>
    <x v="708"/>
    <n v="-8.8888888888888893"/>
    <n v="264.26111199999997"/>
  </r>
  <r>
    <s v="SD"/>
    <s v="HURON"/>
    <x v="0"/>
    <x v="709"/>
    <n v="-9.8888888888888893"/>
    <n v="263.26111209999999"/>
  </r>
  <r>
    <s v="SD"/>
    <s v="HURON"/>
    <x v="1"/>
    <x v="710"/>
    <n v="-6.1111111111111107"/>
    <n v="267.03888949999998"/>
  </r>
  <r>
    <s v="SD"/>
    <s v="HURON"/>
    <x v="2"/>
    <x v="88"/>
    <n v="0.33333333333333415"/>
    <n v="273.48333329999997"/>
  </r>
  <r>
    <s v="SD"/>
    <s v="HURON"/>
    <x v="3"/>
    <x v="593"/>
    <n v="7.833333333333333"/>
    <n v="280.98333255"/>
  </r>
  <r>
    <s v="SD"/>
    <s v="HURON"/>
    <x v="4"/>
    <x v="18"/>
    <n v="14.555555555555555"/>
    <n v="287.70555409999997"/>
  </r>
  <r>
    <s v="SD"/>
    <s v="HURON"/>
    <x v="5"/>
    <x v="555"/>
    <n v="19.944444444444446"/>
    <n v="293.09444244999997"/>
  </r>
  <r>
    <s v="SD"/>
    <s v="HURON"/>
    <x v="6"/>
    <x v="318"/>
    <n v="23.000000000000004"/>
    <n v="296.14999769999997"/>
  </r>
  <r>
    <s v="SD"/>
    <s v="HURON"/>
    <x v="7"/>
    <x v="352"/>
    <n v="21.944444444444443"/>
    <n v="295.09444224999999"/>
  </r>
  <r>
    <s v="SD"/>
    <s v="HURON"/>
    <x v="8"/>
    <x v="365"/>
    <n v="16.111111111111111"/>
    <n v="289.26110949999998"/>
  </r>
  <r>
    <s v="SD"/>
    <s v="HURON"/>
    <x v="9"/>
    <x v="64"/>
    <n v="8.8333333333333339"/>
    <n v="281.98333244999998"/>
  </r>
  <r>
    <s v="SD"/>
    <s v="HURON"/>
    <x v="10"/>
    <x v="619"/>
    <n v="-0.38888888888888851"/>
    <n v="272.76111114999998"/>
  </r>
  <r>
    <s v="SD"/>
    <s v="HURON"/>
    <x v="11"/>
    <x v="507"/>
    <n v="-7.4444444444444446"/>
    <n v="265.70555629999996"/>
  </r>
  <r>
    <s v="SD"/>
    <s v="RAPID CITY"/>
    <x v="0"/>
    <x v="590"/>
    <n v="-5.3333333333333339"/>
    <n v="267.81666719999998"/>
  </r>
  <r>
    <s v="SD"/>
    <s v="RAPID CITY"/>
    <x v="1"/>
    <x v="534"/>
    <n v="-2.6111111111111107"/>
    <n v="270.53888914999999"/>
  </r>
  <r>
    <s v="SD"/>
    <s v="RAPID CITY"/>
    <x v="2"/>
    <x v="428"/>
    <n v="1.6111111111111103"/>
    <n v="274.76111094999999"/>
  </r>
  <r>
    <s v="SD"/>
    <s v="RAPID CITY"/>
    <x v="3"/>
    <x v="112"/>
    <n v="7.0555555555555571"/>
    <n v="280.20555485"/>
  </r>
  <r>
    <s v="SD"/>
    <s v="RAPID CITY"/>
    <x v="4"/>
    <x v="91"/>
    <n v="12.777777777777779"/>
    <n v="285.92777649999999"/>
  </r>
  <r>
    <s v="SD"/>
    <s v="RAPID CITY"/>
    <x v="5"/>
    <x v="356"/>
    <n v="18.111111111111107"/>
    <n v="291.26110929999999"/>
  </r>
  <r>
    <s v="SD"/>
    <s v="RAPID CITY"/>
    <x v="6"/>
    <x v="354"/>
    <n v="22.055555555555557"/>
    <n v="295.20555335"/>
  </r>
  <r>
    <s v="SD"/>
    <s v="RAPID CITY"/>
    <x v="7"/>
    <x v="300"/>
    <n v="21.722222222222218"/>
    <n v="294.87222004999995"/>
  </r>
  <r>
    <s v="SD"/>
    <s v="RAPID CITY"/>
    <x v="8"/>
    <x v="654"/>
    <n v="15.888888888888889"/>
    <n v="289.0388873"/>
  </r>
  <r>
    <s v="SD"/>
    <s v="RAPID CITY"/>
    <x v="9"/>
    <x v="8"/>
    <n v="9.0000000000000018"/>
    <n v="282.1499991"/>
  </r>
  <r>
    <s v="SD"/>
    <s v="RAPID CITY"/>
    <x v="10"/>
    <x v="550"/>
    <n v="0.77777777777777701"/>
    <n v="273.92777769999998"/>
  </r>
  <r>
    <s v="SD"/>
    <s v="RAPID CITY"/>
    <x v="11"/>
    <x v="163"/>
    <n v="-4.0555555555555554"/>
    <n v="269.09444485"/>
  </r>
  <r>
    <s v="SD"/>
    <s v="SIOUX FALLS"/>
    <x v="0"/>
    <x v="602"/>
    <n v="-10"/>
    <n v="263.15000099999997"/>
  </r>
  <r>
    <s v="SD"/>
    <s v="SIOUX FALLS"/>
    <x v="1"/>
    <x v="657"/>
    <n v="-6.2222222222222223"/>
    <n v="266.92777839999997"/>
  </r>
  <r>
    <s v="SD"/>
    <s v="SIOUX FALLS"/>
    <x v="2"/>
    <x v="88"/>
    <n v="0.33333333333333415"/>
    <n v="273.48333329999997"/>
  </r>
  <r>
    <s v="SD"/>
    <s v="SIOUX FALLS"/>
    <x v="3"/>
    <x v="668"/>
    <n v="7.6111111111111125"/>
    <n v="280.76111034999997"/>
  </r>
  <r>
    <s v="SD"/>
    <s v="SIOUX FALLS"/>
    <x v="4"/>
    <x v="247"/>
    <n v="14.333333333333334"/>
    <n v="287.4833319"/>
  </r>
  <r>
    <s v="SD"/>
    <s v="SIOUX FALLS"/>
    <x v="5"/>
    <x v="686"/>
    <n v="19.722222222222221"/>
    <n v="292.87222025"/>
  </r>
  <r>
    <s v="SD"/>
    <s v="SIOUX FALLS"/>
    <x v="6"/>
    <x v="541"/>
    <n v="22.777777777777779"/>
    <n v="295.9277755"/>
  </r>
  <r>
    <s v="SD"/>
    <s v="SIOUX FALLS"/>
    <x v="7"/>
    <x v="453"/>
    <n v="21.555555555555557"/>
    <n v="294.70555339999999"/>
  </r>
  <r>
    <s v="SD"/>
    <s v="SIOUX FALLS"/>
    <x v="8"/>
    <x v="370"/>
    <n v="16.055555555555557"/>
    <n v="289.20555394999997"/>
  </r>
  <r>
    <s v="SD"/>
    <s v="SIOUX FALLS"/>
    <x v="9"/>
    <x v="711"/>
    <n v="8.8888888888888893"/>
    <n v="282.03888799999999"/>
  </r>
  <r>
    <s v="SD"/>
    <s v="SIOUX FALLS"/>
    <x v="10"/>
    <x v="619"/>
    <n v="-0.38888888888888851"/>
    <n v="272.76111114999998"/>
  </r>
  <r>
    <s v="SD"/>
    <s v="SIOUX FALLS"/>
    <x v="11"/>
    <x v="712"/>
    <n v="-7.6111111111111107"/>
    <n v="265.53888964999999"/>
  </r>
  <r>
    <s v="TN"/>
    <s v="CHATTANOOGA"/>
    <x v="0"/>
    <x v="655"/>
    <n v="4.1111111111111107"/>
    <n v="277.26111069999996"/>
  </r>
  <r>
    <s v="TN"/>
    <s v="CHATTANOOGA"/>
    <x v="1"/>
    <x v="241"/>
    <n v="6.3333333333333321"/>
    <n v="279.48333269999995"/>
  </r>
  <r>
    <s v="TN"/>
    <s v="CHATTANOOGA"/>
    <x v="2"/>
    <x v="39"/>
    <n v="10.777777777777779"/>
    <n v="283.92777669999998"/>
  </r>
  <r>
    <s v="TN"/>
    <s v="CHATTANOOGA"/>
    <x v="3"/>
    <x v="528"/>
    <n v="15.333333333333334"/>
    <n v="288.48333179999997"/>
  </r>
  <r>
    <s v="TN"/>
    <s v="CHATTANOOGA"/>
    <x v="4"/>
    <x v="192"/>
    <n v="19.833333333333332"/>
    <n v="292.98333134999996"/>
  </r>
  <r>
    <s v="TN"/>
    <s v="CHATTANOOGA"/>
    <x v="5"/>
    <x v="353"/>
    <n v="24.111111111111114"/>
    <n v="297.26110869999997"/>
  </r>
  <r>
    <s v="TN"/>
    <s v="CHATTANOOGA"/>
    <x v="6"/>
    <x v="462"/>
    <n v="26.444444444444443"/>
    <n v="299.59444179999997"/>
  </r>
  <r>
    <s v="TN"/>
    <s v="CHATTANOOGA"/>
    <x v="7"/>
    <x v="618"/>
    <n v="25.833333333333332"/>
    <n v="298.98333074999999"/>
  </r>
  <r>
    <s v="TN"/>
    <s v="CHATTANOOGA"/>
    <x v="8"/>
    <x v="273"/>
    <n v="22.277777777777775"/>
    <n v="295.42777554999998"/>
  </r>
  <r>
    <s v="TN"/>
    <s v="CHATTANOOGA"/>
    <x v="9"/>
    <x v="174"/>
    <n v="15.777777777777779"/>
    <n v="288.92777619999998"/>
  </r>
  <r>
    <s v="TN"/>
    <s v="CHATTANOOGA"/>
    <x v="10"/>
    <x v="488"/>
    <n v="10.166666666666664"/>
    <n v="283.31666565"/>
  </r>
  <r>
    <s v="TN"/>
    <s v="CHATTANOOGA"/>
    <x v="11"/>
    <x v="297"/>
    <n v="5.7777777777777768"/>
    <n v="278.92777719999998"/>
  </r>
  <r>
    <s v="TN"/>
    <s v="KNOXVILLE"/>
    <x v="0"/>
    <x v="558"/>
    <n v="3.111111111111112"/>
    <n v="276.26111079999998"/>
  </r>
  <r>
    <s v="TN"/>
    <s v="KNOXVILLE"/>
    <x v="1"/>
    <x v="102"/>
    <n v="5.4444444444444429"/>
    <n v="278.59444389999999"/>
  </r>
  <r>
    <s v="TN"/>
    <s v="KNOXVILLE"/>
    <x v="2"/>
    <x v="166"/>
    <n v="9.8333333333333357"/>
    <n v="282.98333234999996"/>
  </r>
  <r>
    <s v="TN"/>
    <s v="KNOXVILLE"/>
    <x v="3"/>
    <x v="247"/>
    <n v="14.333333333333334"/>
    <n v="287.4833319"/>
  </r>
  <r>
    <s v="TN"/>
    <s v="KNOXVILLE"/>
    <x v="4"/>
    <x v="261"/>
    <n v="18.888888888888889"/>
    <n v="292.03888699999999"/>
  </r>
  <r>
    <s v="TN"/>
    <s v="KNOXVILLE"/>
    <x v="5"/>
    <x v="316"/>
    <n v="23.222222222222221"/>
    <n v="296.3722199"/>
  </r>
  <r>
    <s v="TN"/>
    <s v="KNOXVILLE"/>
    <x v="6"/>
    <x v="291"/>
    <n v="25.388888888888889"/>
    <n v="298.53888634999998"/>
  </r>
  <r>
    <s v="TN"/>
    <s v="KNOXVILLE"/>
    <x v="7"/>
    <x v="621"/>
    <n v="24.944444444444446"/>
    <n v="298.09444194999998"/>
  </r>
  <r>
    <s v="TN"/>
    <s v="KNOXVILLE"/>
    <x v="8"/>
    <x v="453"/>
    <n v="21.555555555555557"/>
    <n v="294.70555339999999"/>
  </r>
  <r>
    <s v="TN"/>
    <s v="KNOXVILLE"/>
    <x v="9"/>
    <x v="432"/>
    <n v="14.888888888888889"/>
    <n v="288.03888739999996"/>
  </r>
  <r>
    <s v="TN"/>
    <s v="KNOXVILLE"/>
    <x v="10"/>
    <x v="147"/>
    <n v="9.4444444444444446"/>
    <n v="282.59444349999995"/>
  </r>
  <r>
    <s v="TN"/>
    <s v="KNOXVILLE"/>
    <x v="11"/>
    <x v="680"/>
    <n v="4.9444444444444438"/>
    <n v="278.09444394999997"/>
  </r>
  <r>
    <s v="TN"/>
    <s v="MEMPHIS"/>
    <x v="0"/>
    <x v="343"/>
    <n v="4.3888888888888884"/>
    <n v="277.53888845"/>
  </r>
  <r>
    <s v="TN"/>
    <s v="MEMPHIS"/>
    <x v="1"/>
    <x v="569"/>
    <n v="7.166666666666667"/>
    <n v="280.31666594999996"/>
  </r>
  <r>
    <s v="TN"/>
    <s v="MEMPHIS"/>
    <x v="2"/>
    <x v="184"/>
    <n v="11.944444444444445"/>
    <n v="285.09444324999998"/>
  </r>
  <r>
    <s v="TN"/>
    <s v="MEMPHIS"/>
    <x v="3"/>
    <x v="393"/>
    <n v="16.722222222222221"/>
    <n v="289.87222054999995"/>
  </r>
  <r>
    <s v="TN"/>
    <s v="MEMPHIS"/>
    <x v="4"/>
    <x v="479"/>
    <n v="21.444444444444443"/>
    <n v="294.59444229999997"/>
  </r>
  <r>
    <s v="TN"/>
    <s v="MEMPHIS"/>
    <x v="5"/>
    <x v="471"/>
    <n v="25.944444444444443"/>
    <n v="299.09444184999995"/>
  </r>
  <r>
    <s v="TN"/>
    <s v="MEMPHIS"/>
    <x v="6"/>
    <x v="466"/>
    <n v="28.055555555555557"/>
    <n v="301.20555274999998"/>
  </r>
  <r>
    <s v="TN"/>
    <s v="MEMPHIS"/>
    <x v="7"/>
    <x v="200"/>
    <n v="27.333333333333332"/>
    <n v="300.48333059999999"/>
  </r>
  <r>
    <s v="TN"/>
    <s v="MEMPHIS"/>
    <x v="8"/>
    <x v="302"/>
    <n v="23.777777777777779"/>
    <n v="296.92777539999997"/>
  </r>
  <r>
    <s v="TN"/>
    <s v="MEMPHIS"/>
    <x v="9"/>
    <x v="331"/>
    <n v="17.666666666666668"/>
    <n v="290.81666489999998"/>
  </r>
  <r>
    <s v="TN"/>
    <s v="MEMPHIS"/>
    <x v="10"/>
    <x v="173"/>
    <n v="11.277777777777777"/>
    <n v="284.42777665"/>
  </r>
  <r>
    <s v="TN"/>
    <s v="MEMPHIS"/>
    <x v="11"/>
    <x v="642"/>
    <n v="6.2777777777777759"/>
    <n v="279.42777715"/>
  </r>
  <r>
    <s v="TN"/>
    <s v="NASHVILLE"/>
    <x v="0"/>
    <x v="665"/>
    <n v="2.6666666666666652"/>
    <n v="275.81666639999997"/>
  </r>
  <r>
    <s v="TN"/>
    <s v="NASHVILLE"/>
    <x v="1"/>
    <x v="38"/>
    <n v="5.1666666666666652"/>
    <n v="278.31666615"/>
  </r>
  <r>
    <s v="TN"/>
    <s v="NASHVILLE"/>
    <x v="2"/>
    <x v="183"/>
    <n v="10.055555555555555"/>
    <n v="283.20555454999999"/>
  </r>
  <r>
    <s v="TN"/>
    <s v="NASHVILLE"/>
    <x v="3"/>
    <x v="337"/>
    <n v="14.722222222222221"/>
    <n v="287.87222075"/>
  </r>
  <r>
    <s v="TN"/>
    <s v="NASHVILLE"/>
    <x v="4"/>
    <x v="495"/>
    <n v="19.499999999999996"/>
    <n v="292.64999804999997"/>
  </r>
  <r>
    <s v="TN"/>
    <s v="NASHVILLE"/>
    <x v="5"/>
    <x v="317"/>
    <n v="23.944444444444443"/>
    <n v="297.09444205"/>
  </r>
  <r>
    <s v="TN"/>
    <s v="NASHVILLE"/>
    <x v="6"/>
    <x v="253"/>
    <n v="26.166666666666664"/>
    <n v="299.31666404999999"/>
  </r>
  <r>
    <s v="TN"/>
    <s v="NASHVILLE"/>
    <x v="7"/>
    <x v="705"/>
    <n v="25.500000000000004"/>
    <n v="298.64999745"/>
  </r>
  <r>
    <s v="TN"/>
    <s v="NASHVILLE"/>
    <x v="8"/>
    <x v="679"/>
    <n v="21.833333333333332"/>
    <n v="294.98333114999997"/>
  </r>
  <r>
    <s v="TN"/>
    <s v="NASHVILLE"/>
    <x v="9"/>
    <x v="421"/>
    <n v="15.5"/>
    <n v="288.64999845"/>
  </r>
  <r>
    <s v="TN"/>
    <s v="NASHVILLE"/>
    <x v="10"/>
    <x v="682"/>
    <n v="9.6111111111111089"/>
    <n v="282.76111014999998"/>
  </r>
  <r>
    <s v="TN"/>
    <s v="NASHVILLE"/>
    <x v="11"/>
    <x v="692"/>
    <n v="4.7222222222222223"/>
    <n v="277.87222174999999"/>
  </r>
  <r>
    <s v="TX"/>
    <s v="ABILENE"/>
    <x v="0"/>
    <x v="80"/>
    <n v="6.3888888888888893"/>
    <n v="279.53888824999996"/>
  </r>
  <r>
    <s v="TX"/>
    <s v="ABILENE"/>
    <x v="1"/>
    <x v="678"/>
    <n v="9.2222222222222214"/>
    <n v="282.37222129999998"/>
  </r>
  <r>
    <s v="TX"/>
    <s v="ABILENE"/>
    <x v="2"/>
    <x v="7"/>
    <n v="13.555555555555555"/>
    <n v="286.70555419999999"/>
  </r>
  <r>
    <s v="TX"/>
    <s v="ABILENE"/>
    <x v="3"/>
    <x v="356"/>
    <n v="18.111111111111107"/>
    <n v="291.26110929999999"/>
  </r>
  <r>
    <s v="TX"/>
    <s v="ABILENE"/>
    <x v="4"/>
    <x v="379"/>
    <n v="22.666666666666668"/>
    <n v="295.81666439999998"/>
  </r>
  <r>
    <s v="TX"/>
    <s v="ABILENE"/>
    <x v="5"/>
    <x v="209"/>
    <n v="26.555555555555557"/>
    <n v="299.70555289999999"/>
  </r>
  <r>
    <s v="TX"/>
    <s v="ABILENE"/>
    <x v="6"/>
    <x v="696"/>
    <n v="28.611111111111111"/>
    <n v="301.76110824999995"/>
  </r>
  <r>
    <s v="TX"/>
    <s v="ABILENE"/>
    <x v="7"/>
    <x v="470"/>
    <n v="28.111111111111107"/>
    <n v="301.26110829999999"/>
  </r>
  <r>
    <s v="TX"/>
    <s v="ABILENE"/>
    <x v="8"/>
    <x v="553"/>
    <n v="24.166666666666668"/>
    <n v="297.31666424999997"/>
  </r>
  <r>
    <s v="TX"/>
    <s v="ABILENE"/>
    <x v="9"/>
    <x v="261"/>
    <n v="18.888888888888889"/>
    <n v="292.03888699999999"/>
  </r>
  <r>
    <s v="TX"/>
    <s v="ABILENE"/>
    <x v="10"/>
    <x v="473"/>
    <n v="12.055555555555557"/>
    <n v="285.20555435"/>
  </r>
  <r>
    <s v="TX"/>
    <s v="ABILENE"/>
    <x v="11"/>
    <x v="42"/>
    <n v="7.4444444444444446"/>
    <n v="280.5944437"/>
  </r>
  <r>
    <s v="TX"/>
    <s v="AMARILLO"/>
    <x v="0"/>
    <x v="531"/>
    <n v="2.1111111111111094"/>
    <n v="275.26111089999995"/>
  </r>
  <r>
    <s v="TX"/>
    <s v="AMARILLO"/>
    <x v="1"/>
    <x v="536"/>
    <n v="4.7777777777777786"/>
    <n v="277.9277773"/>
  </r>
  <r>
    <s v="TX"/>
    <s v="AMARILLO"/>
    <x v="2"/>
    <x v="64"/>
    <n v="8.8333333333333339"/>
    <n v="281.98333244999998"/>
  </r>
  <r>
    <s v="TX"/>
    <s v="AMARILLO"/>
    <x v="3"/>
    <x v="53"/>
    <n v="13.444444444444446"/>
    <n v="286.59444309999998"/>
  </r>
  <r>
    <s v="TX"/>
    <s v="AMARILLO"/>
    <x v="4"/>
    <x v="565"/>
    <n v="18.444444444444443"/>
    <n v="291.59444259999998"/>
  </r>
  <r>
    <s v="TX"/>
    <s v="AMARILLO"/>
    <x v="5"/>
    <x v="447"/>
    <n v="23.5"/>
    <n v="296.64999764999999"/>
  </r>
  <r>
    <s v="TX"/>
    <s v="AMARILLO"/>
    <x v="6"/>
    <x v="480"/>
    <n v="25.666666666666668"/>
    <n v="298.81666409999997"/>
  </r>
  <r>
    <s v="TX"/>
    <s v="AMARILLO"/>
    <x v="7"/>
    <x v="201"/>
    <n v="24.611111111111111"/>
    <n v="297.76110864999998"/>
  </r>
  <r>
    <s v="TX"/>
    <s v="AMARILLO"/>
    <x v="8"/>
    <x v="461"/>
    <n v="20.611111111111107"/>
    <n v="293.76110904999996"/>
  </r>
  <r>
    <s v="TX"/>
    <s v="AMARILLO"/>
    <x v="9"/>
    <x v="18"/>
    <n v="14.555555555555555"/>
    <n v="287.70555409999997"/>
  </r>
  <r>
    <s v="TX"/>
    <s v="AMARILLO"/>
    <x v="10"/>
    <x v="420"/>
    <n v="7.2777777777777777"/>
    <n v="280.42777704999997"/>
  </r>
  <r>
    <s v="TX"/>
    <s v="AMARILLO"/>
    <x v="11"/>
    <x v="623"/>
    <n v="2.7777777777777777"/>
    <n v="275.92777749999999"/>
  </r>
  <r>
    <s v="TX"/>
    <s v="AUSTIN/BERGSTROM"/>
    <x v="0"/>
    <x v="585"/>
    <n v="8.9444444444444446"/>
    <n v="282.09444354999999"/>
  </r>
  <r>
    <s v="TX"/>
    <s v="AUSTIN/BERGSTROM"/>
    <x v="1"/>
    <x v="118"/>
    <n v="11.444444444444445"/>
    <n v="284.59444329999997"/>
  </r>
  <r>
    <s v="TX"/>
    <s v="AUSTIN/BERGSTROM"/>
    <x v="2"/>
    <x v="421"/>
    <n v="15.5"/>
    <n v="288.64999845"/>
  </r>
  <r>
    <s v="TX"/>
    <s v="AUSTIN/BERGSTROM"/>
    <x v="3"/>
    <x v="495"/>
    <n v="19.499999999999996"/>
    <n v="292.64999804999997"/>
  </r>
  <r>
    <s v="TX"/>
    <s v="AUSTIN/BERGSTROM"/>
    <x v="4"/>
    <x v="408"/>
    <n v="23.722222222222221"/>
    <n v="296.87221984999996"/>
  </r>
  <r>
    <s v="TX"/>
    <s v="AUSTIN/BERGSTROM"/>
    <x v="5"/>
    <x v="713"/>
    <n v="26.722222222222218"/>
    <n v="299.87221954999995"/>
  </r>
  <r>
    <s v="TX"/>
    <s v="AUSTIN/BERGSTROM"/>
    <x v="6"/>
    <x v="481"/>
    <n v="28.222222222222221"/>
    <n v="301.37221939999995"/>
  </r>
  <r>
    <s v="TX"/>
    <s v="AUSTIN/BERGSTROM"/>
    <x v="7"/>
    <x v="237"/>
    <n v="27.833333333333329"/>
    <n v="300.98333054999995"/>
  </r>
  <r>
    <s v="TX"/>
    <s v="AUSTIN/BERGSTROM"/>
    <x v="8"/>
    <x v="215"/>
    <n v="25.277777777777779"/>
    <n v="298.42777524999997"/>
  </r>
  <r>
    <s v="TX"/>
    <s v="AUSTIN/BERGSTROM"/>
    <x v="9"/>
    <x v="175"/>
    <n v="20.333333333333329"/>
    <n v="293.48333129999997"/>
  </r>
  <r>
    <s v="TX"/>
    <s v="AUSTIN/BERGSTROM"/>
    <x v="10"/>
    <x v="247"/>
    <n v="14.333333333333334"/>
    <n v="287.4833319"/>
  </r>
  <r>
    <s v="TX"/>
    <s v="AUSTIN/BERGSTROM"/>
    <x v="11"/>
    <x v="697"/>
    <n v="9.8888888888888875"/>
    <n v="283.03888789999996"/>
  </r>
  <r>
    <s v="TX"/>
    <s v="AUSTIN/CITY"/>
    <x v="0"/>
    <x v="512"/>
    <n v="10.111111111111112"/>
    <n v="283.2611101"/>
  </r>
  <r>
    <s v="TX"/>
    <s v="AUSTIN/CITY"/>
    <x v="1"/>
    <x v="397"/>
    <n v="12.555555555555555"/>
    <n v="285.70555429999996"/>
  </r>
  <r>
    <s v="TX"/>
    <s v="AUSTIN/CITY"/>
    <x v="2"/>
    <x v="452"/>
    <n v="16.5"/>
    <n v="289.64999834999998"/>
  </r>
  <r>
    <s v="TX"/>
    <s v="AUSTIN/CITY"/>
    <x v="3"/>
    <x v="483"/>
    <n v="20.166666666666668"/>
    <n v="293.31666464999995"/>
  </r>
  <r>
    <s v="TX"/>
    <s v="AUSTIN/CITY"/>
    <x v="4"/>
    <x v="317"/>
    <n v="23.944444444444443"/>
    <n v="297.09444205"/>
  </r>
  <r>
    <s v="TX"/>
    <s v="AUSTIN/CITY"/>
    <x v="5"/>
    <x v="386"/>
    <n v="27.222222222222221"/>
    <n v="300.37221949999997"/>
  </r>
  <r>
    <s v="TX"/>
    <s v="AUSTIN/CITY"/>
    <x v="6"/>
    <x v="714"/>
    <n v="29"/>
    <n v="302.14999709999995"/>
  </r>
  <r>
    <s v="TX"/>
    <s v="AUSTIN/CITY"/>
    <x v="7"/>
    <x v="456"/>
    <n v="29.166666666666668"/>
    <n v="302.31666374999998"/>
  </r>
  <r>
    <s v="TX"/>
    <s v="AUSTIN/CITY"/>
    <x v="8"/>
    <x v="177"/>
    <n v="26.388888888888889"/>
    <n v="299.53888624999996"/>
  </r>
  <r>
    <s v="TX"/>
    <s v="AUSTIN/CITY"/>
    <x v="9"/>
    <x v="479"/>
    <n v="21.444444444444443"/>
    <n v="294.59444229999997"/>
  </r>
  <r>
    <s v="TX"/>
    <s v="AUSTIN/CITY"/>
    <x v="10"/>
    <x v="51"/>
    <n v="15.388888888888889"/>
    <n v="288.53888734999998"/>
  </r>
  <r>
    <s v="TX"/>
    <s v="AUSTIN/CITY"/>
    <x v="11"/>
    <x v="101"/>
    <n v="11.166666666666666"/>
    <n v="284.31666554999998"/>
  </r>
  <r>
    <s v="TX"/>
    <s v="BROWNSVILLE"/>
    <x v="0"/>
    <x v="528"/>
    <n v="15.333333333333334"/>
    <n v="288.48333179999997"/>
  </r>
  <r>
    <s v="TX"/>
    <s v="BROWNSVILLE"/>
    <x v="1"/>
    <x v="251"/>
    <n v="17.055555555555557"/>
    <n v="290.20555385"/>
  </r>
  <r>
    <s v="TX"/>
    <s v="BROWNSVILLE"/>
    <x v="2"/>
    <x v="307"/>
    <n v="20.444444444444443"/>
    <n v="293.59444239999999"/>
  </r>
  <r>
    <s v="TX"/>
    <s v="BROWNSVILLE"/>
    <x v="3"/>
    <x v="316"/>
    <n v="23.222222222222221"/>
    <n v="296.3722199"/>
  </r>
  <r>
    <s v="TX"/>
    <s v="BROWNSVILLE"/>
    <x v="4"/>
    <x v="188"/>
    <n v="26.277777777777779"/>
    <n v="299.42777515"/>
  </r>
  <r>
    <s v="TX"/>
    <s v="BROWNSVILLE"/>
    <x v="5"/>
    <x v="475"/>
    <n v="28.166666666666668"/>
    <n v="301.31666385"/>
  </r>
  <r>
    <s v="TX"/>
    <s v="BROWNSVILLE"/>
    <x v="6"/>
    <x v="715"/>
    <n v="28.833333333333332"/>
    <n v="301.98333044999998"/>
  </r>
  <r>
    <s v="TX"/>
    <s v="BROWNSVILLE"/>
    <x v="7"/>
    <x v="716"/>
    <n v="28.888888888888889"/>
    <n v="302.03888599999999"/>
  </r>
  <r>
    <s v="TX"/>
    <s v="BROWNSVILLE"/>
    <x v="8"/>
    <x v="386"/>
    <n v="27.222222222222221"/>
    <n v="300.37221949999997"/>
  </r>
  <r>
    <s v="TX"/>
    <s v="BROWNSVILLE"/>
    <x v="9"/>
    <x v="238"/>
    <n v="23.888888888888889"/>
    <n v="297.03888649999999"/>
  </r>
  <r>
    <s v="TX"/>
    <s v="BROWNSVILLE"/>
    <x v="10"/>
    <x v="192"/>
    <n v="19.833333333333332"/>
    <n v="292.98333134999996"/>
  </r>
  <r>
    <s v="TX"/>
    <s v="BROWNSVILLE"/>
    <x v="11"/>
    <x v="213"/>
    <n v="16.166666666666668"/>
    <n v="289.31666504999998"/>
  </r>
  <r>
    <s v="TX"/>
    <s v="CORPUS CHRISTI"/>
    <x v="0"/>
    <x v="203"/>
    <n v="13.388888888888889"/>
    <n v="286.53888754999997"/>
  </r>
  <r>
    <s v="TX"/>
    <s v="CORPUS CHRISTI"/>
    <x v="1"/>
    <x v="342"/>
    <n v="15.277777777777779"/>
    <n v="288.42777624999997"/>
  </r>
  <r>
    <s v="TX"/>
    <s v="CORPUS CHRISTI"/>
    <x v="2"/>
    <x v="261"/>
    <n v="18.888888888888889"/>
    <n v="292.03888699999999"/>
  </r>
  <r>
    <s v="TX"/>
    <s v="CORPUS CHRISTI"/>
    <x v="3"/>
    <x v="352"/>
    <n v="21.944444444444443"/>
    <n v="295.09444224999999"/>
  </r>
  <r>
    <s v="TX"/>
    <s v="CORPUS CHRISTI"/>
    <x v="4"/>
    <x v="215"/>
    <n v="25.277777777777779"/>
    <n v="298.42777524999997"/>
  </r>
  <r>
    <s v="TX"/>
    <s v="CORPUS CHRISTI"/>
    <x v="5"/>
    <x v="293"/>
    <n v="27.722222222222225"/>
    <n v="300.87221944999999"/>
  </r>
  <r>
    <s v="TX"/>
    <s v="CORPUS CHRISTI"/>
    <x v="6"/>
    <x v="717"/>
    <n v="28.777777777777779"/>
    <n v="301.92777489999997"/>
  </r>
  <r>
    <s v="TX"/>
    <s v="CORPUS CHRISTI"/>
    <x v="7"/>
    <x v="715"/>
    <n v="28.833333333333332"/>
    <n v="301.98333044999998"/>
  </r>
  <r>
    <s v="TX"/>
    <s v="CORPUS CHRISTI"/>
    <x v="8"/>
    <x v="384"/>
    <n v="27.111111111111111"/>
    <n v="300.26110839999996"/>
  </r>
  <r>
    <s v="TX"/>
    <s v="CORPUS CHRISTI"/>
    <x v="9"/>
    <x v="316"/>
    <n v="23.222222222222221"/>
    <n v="296.3722199"/>
  </r>
  <r>
    <s v="TX"/>
    <s v="CORPUS CHRISTI"/>
    <x v="10"/>
    <x v="341"/>
    <n v="18.388888888888886"/>
    <n v="291.53888704999997"/>
  </r>
  <r>
    <s v="TX"/>
    <s v="CORPUS CHRISTI"/>
    <x v="11"/>
    <x v="277"/>
    <n v="14.5"/>
    <n v="287.64999854999996"/>
  </r>
  <r>
    <s v="TX"/>
    <s v="DALLAS-FORT WORTH"/>
    <x v="0"/>
    <x v="629"/>
    <n v="6.7222222222222232"/>
    <n v="279.87222154999995"/>
  </r>
  <r>
    <s v="TX"/>
    <s v="DALLAS-FORT WORTH"/>
    <x v="1"/>
    <x v="16"/>
    <n v="9.6666666666666661"/>
    <n v="282.81666569999999"/>
  </r>
  <r>
    <s v="TX"/>
    <s v="DALLAS-FORT WORTH"/>
    <x v="2"/>
    <x v="287"/>
    <n v="14.111111111111111"/>
    <n v="287.26110969999996"/>
  </r>
  <r>
    <s v="TX"/>
    <s v="DALLAS-FORT WORTH"/>
    <x v="3"/>
    <x v="310"/>
    <n v="18.333333333333332"/>
    <n v="291.48333149999996"/>
  </r>
  <r>
    <s v="TX"/>
    <s v="DALLAS-FORT WORTH"/>
    <x v="4"/>
    <x v="418"/>
    <n v="22.833333333333329"/>
    <n v="295.98333104999995"/>
  </r>
  <r>
    <s v="TX"/>
    <s v="DALLAS-FORT WORTH"/>
    <x v="5"/>
    <x v="206"/>
    <n v="27.166666666666671"/>
    <n v="300.31666394999996"/>
  </r>
  <r>
    <s v="TX"/>
    <s v="DALLAS-FORT WORTH"/>
    <x v="6"/>
    <x v="718"/>
    <n v="29.444444444444443"/>
    <n v="302.59444149999996"/>
  </r>
  <r>
    <s v="TX"/>
    <s v="DALLAS-FORT WORTH"/>
    <x v="7"/>
    <x v="457"/>
    <n v="29.111111111111111"/>
    <n v="302.26110819999997"/>
  </r>
  <r>
    <s v="TX"/>
    <s v="DALLAS-FORT WORTH"/>
    <x v="8"/>
    <x v="215"/>
    <n v="25.277777777777779"/>
    <n v="298.42777524999997"/>
  </r>
  <r>
    <s v="TX"/>
    <s v="DALLAS-FORT WORTH"/>
    <x v="9"/>
    <x v="295"/>
    <n v="19.555555555555557"/>
    <n v="292.70555359999997"/>
  </r>
  <r>
    <s v="TX"/>
    <s v="DALLAS-FORT WORTH"/>
    <x v="10"/>
    <x v="492"/>
    <n v="12.833333333333334"/>
    <n v="285.98333205"/>
  </r>
  <r>
    <s v="TX"/>
    <s v="DALLAS-FORT WORTH"/>
    <x v="11"/>
    <x v="129"/>
    <n v="8.1666666666666679"/>
    <n v="281.31666584999999"/>
  </r>
  <r>
    <s v="TX"/>
    <s v="DALLAS-LOVE FIELD"/>
    <x v="0"/>
    <x v="437"/>
    <n v="7.7222222222222223"/>
    <n v="280.87222144999998"/>
  </r>
  <r>
    <s v="TX"/>
    <s v="DALLAS-LOVE FIELD"/>
    <x v="1"/>
    <x v="383"/>
    <n v="10.555555555555555"/>
    <n v="283.70555449999995"/>
  </r>
  <r>
    <s v="TX"/>
    <s v="DALLAS-LOVE FIELD"/>
    <x v="2"/>
    <x v="432"/>
    <n v="14.888888888888889"/>
    <n v="288.03888739999996"/>
  </r>
  <r>
    <s v="TX"/>
    <s v="DALLAS-LOVE FIELD"/>
    <x v="3"/>
    <x v="538"/>
    <n v="19.055555555555557"/>
    <n v="292.20555364999996"/>
  </r>
  <r>
    <s v="TX"/>
    <s v="DALLAS-LOVE FIELD"/>
    <x v="4"/>
    <x v="227"/>
    <n v="23.555555555555557"/>
    <n v="296.7055532"/>
  </r>
  <r>
    <s v="TX"/>
    <s v="DALLAS-LOVE FIELD"/>
    <x v="5"/>
    <x v="216"/>
    <n v="27.888888888888889"/>
    <n v="301.03888609999996"/>
  </r>
  <r>
    <s v="TX"/>
    <s v="DALLAS-LOVE FIELD"/>
    <x v="6"/>
    <x v="264"/>
    <n v="30.277777777777779"/>
    <n v="303.42777474999997"/>
  </r>
  <r>
    <s v="TX"/>
    <s v="DALLAS-LOVE FIELD"/>
    <x v="7"/>
    <x v="719"/>
    <n v="30.055555555555557"/>
    <n v="303.20555254999999"/>
  </r>
  <r>
    <s v="TX"/>
    <s v="DALLAS-LOVE FIELD"/>
    <x v="8"/>
    <x v="198"/>
    <n v="26.055555555555557"/>
    <n v="299.20555294999997"/>
  </r>
  <r>
    <s v="TX"/>
    <s v="DALLAS-LOVE FIELD"/>
    <x v="9"/>
    <x v="518"/>
    <n v="20.222222222222225"/>
    <n v="293.37222019999996"/>
  </r>
  <r>
    <s v="TX"/>
    <s v="DALLAS-LOVE FIELD"/>
    <x v="10"/>
    <x v="7"/>
    <n v="13.555555555555555"/>
    <n v="286.70555419999999"/>
  </r>
  <r>
    <s v="TX"/>
    <s v="DALLAS-LOVE FIELD"/>
    <x v="11"/>
    <x v="711"/>
    <n v="8.8888888888888893"/>
    <n v="282.03888799999999"/>
  </r>
  <r>
    <s v="TX"/>
    <s v="DEL RIO"/>
    <x v="0"/>
    <x v="598"/>
    <n v="10.722222222222221"/>
    <n v="283.87222114999997"/>
  </r>
  <r>
    <s v="TX"/>
    <s v="DEL RIO"/>
    <x v="1"/>
    <x v="203"/>
    <n v="13.388888888888889"/>
    <n v="286.53888754999997"/>
  </r>
  <r>
    <s v="TX"/>
    <s v="DEL RIO"/>
    <x v="2"/>
    <x v="331"/>
    <n v="17.666666666666668"/>
    <n v="290.81666489999998"/>
  </r>
  <r>
    <s v="TX"/>
    <s v="DEL RIO"/>
    <x v="3"/>
    <x v="479"/>
    <n v="21.444444444444443"/>
    <n v="294.59444229999997"/>
  </r>
  <r>
    <s v="TX"/>
    <s v="DEL RIO"/>
    <x v="4"/>
    <x v="291"/>
    <n v="25.388888888888889"/>
    <n v="298.53888634999998"/>
  </r>
  <r>
    <s v="TX"/>
    <s v="DEL RIO"/>
    <x v="5"/>
    <x v="566"/>
    <n v="28.277777777777782"/>
    <n v="301.42777494999996"/>
  </r>
  <r>
    <s v="TX"/>
    <s v="DEL RIO"/>
    <x v="6"/>
    <x v="720"/>
    <n v="29.611111111111111"/>
    <n v="302.76110814999998"/>
  </r>
  <r>
    <s v="TX"/>
    <s v="DEL RIO"/>
    <x v="7"/>
    <x v="721"/>
    <n v="29.5"/>
    <n v="302.64999704999997"/>
  </r>
  <r>
    <s v="TX"/>
    <s v="DEL RIO"/>
    <x v="8"/>
    <x v="440"/>
    <n v="26.666666666666668"/>
    <n v="299.81666399999995"/>
  </r>
  <r>
    <s v="TX"/>
    <s v="DEL RIO"/>
    <x v="9"/>
    <x v="300"/>
    <n v="21.722222222222218"/>
    <n v="294.87222004999995"/>
  </r>
  <r>
    <s v="TX"/>
    <s v="DEL RIO"/>
    <x v="10"/>
    <x v="245"/>
    <n v="15.611111111111111"/>
    <n v="288.76110954999996"/>
  </r>
  <r>
    <s v="TX"/>
    <s v="DEL RIO"/>
    <x v="11"/>
    <x v="361"/>
    <n v="11.333333333333334"/>
    <n v="284.48333219999995"/>
  </r>
  <r>
    <s v="TX"/>
    <s v="EL PASO"/>
    <x v="0"/>
    <x v="420"/>
    <n v="7.2777777777777777"/>
    <n v="280.42777704999997"/>
  </r>
  <r>
    <s v="TX"/>
    <s v="EL PASO"/>
    <x v="1"/>
    <x v="194"/>
    <n v="10.277777777777779"/>
    <n v="283.42777674999996"/>
  </r>
  <r>
    <s v="TX"/>
    <s v="EL PASO"/>
    <x v="2"/>
    <x v="312"/>
    <n v="13.888888888888889"/>
    <n v="287.03888749999999"/>
  </r>
  <r>
    <s v="TX"/>
    <s v="EL PASO"/>
    <x v="3"/>
    <x v="356"/>
    <n v="18.111111111111107"/>
    <n v="291.26110929999999"/>
  </r>
  <r>
    <s v="TX"/>
    <s v="EL PASO"/>
    <x v="4"/>
    <x v="423"/>
    <n v="23.166666666666668"/>
    <n v="296.31666435"/>
  </r>
  <r>
    <s v="TX"/>
    <s v="EL PASO"/>
    <x v="5"/>
    <x v="237"/>
    <n v="27.833333333333329"/>
    <n v="300.98333054999995"/>
  </r>
  <r>
    <s v="TX"/>
    <s v="EL PASO"/>
    <x v="6"/>
    <x v="707"/>
    <n v="28.5"/>
    <n v="301.64999714999999"/>
  </r>
  <r>
    <s v="TX"/>
    <s v="EL PASO"/>
    <x v="7"/>
    <x v="385"/>
    <n v="27.277777777777775"/>
    <n v="300.42777504999998"/>
  </r>
  <r>
    <s v="TX"/>
    <s v="EL PASO"/>
    <x v="8"/>
    <x v="353"/>
    <n v="24.111111111111114"/>
    <n v="297.26110869999997"/>
  </r>
  <r>
    <s v="TX"/>
    <s v="EL PASO"/>
    <x v="9"/>
    <x v="443"/>
    <n v="18.277777777777782"/>
    <n v="291.42777594999995"/>
  </r>
  <r>
    <s v="TX"/>
    <s v="EL PASO"/>
    <x v="10"/>
    <x v="311"/>
    <n v="11.500000000000002"/>
    <n v="284.64999884999997"/>
  </r>
  <r>
    <s v="TX"/>
    <s v="EL PASO"/>
    <x v="11"/>
    <x v="42"/>
    <n v="7.4444444444444446"/>
    <n v="280.5944437"/>
  </r>
  <r>
    <s v="TX"/>
    <s v="GALVESTON"/>
    <x v="0"/>
    <x v="436"/>
    <n v="13.222222222222221"/>
    <n v="286.3722209"/>
  </r>
  <r>
    <s v="TX"/>
    <s v="GALVESTON"/>
    <x v="1"/>
    <x v="321"/>
    <n v="14.444444444444445"/>
    <n v="287.59444299999996"/>
  </r>
  <r>
    <s v="TX"/>
    <s v="GALVESTON"/>
    <x v="2"/>
    <x v="392"/>
    <n v="17.833333333333329"/>
    <n v="290.98333155"/>
  </r>
  <r>
    <s v="TX"/>
    <s v="GALVESTON"/>
    <x v="3"/>
    <x v="563"/>
    <n v="21.111111111111111"/>
    <n v="294.26110899999998"/>
  </r>
  <r>
    <s v="TX"/>
    <s v="GALVESTON"/>
    <x v="4"/>
    <x v="621"/>
    <n v="24.944444444444446"/>
    <n v="298.09444194999998"/>
  </r>
  <r>
    <s v="TX"/>
    <s v="GALVESTON"/>
    <x v="5"/>
    <x v="216"/>
    <n v="27.888888888888889"/>
    <n v="301.03888609999996"/>
  </r>
  <r>
    <s v="TX"/>
    <s v="GALVESTON"/>
    <x v="6"/>
    <x v="722"/>
    <n v="29.055555555555557"/>
    <n v="302.20555264999996"/>
  </r>
  <r>
    <s v="TX"/>
    <s v="GALVESTON"/>
    <x v="7"/>
    <x v="457"/>
    <n v="29.111111111111111"/>
    <n v="302.26110819999997"/>
  </r>
  <r>
    <s v="TX"/>
    <s v="GALVESTON"/>
    <x v="8"/>
    <x v="385"/>
    <n v="27.277777777777775"/>
    <n v="300.42777504999998"/>
  </r>
  <r>
    <s v="TX"/>
    <s v="GALVESTON"/>
    <x v="9"/>
    <x v="439"/>
    <n v="23.388888888888886"/>
    <n v="296.53888654999997"/>
  </r>
  <r>
    <s v="TX"/>
    <s v="GALVESTON"/>
    <x v="10"/>
    <x v="202"/>
    <n v="18.555555555555557"/>
    <n v="291.7055537"/>
  </r>
  <r>
    <s v="TX"/>
    <s v="GALVESTON"/>
    <x v="11"/>
    <x v="277"/>
    <n v="14.5"/>
    <n v="287.64999854999996"/>
  </r>
  <r>
    <s v="TX"/>
    <s v="HAVRE"/>
    <x v="0"/>
    <x v="32"/>
    <n v="-9.6666666666666661"/>
    <n v="263.48333429999997"/>
  </r>
  <r>
    <s v="TX"/>
    <s v="HAVRE"/>
    <x v="1"/>
    <x v="154"/>
    <n v="-5.6111111111111116"/>
    <n v="267.53888945"/>
  </r>
  <r>
    <s v="TX"/>
    <s v="HAVRE"/>
    <x v="2"/>
    <x v="610"/>
    <n v="0.27777777777777779"/>
    <n v="273.42777774999996"/>
  </r>
  <r>
    <s v="TX"/>
    <s v="HAVRE"/>
    <x v="3"/>
    <x v="172"/>
    <n v="6.8333333333333321"/>
    <n v="279.98333264999997"/>
  </r>
  <r>
    <s v="TX"/>
    <s v="HAVRE"/>
    <x v="4"/>
    <x v="350"/>
    <n v="12.5"/>
    <n v="285.64999874999995"/>
  </r>
  <r>
    <s v="TX"/>
    <s v="HAVRE"/>
    <x v="5"/>
    <x v="251"/>
    <n v="17.055555555555557"/>
    <n v="290.20555385"/>
  </r>
  <r>
    <s v="TX"/>
    <s v="HAVRE"/>
    <x v="6"/>
    <x v="483"/>
    <n v="20.166666666666668"/>
    <n v="293.31666464999995"/>
  </r>
  <r>
    <s v="TX"/>
    <s v="HAVRE"/>
    <x v="7"/>
    <x v="360"/>
    <n v="19.777777777777775"/>
    <n v="292.92777579999995"/>
  </r>
  <r>
    <s v="TX"/>
    <s v="HAVRE"/>
    <x v="8"/>
    <x v="382"/>
    <n v="13.499999999999998"/>
    <n v="286.64999864999999"/>
  </r>
  <r>
    <s v="TX"/>
    <s v="HAVRE"/>
    <x v="9"/>
    <x v="659"/>
    <n v="7.0000000000000009"/>
    <n v="280.14999929999999"/>
  </r>
  <r>
    <s v="TX"/>
    <s v="HAVRE"/>
    <x v="10"/>
    <x v="107"/>
    <n v="-1.6111111111111103"/>
    <n v="271.53888904999997"/>
  </r>
  <r>
    <s v="TX"/>
    <s v="HAVRE"/>
    <x v="11"/>
    <x v="526"/>
    <n v="-7.2222222222222223"/>
    <n v="265.92777849999999"/>
  </r>
  <r>
    <s v="TX"/>
    <s v="HOUSTON"/>
    <x v="0"/>
    <x v="472"/>
    <n v="10.999999999999998"/>
    <n v="284.14999889999996"/>
  </r>
  <r>
    <s v="TX"/>
    <s v="HOUSTON"/>
    <x v="1"/>
    <x v="574"/>
    <n v="13"/>
    <n v="286.14999869999997"/>
  </r>
  <r>
    <s v="TX"/>
    <s v="HOUSTON"/>
    <x v="2"/>
    <x v="425"/>
    <n v="16.833333333333332"/>
    <n v="289.98333164999997"/>
  </r>
  <r>
    <s v="TX"/>
    <s v="HOUSTON"/>
    <x v="3"/>
    <x v="422"/>
    <n v="20.277777777777779"/>
    <n v="293.42777574999997"/>
  </r>
  <r>
    <s v="TX"/>
    <s v="HOUSTON"/>
    <x v="4"/>
    <x v="476"/>
    <n v="24.333333333333332"/>
    <n v="297.4833309"/>
  </r>
  <r>
    <s v="TX"/>
    <s v="HOUSTON"/>
    <x v="5"/>
    <x v="190"/>
    <n v="27.388888888888889"/>
    <n v="300.53888615"/>
  </r>
  <r>
    <s v="TX"/>
    <s v="HOUSTON"/>
    <x v="6"/>
    <x v="464"/>
    <n v="28.666666666666668"/>
    <n v="301.81666379999996"/>
  </r>
  <r>
    <s v="TX"/>
    <s v="HOUSTON"/>
    <x v="7"/>
    <x v="707"/>
    <n v="28.5"/>
    <n v="301.64999714999999"/>
  </r>
  <r>
    <s v="TX"/>
    <s v="HOUSTON"/>
    <x v="8"/>
    <x v="198"/>
    <n v="26.055555555555557"/>
    <n v="299.20555294999997"/>
  </r>
  <r>
    <s v="TX"/>
    <s v="HOUSTON"/>
    <x v="9"/>
    <x v="643"/>
    <n v="21.333333333333336"/>
    <n v="294.48333119999995"/>
  </r>
  <r>
    <s v="TX"/>
    <s v="HOUSTON"/>
    <x v="10"/>
    <x v="370"/>
    <n v="16.055555555555557"/>
    <n v="289.20555394999997"/>
  </r>
  <r>
    <s v="TX"/>
    <s v="HOUSTON"/>
    <x v="11"/>
    <x v="473"/>
    <n v="12.055555555555557"/>
    <n v="285.20555435"/>
  </r>
  <r>
    <s v="TX"/>
    <s v="LUBBOCK"/>
    <x v="0"/>
    <x v="409"/>
    <n v="3.3888888888888897"/>
    <n v="276.53888854999997"/>
  </r>
  <r>
    <s v="TX"/>
    <s v="LUBBOCK"/>
    <x v="1"/>
    <x v="642"/>
    <n v="6.2777777777777759"/>
    <n v="279.42777715"/>
  </r>
  <r>
    <s v="TX"/>
    <s v="LUBBOCK"/>
    <x v="2"/>
    <x v="181"/>
    <n v="10.666666666666668"/>
    <n v="283.81666559999996"/>
  </r>
  <r>
    <s v="TX"/>
    <s v="LUBBOCK"/>
    <x v="3"/>
    <x v="329"/>
    <n v="15.555555555555555"/>
    <n v="288.70555399999995"/>
  </r>
  <r>
    <s v="TX"/>
    <s v="LUBBOCK"/>
    <x v="4"/>
    <x v="517"/>
    <n v="20.666666666666668"/>
    <n v="293.81666459999997"/>
  </r>
  <r>
    <s v="TX"/>
    <s v="LUBBOCK"/>
    <x v="5"/>
    <x v="465"/>
    <n v="25.055555555555554"/>
    <n v="298.20555304999999"/>
  </r>
  <r>
    <s v="TX"/>
    <s v="LUBBOCK"/>
    <x v="6"/>
    <x v="209"/>
    <n v="26.555555555555557"/>
    <n v="299.70555289999999"/>
  </r>
  <r>
    <s v="TX"/>
    <s v="LUBBOCK"/>
    <x v="7"/>
    <x v="491"/>
    <n v="25.555555555555557"/>
    <n v="298.70555299999995"/>
  </r>
  <r>
    <s v="TX"/>
    <s v="LUBBOCK"/>
    <x v="8"/>
    <x v="234"/>
    <n v="21.611111111111114"/>
    <n v="294.76110894999999"/>
  </r>
  <r>
    <s v="TX"/>
    <s v="LUBBOCK"/>
    <x v="9"/>
    <x v="330"/>
    <n v="15.944444444444445"/>
    <n v="289.09444284999995"/>
  </r>
  <r>
    <s v="TX"/>
    <s v="LUBBOCK"/>
    <x v="10"/>
    <x v="585"/>
    <n v="8.9444444444444446"/>
    <n v="282.09444354999999"/>
  </r>
  <r>
    <s v="TX"/>
    <s v="LUBBOCK"/>
    <x v="11"/>
    <x v="22"/>
    <n v="4.2777777777777795"/>
    <n v="277.42777734999999"/>
  </r>
  <r>
    <s v="TX"/>
    <s v="MIDLAND-ODESSA"/>
    <x v="0"/>
    <x v="230"/>
    <n v="6.2222222222222241"/>
    <n v="279.37222159999999"/>
  </r>
  <r>
    <s v="TX"/>
    <s v="MIDLAND-ODESSA"/>
    <x v="1"/>
    <x v="678"/>
    <n v="9.2222222222222214"/>
    <n v="282.37222129999998"/>
  </r>
  <r>
    <s v="TX"/>
    <s v="MIDLAND-ODESSA"/>
    <x v="2"/>
    <x v="276"/>
    <n v="13.277777777777779"/>
    <n v="286.42777644999995"/>
  </r>
  <r>
    <s v="TX"/>
    <s v="MIDLAND-ODESSA"/>
    <x v="3"/>
    <x v="368"/>
    <n v="17.611111111111111"/>
    <n v="290.76110934999997"/>
  </r>
  <r>
    <s v="TX"/>
    <s v="MIDLAND-ODESSA"/>
    <x v="4"/>
    <x v="379"/>
    <n v="22.666666666666668"/>
    <n v="295.81666439999998"/>
  </r>
  <r>
    <s v="TX"/>
    <s v="MIDLAND-ODESSA"/>
    <x v="5"/>
    <x v="462"/>
    <n v="26.444444444444443"/>
    <n v="299.59444179999997"/>
  </r>
  <r>
    <s v="TX"/>
    <s v="MIDLAND-ODESSA"/>
    <x v="6"/>
    <x v="211"/>
    <n v="27.611111111111111"/>
    <n v="300.76110834999997"/>
  </r>
  <r>
    <s v="TX"/>
    <s v="MIDLAND-ODESSA"/>
    <x v="7"/>
    <x v="448"/>
    <n v="26.888888888888893"/>
    <n v="300.03888619999998"/>
  </r>
  <r>
    <s v="TX"/>
    <s v="MIDLAND-ODESSA"/>
    <x v="8"/>
    <x v="217"/>
    <n v="23.277777777777782"/>
    <n v="296.42777544999996"/>
  </r>
  <r>
    <s v="TX"/>
    <s v="MIDLAND-ODESSA"/>
    <x v="9"/>
    <x v="246"/>
    <n v="18.000000000000004"/>
    <n v="291.14999819999997"/>
  </r>
  <r>
    <s v="TX"/>
    <s v="MIDLAND-ODESSA"/>
    <x v="10"/>
    <x v="173"/>
    <n v="11.277777777777777"/>
    <n v="284.42777665"/>
  </r>
  <r>
    <s v="TX"/>
    <s v="MIDLAND-ODESSA"/>
    <x v="11"/>
    <x v="100"/>
    <n v="7.1111111111111098"/>
    <n v="280.26111039999995"/>
  </r>
  <r>
    <s v="TX"/>
    <s v="PORT ARTHUR"/>
    <x v="0"/>
    <x v="158"/>
    <n v="11.222222222222223"/>
    <n v="284.37222109999999"/>
  </r>
  <r>
    <s v="TX"/>
    <s v="PORT ARTHUR"/>
    <x v="1"/>
    <x v="140"/>
    <n v="13.111111111111111"/>
    <n v="286.26110979999999"/>
  </r>
  <r>
    <s v="TX"/>
    <s v="PORT ARTHUR"/>
    <x v="2"/>
    <x v="272"/>
    <n v="16.777777777777779"/>
    <n v="289.92777609999996"/>
  </r>
  <r>
    <s v="TX"/>
    <s v="PORT ARTHUR"/>
    <x v="3"/>
    <x v="275"/>
    <n v="20.111111111111111"/>
    <n v="293.2611091"/>
  </r>
  <r>
    <s v="TX"/>
    <s v="PORT ARTHUR"/>
    <x v="4"/>
    <x v="353"/>
    <n v="24.111111111111114"/>
    <n v="297.26110869999997"/>
  </r>
  <r>
    <s v="TX"/>
    <s v="PORT ARTHUR"/>
    <x v="5"/>
    <x v="206"/>
    <n v="27.166666666666671"/>
    <n v="300.31666394999996"/>
  </r>
  <r>
    <s v="TX"/>
    <s v="PORT ARTHUR"/>
    <x v="6"/>
    <x v="475"/>
    <n v="28.166666666666668"/>
    <n v="301.31666385"/>
  </r>
  <r>
    <s v="TX"/>
    <s v="PORT ARTHUR"/>
    <x v="7"/>
    <x v="466"/>
    <n v="28.055555555555557"/>
    <n v="301.20555274999998"/>
  </r>
  <r>
    <s v="TX"/>
    <s v="PORT ARTHUR"/>
    <x v="8"/>
    <x v="471"/>
    <n v="25.944444444444443"/>
    <n v="299.09444184999995"/>
  </r>
  <r>
    <s v="TX"/>
    <s v="PORT ARTHUR"/>
    <x v="9"/>
    <x v="224"/>
    <n v="21.166666666666664"/>
    <n v="294.31666454999998"/>
  </r>
  <r>
    <s v="TX"/>
    <s v="PORT ARTHUR"/>
    <x v="10"/>
    <x v="370"/>
    <n v="16.055555555555557"/>
    <n v="289.20555394999997"/>
  </r>
  <r>
    <s v="TX"/>
    <s v="PORT ARTHUR"/>
    <x v="11"/>
    <x v="250"/>
    <n v="12.333333333333336"/>
    <n v="285.48333209999998"/>
  </r>
  <r>
    <s v="TX"/>
    <s v="SAN ANGELO"/>
    <x v="0"/>
    <x v="569"/>
    <n v="7.166666666666667"/>
    <n v="280.31666594999996"/>
  </r>
  <r>
    <s v="TX"/>
    <s v="SAN ANGELO"/>
    <x v="1"/>
    <x v="166"/>
    <n v="9.8333333333333357"/>
    <n v="282.98333234999996"/>
  </r>
  <r>
    <s v="TX"/>
    <s v="SAN ANGELO"/>
    <x v="2"/>
    <x v="404"/>
    <n v="14.000000000000002"/>
    <n v="287.1499986"/>
  </r>
  <r>
    <s v="TX"/>
    <s v="SAN ANGELO"/>
    <x v="3"/>
    <x v="310"/>
    <n v="18.333333333333332"/>
    <n v="291.48333149999996"/>
  </r>
  <r>
    <s v="TX"/>
    <s v="SAN ANGELO"/>
    <x v="4"/>
    <x v="418"/>
    <n v="22.833333333333329"/>
    <n v="295.98333104999995"/>
  </r>
  <r>
    <s v="TX"/>
    <s v="SAN ANGELO"/>
    <x v="5"/>
    <x v="430"/>
    <n v="26.222222222222221"/>
    <n v="299.37221959999999"/>
  </r>
  <r>
    <s v="TX"/>
    <s v="SAN ANGELO"/>
    <x v="6"/>
    <x v="226"/>
    <n v="28.000000000000004"/>
    <n v="301.14999719999997"/>
  </r>
  <r>
    <s v="TX"/>
    <s v="SAN ANGELO"/>
    <x v="7"/>
    <x v="190"/>
    <n v="27.388888888888889"/>
    <n v="300.53888615"/>
  </r>
  <r>
    <s v="TX"/>
    <s v="SAN ANGELO"/>
    <x v="8"/>
    <x v="302"/>
    <n v="23.777777777777779"/>
    <n v="296.92777539999997"/>
  </r>
  <r>
    <s v="TX"/>
    <s v="SAN ANGELO"/>
    <x v="9"/>
    <x v="202"/>
    <n v="18.555555555555557"/>
    <n v="291.7055537"/>
  </r>
  <r>
    <s v="TX"/>
    <s v="SAN ANGELO"/>
    <x v="10"/>
    <x v="362"/>
    <n v="12.222222222222221"/>
    <n v="285.37222099999997"/>
  </r>
  <r>
    <s v="TX"/>
    <s v="SAN ANGELO"/>
    <x v="11"/>
    <x v="564"/>
    <n v="8"/>
    <n v="281.14999919999997"/>
  </r>
  <r>
    <s v="TX"/>
    <s v="SAN ANTONIO"/>
    <x v="0"/>
    <x v="488"/>
    <n v="10.166666666666664"/>
    <n v="283.31666565"/>
  </r>
  <r>
    <s v="TX"/>
    <s v="SAN ANTONIO"/>
    <x v="1"/>
    <x v="5"/>
    <n v="12.611111111111112"/>
    <n v="285.76110984999997"/>
  </r>
  <r>
    <s v="TX"/>
    <s v="SAN ANTONIO"/>
    <x v="2"/>
    <x v="393"/>
    <n v="16.722222222222221"/>
    <n v="289.87222054999995"/>
  </r>
  <r>
    <s v="TX"/>
    <s v="SAN ANTONIO"/>
    <x v="3"/>
    <x v="175"/>
    <n v="20.333333333333329"/>
    <n v="293.48333129999997"/>
  </r>
  <r>
    <s v="TX"/>
    <s v="SAN ANTONIO"/>
    <x v="4"/>
    <x v="476"/>
    <n v="24.333333333333332"/>
    <n v="297.4833309"/>
  </r>
  <r>
    <s v="TX"/>
    <s v="SAN ANTONIO"/>
    <x v="5"/>
    <x v="189"/>
    <n v="27.5"/>
    <n v="300.64999724999996"/>
  </r>
  <r>
    <s v="TX"/>
    <s v="SAN ANTONIO"/>
    <x v="6"/>
    <x v="722"/>
    <n v="29.055555555555557"/>
    <n v="302.20555264999996"/>
  </r>
  <r>
    <s v="TX"/>
    <s v="SAN ANTONIO"/>
    <x v="7"/>
    <x v="714"/>
    <n v="29"/>
    <n v="302.14999709999995"/>
  </r>
  <r>
    <s v="TX"/>
    <s v="SAN ANTONIO"/>
    <x v="8"/>
    <x v="723"/>
    <n v="26.333333333333336"/>
    <n v="299.48333069999995"/>
  </r>
  <r>
    <s v="TX"/>
    <s v="SAN ANTONIO"/>
    <x v="9"/>
    <x v="326"/>
    <n v="21.5"/>
    <n v="294.64999784999998"/>
  </r>
  <r>
    <s v="TX"/>
    <s v="SAN ANTONIO"/>
    <x v="10"/>
    <x v="329"/>
    <n v="15.555555555555555"/>
    <n v="288.70555399999995"/>
  </r>
  <r>
    <s v="TX"/>
    <s v="SAN ANTONIO"/>
    <x v="11"/>
    <x v="361"/>
    <n v="11.333333333333334"/>
    <n v="284.48333219999995"/>
  </r>
  <r>
    <s v="TX"/>
    <s v="VICTORIA"/>
    <x v="0"/>
    <x v="340"/>
    <n v="11.777777777777779"/>
    <n v="284.92777659999996"/>
  </r>
  <r>
    <s v="TX"/>
    <s v="VICTORIA"/>
    <x v="1"/>
    <x v="109"/>
    <n v="13.722222222222223"/>
    <n v="286.87222084999996"/>
  </r>
  <r>
    <s v="TX"/>
    <s v="VICTORIA"/>
    <x v="2"/>
    <x v="368"/>
    <n v="17.611111111111111"/>
    <n v="290.76110934999997"/>
  </r>
  <r>
    <s v="TX"/>
    <s v="VICTORIA"/>
    <x v="3"/>
    <x v="535"/>
    <n v="20.944444444444443"/>
    <n v="294.09444234999995"/>
  </r>
  <r>
    <s v="TX"/>
    <s v="VICTORIA"/>
    <x v="4"/>
    <x v="435"/>
    <n v="24.777777777777775"/>
    <n v="297.92777529999995"/>
  </r>
  <r>
    <s v="TX"/>
    <s v="VICTORIA"/>
    <x v="5"/>
    <x v="199"/>
    <n v="27.666666666666668"/>
    <n v="300.81666389999998"/>
  </r>
  <r>
    <s v="TX"/>
    <s v="VICTORIA"/>
    <x v="6"/>
    <x v="714"/>
    <n v="29"/>
    <n v="302.14999709999995"/>
  </r>
  <r>
    <s v="TX"/>
    <s v="VICTORIA"/>
    <x v="7"/>
    <x v="714"/>
    <n v="29"/>
    <n v="302.14999709999995"/>
  </r>
  <r>
    <s v="TX"/>
    <s v="VICTORIA"/>
    <x v="8"/>
    <x v="713"/>
    <n v="26.722222222222218"/>
    <n v="299.87221954999995"/>
  </r>
  <r>
    <s v="TX"/>
    <s v="VICTORIA"/>
    <x v="9"/>
    <x v="197"/>
    <n v="22.388888888888889"/>
    <n v="295.53888664999999"/>
  </r>
  <r>
    <s v="TX"/>
    <s v="VICTORIA"/>
    <x v="10"/>
    <x v="251"/>
    <n v="17.055555555555557"/>
    <n v="290.20555385"/>
  </r>
  <r>
    <s v="TX"/>
    <s v="VICTORIA"/>
    <x v="11"/>
    <x v="159"/>
    <n v="12.888888888888891"/>
    <n v="286.03888759999995"/>
  </r>
  <r>
    <s v="TX"/>
    <s v="WACO"/>
    <x v="0"/>
    <x v="593"/>
    <n v="7.833333333333333"/>
    <n v="280.98333255"/>
  </r>
  <r>
    <s v="TX"/>
    <s v="WACO"/>
    <x v="1"/>
    <x v="244"/>
    <n v="10.444444444444443"/>
    <n v="283.59444339999999"/>
  </r>
  <r>
    <s v="TX"/>
    <s v="WACO"/>
    <x v="2"/>
    <x v="337"/>
    <n v="14.722222222222221"/>
    <n v="287.87222075"/>
  </r>
  <r>
    <s v="TX"/>
    <s v="WACO"/>
    <x v="3"/>
    <x v="314"/>
    <n v="18.833333333333336"/>
    <n v="291.98333144999998"/>
  </r>
  <r>
    <s v="TX"/>
    <s v="WACO"/>
    <x v="4"/>
    <x v="439"/>
    <n v="23.388888888888886"/>
    <n v="296.53888654999997"/>
  </r>
  <r>
    <s v="TX"/>
    <s v="WACO"/>
    <x v="5"/>
    <x v="190"/>
    <n v="27.388888888888889"/>
    <n v="300.53888615"/>
  </r>
  <r>
    <s v="TX"/>
    <s v="WACO"/>
    <x v="6"/>
    <x v="724"/>
    <n v="29.666666666666668"/>
    <n v="302.81666369999999"/>
  </r>
  <r>
    <s v="TX"/>
    <s v="WACO"/>
    <x v="7"/>
    <x v="725"/>
    <n v="29.555555555555557"/>
    <n v="302.70555259999998"/>
  </r>
  <r>
    <s v="TX"/>
    <s v="WACO"/>
    <x v="8"/>
    <x v="178"/>
    <n v="25.888888888888886"/>
    <n v="299.03888629999994"/>
  </r>
  <r>
    <s v="TX"/>
    <s v="WACO"/>
    <x v="9"/>
    <x v="175"/>
    <n v="20.333333333333329"/>
    <n v="293.48333129999997"/>
  </r>
  <r>
    <s v="TX"/>
    <s v="WACO"/>
    <x v="10"/>
    <x v="72"/>
    <n v="13.777777777777777"/>
    <n v="286.92777639999997"/>
  </r>
  <r>
    <s v="TX"/>
    <s v="WACO"/>
    <x v="11"/>
    <x v="539"/>
    <n v="9.0555555555555536"/>
    <n v="282.20555464999995"/>
  </r>
  <r>
    <s v="TX"/>
    <s v="WICHITA FALLS"/>
    <x v="0"/>
    <x v="692"/>
    <n v="4.7222222222222223"/>
    <n v="277.87222174999999"/>
  </r>
  <r>
    <s v="TX"/>
    <s v="WICHITA FALLS"/>
    <x v="1"/>
    <x v="668"/>
    <n v="7.6111111111111125"/>
    <n v="280.76111034999997"/>
  </r>
  <r>
    <s v="TX"/>
    <s v="WICHITA FALLS"/>
    <x v="2"/>
    <x v="250"/>
    <n v="12.333333333333336"/>
    <n v="285.48333209999998"/>
  </r>
  <r>
    <s v="TX"/>
    <s v="WICHITA FALLS"/>
    <x v="3"/>
    <x v="52"/>
    <n v="16.888888888888889"/>
    <n v="290.03888719999998"/>
  </r>
  <r>
    <s v="TX"/>
    <s v="WICHITA FALLS"/>
    <x v="4"/>
    <x v="496"/>
    <n v="21.888888888888893"/>
    <n v="295.03888669999998"/>
  </r>
  <r>
    <s v="TX"/>
    <s v="WICHITA FALLS"/>
    <x v="5"/>
    <x v="208"/>
    <n v="26.5"/>
    <n v="299.64999734999998"/>
  </r>
  <r>
    <s v="TX"/>
    <s v="WICHITA FALLS"/>
    <x v="6"/>
    <x v="726"/>
    <n v="29.333333333333332"/>
    <n v="302.4833304"/>
  </r>
  <r>
    <s v="TX"/>
    <s v="WICHITA FALLS"/>
    <x v="7"/>
    <x v="696"/>
    <n v="28.611111111111111"/>
    <n v="301.76110824999995"/>
  </r>
  <r>
    <s v="TX"/>
    <s v="WICHITA FALLS"/>
    <x v="8"/>
    <x v="274"/>
    <n v="24.222222222222218"/>
    <n v="297.37221979999998"/>
  </r>
  <r>
    <s v="TX"/>
    <s v="WICHITA FALLS"/>
    <x v="9"/>
    <x v="441"/>
    <n v="18.166666666666668"/>
    <n v="291.31666485"/>
  </r>
  <r>
    <s v="TX"/>
    <s v="WICHITA FALLS"/>
    <x v="10"/>
    <x v="268"/>
    <n v="11.055555555555555"/>
    <n v="284.20555444999997"/>
  </r>
  <r>
    <s v="TX"/>
    <s v="WICHITA FALLS"/>
    <x v="11"/>
    <x v="120"/>
    <n v="6.0555555555555545"/>
    <n v="279.20555494999996"/>
  </r>
  <r>
    <s v="UT"/>
    <s v="MILFORD"/>
    <x v="0"/>
    <x v="396"/>
    <n v="-2.1666666666666661"/>
    <n v="270.98333355"/>
  </r>
  <r>
    <s v="UT"/>
    <s v="MILFORD"/>
    <x v="1"/>
    <x v="69"/>
    <n v="0.94444444444444597"/>
    <n v="274.09444435"/>
  </r>
  <r>
    <s v="UT"/>
    <s v="MILFORD"/>
    <x v="2"/>
    <x v="606"/>
    <n v="5.3333333333333339"/>
    <n v="278.48333279999997"/>
  </r>
  <r>
    <s v="UT"/>
    <s v="MILFORD"/>
    <x v="3"/>
    <x v="539"/>
    <n v="9.0555555555555536"/>
    <n v="282.20555464999995"/>
  </r>
  <r>
    <s v="UT"/>
    <s v="MILFORD"/>
    <x v="4"/>
    <x v="304"/>
    <n v="13.666666666666666"/>
    <n v="286.81666529999995"/>
  </r>
  <r>
    <s v="UT"/>
    <s v="MILFORD"/>
    <x v="5"/>
    <x v="375"/>
    <n v="19.277777777777779"/>
    <n v="292.42777584999999"/>
  </r>
  <r>
    <s v="UT"/>
    <s v="MILFORD"/>
    <x v="6"/>
    <x v="333"/>
    <n v="23.444444444444443"/>
    <n v="296.59444209999998"/>
  </r>
  <r>
    <s v="UT"/>
    <s v="MILFORD"/>
    <x v="7"/>
    <x v="485"/>
    <n v="22.555555555555554"/>
    <n v="295.70555329999996"/>
  </r>
  <r>
    <s v="UT"/>
    <s v="MILFORD"/>
    <x v="8"/>
    <x v="323"/>
    <n v="17.277777777777779"/>
    <n v="290.42777604999998"/>
  </r>
  <r>
    <s v="UT"/>
    <s v="MILFORD"/>
    <x v="9"/>
    <x v="119"/>
    <n v="10.333333333333334"/>
    <n v="283.48333229999997"/>
  </r>
  <r>
    <s v="UT"/>
    <s v="MILFORD"/>
    <x v="10"/>
    <x v="558"/>
    <n v="3.111111111111112"/>
    <n v="276.26111079999998"/>
  </r>
  <r>
    <s v="UT"/>
    <s v="MILFORD"/>
    <x v="11"/>
    <x v="170"/>
    <n v="-1.8888888888888882"/>
    <n v="271.26111129999998"/>
  </r>
  <r>
    <s v="UT"/>
    <s v="SALT LAKE CITY"/>
    <x v="0"/>
    <x v="401"/>
    <n v="-1.555555555555556"/>
    <n v="271.59444459999997"/>
  </r>
  <r>
    <s v="UT"/>
    <s v="SALT LAKE CITY"/>
    <x v="1"/>
    <x v="670"/>
    <n v="1.3888888888888888"/>
    <n v="274.53888874999996"/>
  </r>
  <r>
    <s v="UT"/>
    <s v="SALT LAKE CITY"/>
    <x v="2"/>
    <x v="182"/>
    <n v="6.1666666666666679"/>
    <n v="279.31666604999998"/>
  </r>
  <r>
    <s v="UT"/>
    <s v="SALT LAKE CITY"/>
    <x v="3"/>
    <x v="62"/>
    <n v="10"/>
    <n v="283.14999899999998"/>
  </r>
  <r>
    <s v="UT"/>
    <s v="SALT LAKE CITY"/>
    <x v="4"/>
    <x v="432"/>
    <n v="14.888888888888889"/>
    <n v="288.03888739999996"/>
  </r>
  <r>
    <s v="UT"/>
    <s v="SALT LAKE CITY"/>
    <x v="5"/>
    <x v="540"/>
    <n v="20.555555555555557"/>
    <n v="293.70555349999995"/>
  </r>
  <r>
    <s v="UT"/>
    <s v="SALT LAKE CITY"/>
    <x v="6"/>
    <x v="454"/>
    <n v="25"/>
    <n v="298.14999749999998"/>
  </r>
  <r>
    <s v="UT"/>
    <s v="SALT LAKE CITY"/>
    <x v="7"/>
    <x v="274"/>
    <n v="24.222222222222218"/>
    <n v="297.37221979999998"/>
  </r>
  <r>
    <s v="UT"/>
    <s v="SALT LAKE CITY"/>
    <x v="8"/>
    <x v="310"/>
    <n v="18.333333333333332"/>
    <n v="291.48333149999996"/>
  </r>
  <r>
    <s v="UT"/>
    <s v="SALT LAKE CITY"/>
    <x v="9"/>
    <x v="240"/>
    <n v="11.388888888888889"/>
    <n v="284.53888774999996"/>
  </r>
  <r>
    <s v="UT"/>
    <s v="SALT LAKE CITY"/>
    <x v="10"/>
    <x v="403"/>
    <n v="4.2222222222222232"/>
    <n v="277.37222179999998"/>
  </r>
  <r>
    <s v="UT"/>
    <s v="SALT LAKE CITY"/>
    <x v="11"/>
    <x v="249"/>
    <n v="-1.0000000000000004"/>
    <n v="272.1500001"/>
  </r>
  <r>
    <s v="VA"/>
    <s v="LYNCHBURG"/>
    <x v="0"/>
    <x v="670"/>
    <n v="1.3888888888888888"/>
    <n v="274.53888874999996"/>
  </r>
  <r>
    <s v="VA"/>
    <s v="LYNCHBURG"/>
    <x v="1"/>
    <x v="65"/>
    <n v="3.2222222222222205"/>
    <n v="276.3722219"/>
  </r>
  <r>
    <s v="VA"/>
    <s v="LYNCHBURG"/>
    <x v="2"/>
    <x v="305"/>
    <n v="7.7777777777777777"/>
    <n v="280.92777699999999"/>
  </r>
  <r>
    <s v="VA"/>
    <s v="LYNCHBURG"/>
    <x v="3"/>
    <x v="138"/>
    <n v="12.944444444444443"/>
    <n v="286.09444314999996"/>
  </r>
  <r>
    <s v="VA"/>
    <s v="LYNCHBURG"/>
    <x v="4"/>
    <x v="542"/>
    <n v="17.444444444444443"/>
    <n v="290.5944427"/>
  </r>
  <r>
    <s v="VA"/>
    <s v="LYNCHBURG"/>
    <x v="5"/>
    <x v="490"/>
    <n v="21.666666666666668"/>
    <n v="294.8166645"/>
  </r>
  <r>
    <s v="VA"/>
    <s v="LYNCHBURG"/>
    <x v="6"/>
    <x v="317"/>
    <n v="23.944444444444443"/>
    <n v="297.09444205"/>
  </r>
  <r>
    <s v="VA"/>
    <s v="LYNCHBURG"/>
    <x v="7"/>
    <x v="316"/>
    <n v="23.222222222222221"/>
    <n v="296.3722199"/>
  </r>
  <r>
    <s v="VA"/>
    <s v="LYNCHBURG"/>
    <x v="8"/>
    <x v="495"/>
    <n v="19.499999999999996"/>
    <n v="292.64999804999997"/>
  </r>
  <r>
    <s v="VA"/>
    <s v="LYNCHBURG"/>
    <x v="9"/>
    <x v="203"/>
    <n v="13.388888888888889"/>
    <n v="286.53888754999997"/>
  </r>
  <r>
    <s v="VA"/>
    <s v="LYNCHBURG"/>
    <x v="10"/>
    <x v="193"/>
    <n v="8.1111111111111107"/>
    <n v="281.26111029999998"/>
  </r>
  <r>
    <s v="VA"/>
    <s v="LYNCHBURG"/>
    <x v="11"/>
    <x v="161"/>
    <n v="3.444444444444446"/>
    <n v="276.59444409999998"/>
  </r>
  <r>
    <s v="VA"/>
    <s v="NORFOLK"/>
    <x v="0"/>
    <x v="220"/>
    <n v="4.5000000000000009"/>
    <n v="277.64999954999996"/>
  </r>
  <r>
    <s v="VA"/>
    <s v="NORFOLK"/>
    <x v="1"/>
    <x v="690"/>
    <n v="5.5555555555555554"/>
    <n v="278.705555"/>
  </r>
  <r>
    <s v="VA"/>
    <s v="NORFOLK"/>
    <x v="2"/>
    <x v="147"/>
    <n v="9.4444444444444446"/>
    <n v="282.59444349999995"/>
  </r>
  <r>
    <s v="VA"/>
    <s v="NORFOLK"/>
    <x v="3"/>
    <x v="287"/>
    <n v="14.111111111111111"/>
    <n v="287.26110969999996"/>
  </r>
  <r>
    <s v="VA"/>
    <s v="NORFOLK"/>
    <x v="4"/>
    <x v="538"/>
    <n v="19.055555555555557"/>
    <n v="292.20555364999996"/>
  </r>
  <r>
    <s v="VA"/>
    <s v="NORFOLK"/>
    <x v="5"/>
    <x v="262"/>
    <n v="23.611111111111111"/>
    <n v="296.76110874999995"/>
  </r>
  <r>
    <s v="VA"/>
    <s v="NORFOLK"/>
    <x v="6"/>
    <x v="253"/>
    <n v="26.166666666666664"/>
    <n v="299.31666404999999"/>
  </r>
  <r>
    <s v="VA"/>
    <s v="NORFOLK"/>
    <x v="7"/>
    <x v="431"/>
    <n v="25.222222222222225"/>
    <n v="298.37221969999996"/>
  </r>
  <r>
    <s v="VA"/>
    <s v="NORFOLK"/>
    <x v="8"/>
    <x v="273"/>
    <n v="22.277777777777775"/>
    <n v="295.42777554999998"/>
  </r>
  <r>
    <s v="VA"/>
    <s v="NORFOLK"/>
    <x v="9"/>
    <x v="213"/>
    <n v="16.166666666666668"/>
    <n v="289.31666504999998"/>
  </r>
  <r>
    <s v="VA"/>
    <s v="NORFOLK"/>
    <x v="10"/>
    <x v="173"/>
    <n v="11.277777777777777"/>
    <n v="284.42777665"/>
  </r>
  <r>
    <s v="VA"/>
    <s v="NORFOLK"/>
    <x v="11"/>
    <x v="551"/>
    <n v="6.7777777777777795"/>
    <n v="279.92777709999996"/>
  </r>
  <r>
    <s v="VA"/>
    <s v="RICHMOND"/>
    <x v="0"/>
    <x v="23"/>
    <n v="2.4444444444444438"/>
    <n v="275.5944442"/>
  </r>
  <r>
    <s v="VA"/>
    <s v="RICHMOND"/>
    <x v="1"/>
    <x v="14"/>
    <n v="4.166666666666667"/>
    <n v="277.31666624999997"/>
  </r>
  <r>
    <s v="VA"/>
    <s v="RICHMOND"/>
    <x v="2"/>
    <x v="298"/>
    <n v="8.7222222222222232"/>
    <n v="281.87222134999996"/>
  </r>
  <r>
    <s v="VA"/>
    <s v="RICHMOND"/>
    <x v="3"/>
    <x v="320"/>
    <n v="13.944444444444445"/>
    <n v="287.09444305"/>
  </r>
  <r>
    <s v="VA"/>
    <s v="RICHMOND"/>
    <x v="4"/>
    <x v="202"/>
    <n v="18.555555555555557"/>
    <n v="291.7055537"/>
  </r>
  <r>
    <s v="VA"/>
    <s v="RICHMOND"/>
    <x v="5"/>
    <x v="187"/>
    <n v="23.055555555555557"/>
    <n v="296.20555324999998"/>
  </r>
  <r>
    <s v="VA"/>
    <s v="RICHMOND"/>
    <x v="6"/>
    <x v="705"/>
    <n v="25.500000000000004"/>
    <n v="298.64999745"/>
  </r>
  <r>
    <s v="VA"/>
    <s v="RICHMOND"/>
    <x v="7"/>
    <x v="201"/>
    <n v="24.611111111111111"/>
    <n v="297.76110864999998"/>
  </r>
  <r>
    <s v="VA"/>
    <s v="RICHMOND"/>
    <x v="8"/>
    <x v="315"/>
    <n v="21"/>
    <n v="294.14999789999996"/>
  </r>
  <r>
    <s v="VA"/>
    <s v="RICHMOND"/>
    <x v="9"/>
    <x v="313"/>
    <n v="14.611111111111111"/>
    <n v="287.76110964999998"/>
  </r>
  <r>
    <s v="VA"/>
    <s v="RICHMOND"/>
    <x v="10"/>
    <x v="147"/>
    <n v="9.4444444444444446"/>
    <n v="282.59444349999995"/>
  </r>
  <r>
    <s v="VA"/>
    <s v="RICHMOND"/>
    <x v="11"/>
    <x v="29"/>
    <n v="4.6666666666666661"/>
    <n v="277.81666619999999"/>
  </r>
  <r>
    <s v="VA"/>
    <s v="ROANOKE"/>
    <x v="0"/>
    <x v="531"/>
    <n v="2.1111111111111094"/>
    <n v="275.26111089999995"/>
  </r>
  <r>
    <s v="VA"/>
    <s v="ROANOKE"/>
    <x v="1"/>
    <x v="523"/>
    <n v="3.9444444444444451"/>
    <n v="277.09444404999999"/>
  </r>
  <r>
    <s v="VA"/>
    <s v="ROANOKE"/>
    <x v="2"/>
    <x v="296"/>
    <n v="8.4444444444444464"/>
    <n v="281.59444359999998"/>
  </r>
  <r>
    <s v="VA"/>
    <s v="ROANOKE"/>
    <x v="3"/>
    <x v="203"/>
    <n v="13.388888888888889"/>
    <n v="286.53888754999997"/>
  </r>
  <r>
    <s v="VA"/>
    <s v="ROANOKE"/>
    <x v="4"/>
    <x v="392"/>
    <n v="17.833333333333329"/>
    <n v="290.98333155"/>
  </r>
  <r>
    <s v="VA"/>
    <s v="ROANOKE"/>
    <x v="5"/>
    <x v="500"/>
    <n v="22.166666666666671"/>
    <n v="295.31666444999996"/>
  </r>
  <r>
    <s v="VA"/>
    <s v="ROANOKE"/>
    <x v="6"/>
    <x v="477"/>
    <n v="24.555555555555557"/>
    <n v="297.70555309999997"/>
  </r>
  <r>
    <s v="VA"/>
    <s v="ROANOKE"/>
    <x v="7"/>
    <x v="408"/>
    <n v="23.722222222222221"/>
    <n v="296.87221984999996"/>
  </r>
  <r>
    <s v="VA"/>
    <s v="ROANOKE"/>
    <x v="8"/>
    <x v="192"/>
    <n v="19.833333333333332"/>
    <n v="292.98333134999996"/>
  </r>
  <r>
    <s v="VA"/>
    <s v="ROANOKE"/>
    <x v="9"/>
    <x v="304"/>
    <n v="13.666666666666666"/>
    <n v="286.81666529999995"/>
  </r>
  <r>
    <s v="VA"/>
    <s v="ROANOKE"/>
    <x v="10"/>
    <x v="117"/>
    <n v="8.4999999999999982"/>
    <n v="281.64999914999999"/>
  </r>
  <r>
    <s v="VA"/>
    <s v="ROANOKE"/>
    <x v="11"/>
    <x v="523"/>
    <n v="3.9444444444444451"/>
    <n v="277.09444404999999"/>
  </r>
  <r>
    <s v="VT"/>
    <s v="BURLINGTON"/>
    <x v="0"/>
    <x v="727"/>
    <n v="-7.7777777777777777"/>
    <n v="265.37222299999996"/>
  </r>
  <r>
    <s v="VT"/>
    <s v="BURLINGTON"/>
    <x v="1"/>
    <x v="592"/>
    <n v="-6.7222222222222232"/>
    <n v="266.42777845000001"/>
  </r>
  <r>
    <s v="VT"/>
    <s v="BURLINGTON"/>
    <x v="2"/>
    <x v="688"/>
    <n v="-0.72222222222222265"/>
    <n v="272.42777784999998"/>
  </r>
  <r>
    <s v="VT"/>
    <s v="BURLINGTON"/>
    <x v="3"/>
    <x v="80"/>
    <n v="6.3888888888888893"/>
    <n v="279.53888824999996"/>
  </r>
  <r>
    <s v="VT"/>
    <s v="BURLINGTON"/>
    <x v="4"/>
    <x v="639"/>
    <n v="13.611111111111111"/>
    <n v="286.76110975"/>
  </r>
  <r>
    <s v="VT"/>
    <s v="BURLINGTON"/>
    <x v="5"/>
    <x v="429"/>
    <n v="18.666666666666664"/>
    <n v="291.81666479999996"/>
  </r>
  <r>
    <s v="VT"/>
    <s v="BURLINGTON"/>
    <x v="6"/>
    <x v="479"/>
    <n v="21.444444444444443"/>
    <n v="294.59444229999997"/>
  </r>
  <r>
    <s v="VT"/>
    <s v="BURLINGTON"/>
    <x v="7"/>
    <x v="275"/>
    <n v="20.111111111111111"/>
    <n v="293.2611091"/>
  </r>
  <r>
    <s v="VT"/>
    <s v="BURLINGTON"/>
    <x v="8"/>
    <x v="391"/>
    <n v="15.222222222222221"/>
    <n v="288.37222069999996"/>
  </r>
  <r>
    <s v="VT"/>
    <s v="BURLINGTON"/>
    <x v="9"/>
    <x v="298"/>
    <n v="8.7222222222222232"/>
    <n v="281.87222134999996"/>
  </r>
  <r>
    <s v="VT"/>
    <s v="BURLINGTON"/>
    <x v="10"/>
    <x v="13"/>
    <n v="2.8333333333333339"/>
    <n v="275.98333305"/>
  </r>
  <r>
    <s v="VT"/>
    <s v="BURLINGTON"/>
    <x v="11"/>
    <x v="155"/>
    <n v="-4"/>
    <n v="269.15000039999995"/>
  </r>
  <r>
    <s v="WA"/>
    <s v="OLYMPIA"/>
    <x v="0"/>
    <x v="409"/>
    <n v="3.3888888888888897"/>
    <n v="276.53888854999997"/>
  </r>
  <r>
    <s v="WA"/>
    <s v="OLYMPIA"/>
    <x v="1"/>
    <x v="692"/>
    <n v="4.7222222222222223"/>
    <n v="277.87222174999999"/>
  </r>
  <r>
    <s v="WA"/>
    <s v="OLYMPIA"/>
    <x v="2"/>
    <x v="150"/>
    <n v="6.4444444444444455"/>
    <n v="279.59444379999996"/>
  </r>
  <r>
    <s v="WA"/>
    <s v="OLYMPIA"/>
    <x v="3"/>
    <x v="694"/>
    <n v="8.5555555555555554"/>
    <n v="281.70555469999999"/>
  </r>
  <r>
    <s v="WA"/>
    <s v="OLYMPIA"/>
    <x v="4"/>
    <x v="167"/>
    <n v="11.833333333333332"/>
    <n v="284.98333214999997"/>
  </r>
  <r>
    <s v="WA"/>
    <s v="OLYMPIA"/>
    <x v="5"/>
    <x v="18"/>
    <n v="14.555555555555555"/>
    <n v="287.70555409999997"/>
  </r>
  <r>
    <s v="WA"/>
    <s v="OLYMPIA"/>
    <x v="6"/>
    <x v="218"/>
    <n v="17.111111111111111"/>
    <n v="290.26110939999995"/>
  </r>
  <r>
    <s v="WA"/>
    <s v="OLYMPIA"/>
    <x v="7"/>
    <x v="228"/>
    <n v="17.388888888888889"/>
    <n v="290.53888714999999"/>
  </r>
  <r>
    <s v="WA"/>
    <s v="OLYMPIA"/>
    <x v="8"/>
    <x v="313"/>
    <n v="14.611111111111111"/>
    <n v="287.76110964999998"/>
  </r>
  <r>
    <s v="WA"/>
    <s v="OLYMPIA"/>
    <x v="9"/>
    <x v="166"/>
    <n v="9.8333333333333357"/>
    <n v="282.98333234999996"/>
  </r>
  <r>
    <s v="WA"/>
    <s v="OLYMPIA"/>
    <x v="10"/>
    <x v="297"/>
    <n v="5.7777777777777768"/>
    <n v="278.92777719999998"/>
  </r>
  <r>
    <s v="WA"/>
    <s v="OLYMPIA"/>
    <x v="11"/>
    <x v="212"/>
    <n v="3.3333333333333335"/>
    <n v="276.48333299999996"/>
  </r>
  <r>
    <s v="WA"/>
    <s v="QUILLAYUTE"/>
    <x v="0"/>
    <x v="536"/>
    <n v="4.7777777777777786"/>
    <n v="277.9277773"/>
  </r>
  <r>
    <s v="WA"/>
    <s v="QUILLAYUTE"/>
    <x v="1"/>
    <x v="484"/>
    <n v="5.6666666666666679"/>
    <n v="278.81666609999996"/>
  </r>
  <r>
    <s v="WA"/>
    <s v="QUILLAYUTE"/>
    <x v="2"/>
    <x v="15"/>
    <n v="6.5555555555555536"/>
    <n v="279.70555489999998"/>
  </r>
  <r>
    <s v="WA"/>
    <s v="QUILLAYUTE"/>
    <x v="3"/>
    <x v="129"/>
    <n v="8.1666666666666679"/>
    <n v="281.31666584999999"/>
  </r>
  <r>
    <s v="WA"/>
    <s v="QUILLAYUTE"/>
    <x v="4"/>
    <x v="181"/>
    <n v="10.666666666666668"/>
    <n v="283.81666559999996"/>
  </r>
  <r>
    <s v="WA"/>
    <s v="QUILLAYUTE"/>
    <x v="5"/>
    <x v="111"/>
    <n v="12.722222222222221"/>
    <n v="285.87222094999998"/>
  </r>
  <r>
    <s v="WA"/>
    <s v="QUILLAYUTE"/>
    <x v="6"/>
    <x v="19"/>
    <n v="14.777777777777779"/>
    <n v="287.9277763"/>
  </r>
  <r>
    <s v="WA"/>
    <s v="QUILLAYUTE"/>
    <x v="7"/>
    <x v="493"/>
    <n v="15.166666666666666"/>
    <n v="288.31666514999995"/>
  </r>
  <r>
    <s v="WA"/>
    <s v="QUILLAYUTE"/>
    <x v="8"/>
    <x v="639"/>
    <n v="13.611111111111111"/>
    <n v="286.76110975"/>
  </r>
  <r>
    <s v="WA"/>
    <s v="QUILLAYUTE"/>
    <x v="9"/>
    <x v="183"/>
    <n v="10.055555555555555"/>
    <n v="283.20555454999999"/>
  </r>
  <r>
    <s v="WA"/>
    <s v="QUILLAYUTE"/>
    <x v="10"/>
    <x v="551"/>
    <n v="6.7777777777777795"/>
    <n v="279.92777709999996"/>
  </r>
  <r>
    <s v="WA"/>
    <s v="QUILLAYUTE"/>
    <x v="11"/>
    <x v="536"/>
    <n v="4.7777777777777786"/>
    <n v="277.9277773"/>
  </r>
  <r>
    <s v="WA"/>
    <s v="SEATTLE C.O."/>
    <x v="0"/>
    <x v="700"/>
    <n v="5.2777777777777777"/>
    <n v="278.42777724999996"/>
  </r>
  <r>
    <s v="WA"/>
    <s v="SEATTLE C.O."/>
    <x v="1"/>
    <x v="15"/>
    <n v="6.5555555555555536"/>
    <n v="279.70555489999998"/>
  </r>
  <r>
    <s v="WA"/>
    <s v="SEATTLE C.O."/>
    <x v="2"/>
    <x v="4"/>
    <n v="8.2777777777777786"/>
    <n v="281.42777694999995"/>
  </r>
  <r>
    <s v="WA"/>
    <s v="SEATTLE C.O."/>
    <x v="3"/>
    <x v="81"/>
    <n v="10.5"/>
    <n v="283.64999895"/>
  </r>
  <r>
    <s v="WA"/>
    <s v="SEATTLE C.O."/>
    <x v="4"/>
    <x v="304"/>
    <n v="13.666666666666666"/>
    <n v="286.81666529999995"/>
  </r>
  <r>
    <s v="WA"/>
    <s v="SEATTLE C.O."/>
    <x v="5"/>
    <x v="213"/>
    <n v="16.166666666666668"/>
    <n v="289.31666504999998"/>
  </r>
  <r>
    <s v="WA"/>
    <s v="SEATTLE C.O."/>
    <x v="6"/>
    <x v="351"/>
    <n v="18.611111111111111"/>
    <n v="291.76110925"/>
  </r>
  <r>
    <s v="WA"/>
    <s v="SEATTLE C.O."/>
    <x v="7"/>
    <x v="261"/>
    <n v="18.888888888888889"/>
    <n v="292.03888699999999"/>
  </r>
  <r>
    <s v="WA"/>
    <s v="SEATTLE C.O."/>
    <x v="8"/>
    <x v="180"/>
    <n v="16.277777777777779"/>
    <n v="289.42777615"/>
  </r>
  <r>
    <s v="WA"/>
    <s v="SEATTLE C.O."/>
    <x v="9"/>
    <x v="222"/>
    <n v="11.888888888888889"/>
    <n v="285.03888769999998"/>
  </r>
  <r>
    <s v="WA"/>
    <s v="SEATTLE C.O."/>
    <x v="10"/>
    <x v="305"/>
    <n v="7.7777777777777777"/>
    <n v="280.92777699999999"/>
  </r>
  <r>
    <s v="WA"/>
    <s v="SEATTLE C.O."/>
    <x v="11"/>
    <x v="38"/>
    <n v="5.1666666666666652"/>
    <n v="278.31666615"/>
  </r>
  <r>
    <s v="WA"/>
    <s v="SEATTLE SEA-TAC AP"/>
    <x v="0"/>
    <x v="680"/>
    <n v="4.9444444444444438"/>
    <n v="278.09444394999997"/>
  </r>
  <r>
    <s v="WA"/>
    <s v="SEATTLE SEA-TAC AP"/>
    <x v="1"/>
    <x v="642"/>
    <n v="6.2777777777777759"/>
    <n v="279.42777715"/>
  </r>
  <r>
    <s v="WA"/>
    <s v="SEATTLE SEA-TAC AP"/>
    <x v="2"/>
    <x v="108"/>
    <n v="7.8888888888888902"/>
    <n v="281.03888809999995"/>
  </r>
  <r>
    <s v="WA"/>
    <s v="SEATTLE SEA-TAC AP"/>
    <x v="3"/>
    <x v="512"/>
    <n v="10.111111111111112"/>
    <n v="283.2611101"/>
  </r>
  <r>
    <s v="WA"/>
    <s v="SEATTLE SEA-TAC AP"/>
    <x v="4"/>
    <x v="436"/>
    <n v="13.222222222222221"/>
    <n v="286.3722209"/>
  </r>
  <r>
    <s v="WA"/>
    <s v="SEATTLE SEA-TAC AP"/>
    <x v="5"/>
    <x v="330"/>
    <n v="15.944444444444445"/>
    <n v="289.09444284999995"/>
  </r>
  <r>
    <s v="WA"/>
    <s v="SEATTLE SEA-TAC AP"/>
    <x v="6"/>
    <x v="494"/>
    <n v="18.5"/>
    <n v="291.64999814999999"/>
  </r>
  <r>
    <s v="WA"/>
    <s v="SEATTLE SEA-TAC AP"/>
    <x v="7"/>
    <x v="429"/>
    <n v="18.666666666666664"/>
    <n v="291.81666479999996"/>
  </r>
  <r>
    <s v="WA"/>
    <s v="SEATTLE SEA-TAC AP"/>
    <x v="8"/>
    <x v="213"/>
    <n v="16.166666666666668"/>
    <n v="289.31666504999998"/>
  </r>
  <r>
    <s v="WA"/>
    <s v="SEATTLE SEA-TAC AP"/>
    <x v="9"/>
    <x v="311"/>
    <n v="11.500000000000002"/>
    <n v="284.64999884999997"/>
  </r>
  <r>
    <s v="WA"/>
    <s v="SEATTLE SEA-TAC AP"/>
    <x v="10"/>
    <x v="221"/>
    <n v="7.3333333333333348"/>
    <n v="280.48333259999998"/>
  </r>
  <r>
    <s v="WA"/>
    <s v="SEATTLE SEA-TAC AP"/>
    <x v="11"/>
    <x v="586"/>
    <n v="4.8333333333333348"/>
    <n v="277.98333284999995"/>
  </r>
  <r>
    <s v="WA"/>
    <s v="SPOKANE"/>
    <x v="0"/>
    <x v="534"/>
    <n v="-2.6111111111111107"/>
    <n v="270.53888914999999"/>
  </r>
  <r>
    <s v="WA"/>
    <s v="SPOKANE"/>
    <x v="1"/>
    <x v="610"/>
    <n v="0.27777777777777779"/>
    <n v="273.42777774999996"/>
  </r>
  <r>
    <s v="WA"/>
    <s v="SPOKANE"/>
    <x v="2"/>
    <x v="14"/>
    <n v="4.166666666666667"/>
    <n v="277.31666624999997"/>
  </r>
  <r>
    <s v="WA"/>
    <s v="SPOKANE"/>
    <x v="3"/>
    <x v="21"/>
    <n v="8.0555555555555554"/>
    <n v="281.20555474999998"/>
  </r>
  <r>
    <s v="WA"/>
    <s v="SPOKANE"/>
    <x v="4"/>
    <x v="560"/>
    <n v="12.444444444444445"/>
    <n v="285.5944432"/>
  </r>
  <r>
    <s v="WA"/>
    <s v="SPOKANE"/>
    <x v="5"/>
    <x v="259"/>
    <n v="16.444444444444443"/>
    <n v="289.59444279999997"/>
  </r>
  <r>
    <s v="WA"/>
    <s v="SPOKANE"/>
    <x v="6"/>
    <x v="175"/>
    <n v="20.333333333333329"/>
    <n v="293.48333129999997"/>
  </r>
  <r>
    <s v="WA"/>
    <s v="SPOKANE"/>
    <x v="7"/>
    <x v="175"/>
    <n v="20.333333333333329"/>
    <n v="293.48333129999997"/>
  </r>
  <r>
    <s v="WA"/>
    <s v="SPOKANE"/>
    <x v="8"/>
    <x v="260"/>
    <n v="15.111111111111111"/>
    <n v="288.2611096"/>
  </r>
  <r>
    <s v="WA"/>
    <s v="SPOKANE"/>
    <x v="9"/>
    <x v="296"/>
    <n v="8.4444444444444464"/>
    <n v="281.59444359999998"/>
  </r>
  <r>
    <s v="WA"/>
    <s v="SPOKANE"/>
    <x v="10"/>
    <x v="428"/>
    <n v="1.6111111111111103"/>
    <n v="274.76111094999999"/>
  </r>
  <r>
    <s v="WA"/>
    <s v="SPOKANE"/>
    <x v="11"/>
    <x v="549"/>
    <n v="-2.666666666666667"/>
    <n v="270.48333359999998"/>
  </r>
  <r>
    <s v="WA"/>
    <s v="YAKIMA"/>
    <x v="0"/>
    <x v="107"/>
    <n v="-1.6111111111111103"/>
    <n v="271.53888904999997"/>
  </r>
  <r>
    <s v="WA"/>
    <s v="YAKIMA"/>
    <x v="1"/>
    <x v="728"/>
    <n v="1.7777777777777795"/>
    <n v="274.92777759999996"/>
  </r>
  <r>
    <s v="WA"/>
    <s v="YAKIMA"/>
    <x v="2"/>
    <x v="543"/>
    <n v="5.833333333333333"/>
    <n v="278.98333274999999"/>
  </r>
  <r>
    <s v="WA"/>
    <s v="YAKIMA"/>
    <x v="3"/>
    <x v="433"/>
    <n v="9.2777777777777786"/>
    <n v="282.42777684999999"/>
  </r>
  <r>
    <s v="WA"/>
    <s v="YAKIMA"/>
    <x v="4"/>
    <x v="53"/>
    <n v="13.444444444444446"/>
    <n v="286.59444309999998"/>
  </r>
  <r>
    <s v="WA"/>
    <s v="YAKIMA"/>
    <x v="5"/>
    <x v="336"/>
    <n v="17.166666666666668"/>
    <n v="290.31666494999996"/>
  </r>
  <r>
    <s v="WA"/>
    <s v="YAKIMA"/>
    <x v="6"/>
    <x v="461"/>
    <n v="20.611111111111107"/>
    <n v="293.76110904999996"/>
  </r>
  <r>
    <s v="WA"/>
    <s v="YAKIMA"/>
    <x v="7"/>
    <x v="483"/>
    <n v="20.166666666666668"/>
    <n v="293.31666464999995"/>
  </r>
  <r>
    <s v="WA"/>
    <s v="YAKIMA"/>
    <x v="8"/>
    <x v="329"/>
    <n v="15.555555555555555"/>
    <n v="288.70555399999995"/>
  </r>
  <r>
    <s v="WA"/>
    <s v="YAKIMA"/>
    <x v="9"/>
    <x v="678"/>
    <n v="9.2222222222222214"/>
    <n v="282.37222129999998"/>
  </r>
  <r>
    <s v="WA"/>
    <s v="YAKIMA"/>
    <x v="10"/>
    <x v="623"/>
    <n v="2.7777777777777777"/>
    <n v="275.92777749999999"/>
  </r>
  <r>
    <s v="WA"/>
    <s v="YAKIMA"/>
    <x v="11"/>
    <x v="133"/>
    <n v="-1.7777777777777775"/>
    <n v="271.3722224"/>
  </r>
  <r>
    <s v="WI"/>
    <s v="GREEN BAY"/>
    <x v="0"/>
    <x v="78"/>
    <n v="-9.1111111111111107"/>
    <n v="264.03888979999999"/>
  </r>
  <r>
    <s v="WI"/>
    <s v="GREEN BAY"/>
    <x v="1"/>
    <x v="729"/>
    <n v="-6.3888888888888893"/>
    <n v="266.76111175"/>
  </r>
  <r>
    <s v="WI"/>
    <s v="GREEN BAY"/>
    <x v="2"/>
    <x v="619"/>
    <n v="-0.38888888888888851"/>
    <n v="272.76111114999998"/>
  </r>
  <r>
    <s v="WI"/>
    <s v="GREEN BAY"/>
    <x v="3"/>
    <x v="551"/>
    <n v="6.7777777777777795"/>
    <n v="279.92777709999996"/>
  </r>
  <r>
    <s v="WI"/>
    <s v="GREEN BAY"/>
    <x v="4"/>
    <x v="7"/>
    <n v="13.555555555555555"/>
    <n v="286.70555419999999"/>
  </r>
  <r>
    <s v="WI"/>
    <s v="GREEN BAY"/>
    <x v="5"/>
    <x v="202"/>
    <n v="18.555555555555557"/>
    <n v="291.7055537"/>
  </r>
  <r>
    <s v="WI"/>
    <s v="GREEN BAY"/>
    <x v="6"/>
    <x v="444"/>
    <n v="21.055555555555557"/>
    <n v="294.20555344999997"/>
  </r>
  <r>
    <s v="WI"/>
    <s v="GREEN BAY"/>
    <x v="7"/>
    <x v="686"/>
    <n v="19.722222222222221"/>
    <n v="292.87222025"/>
  </r>
  <r>
    <s v="WI"/>
    <s v="GREEN BAY"/>
    <x v="8"/>
    <x v="432"/>
    <n v="14.888888888888889"/>
    <n v="288.03888739999996"/>
  </r>
  <r>
    <s v="WI"/>
    <s v="GREEN BAY"/>
    <x v="9"/>
    <x v="694"/>
    <n v="8.5555555555555554"/>
    <n v="281.70555469999999"/>
  </r>
  <r>
    <s v="WI"/>
    <s v="GREEN BAY"/>
    <x v="10"/>
    <x v="93"/>
    <n v="1.1111111111111112"/>
    <n v="274.26111099999997"/>
  </r>
  <r>
    <s v="WI"/>
    <s v="GREEN BAY"/>
    <x v="11"/>
    <x v="730"/>
    <n v="-6"/>
    <n v="267.1500006"/>
  </r>
  <r>
    <s v="WI"/>
    <s v="LA CROSSE"/>
    <x v="0"/>
    <x v="731"/>
    <n v="-8.9444444444444446"/>
    <n v="264.20555644999996"/>
  </r>
  <r>
    <s v="WI"/>
    <s v="LA CROSSE"/>
    <x v="1"/>
    <x v="135"/>
    <n v="-5.2222222222222214"/>
    <n v="267.9277783"/>
  </r>
  <r>
    <s v="WI"/>
    <s v="LA CROSSE"/>
    <x v="2"/>
    <x v="412"/>
    <n v="1.4444444444444453"/>
    <n v="274.59444429999996"/>
  </r>
  <r>
    <s v="WI"/>
    <s v="LA CROSSE"/>
    <x v="3"/>
    <x v="130"/>
    <n v="9.1111111111111107"/>
    <n v="282.26111019999996"/>
  </r>
  <r>
    <s v="WI"/>
    <s v="LA CROSSE"/>
    <x v="4"/>
    <x v="654"/>
    <n v="15.888888888888889"/>
    <n v="289.0388873"/>
  </r>
  <r>
    <s v="WI"/>
    <s v="LA CROSSE"/>
    <x v="5"/>
    <x v="398"/>
    <n v="20.888888888888886"/>
    <n v="294.0388868"/>
  </r>
  <r>
    <s v="WI"/>
    <s v="LA CROSSE"/>
    <x v="6"/>
    <x v="335"/>
    <n v="23.333333333333332"/>
    <n v="296.48333099999996"/>
  </r>
  <r>
    <s v="WI"/>
    <s v="LA CROSSE"/>
    <x v="7"/>
    <x v="359"/>
    <n v="21.999999999999996"/>
    <n v="295.14999779999999"/>
  </r>
  <r>
    <s v="WI"/>
    <s v="LA CROSSE"/>
    <x v="8"/>
    <x v="251"/>
    <n v="17.055555555555557"/>
    <n v="290.20555385"/>
  </r>
  <r>
    <s v="WI"/>
    <s v="LA CROSSE"/>
    <x v="9"/>
    <x v="119"/>
    <n v="10.333333333333334"/>
    <n v="283.48333229999997"/>
  </r>
  <r>
    <s v="WI"/>
    <s v="LA CROSSE"/>
    <x v="10"/>
    <x v="573"/>
    <n v="1.9444444444444444"/>
    <n v="275.09444424999998"/>
  </r>
  <r>
    <s v="WI"/>
    <s v="LA CROSSE"/>
    <x v="11"/>
    <x v="10"/>
    <n v="-5.666666666666667"/>
    <n v="267.48333389999999"/>
  </r>
  <r>
    <s v="WI"/>
    <s v="MADISON"/>
    <x v="0"/>
    <x v="614"/>
    <n v="-8.1666666666666661"/>
    <n v="264.98333414999996"/>
  </r>
  <r>
    <s v="WI"/>
    <s v="MADISON"/>
    <x v="1"/>
    <x v="135"/>
    <n v="-5.2222222222222214"/>
    <n v="267.9277783"/>
  </r>
  <r>
    <s v="WI"/>
    <s v="MADISON"/>
    <x v="2"/>
    <x v="69"/>
    <n v="0.94444444444444597"/>
    <n v="274.09444435"/>
  </r>
  <r>
    <s v="WI"/>
    <s v="MADISON"/>
    <x v="3"/>
    <x v="437"/>
    <n v="7.7222222222222223"/>
    <n v="280.87222144999998"/>
  </r>
  <r>
    <s v="WI"/>
    <s v="MADISON"/>
    <x v="4"/>
    <x v="634"/>
    <n v="14.277777777777779"/>
    <n v="287.42777634999999"/>
  </r>
  <r>
    <s v="WI"/>
    <s v="MADISON"/>
    <x v="5"/>
    <x v="372"/>
    <n v="19.444444444444443"/>
    <n v="292.59444249999996"/>
  </r>
  <r>
    <s v="WI"/>
    <s v="MADISON"/>
    <x v="6"/>
    <x v="359"/>
    <n v="21.999999999999996"/>
    <n v="295.14999779999999"/>
  </r>
  <r>
    <s v="WI"/>
    <s v="MADISON"/>
    <x v="7"/>
    <x v="461"/>
    <n v="20.611111111111107"/>
    <n v="293.76110904999996"/>
  </r>
  <r>
    <s v="WI"/>
    <s v="MADISON"/>
    <x v="8"/>
    <x v="330"/>
    <n v="15.944444444444445"/>
    <n v="289.09444284999995"/>
  </r>
  <r>
    <s v="WI"/>
    <s v="MADISON"/>
    <x v="9"/>
    <x v="682"/>
    <n v="9.6111111111111089"/>
    <n v="282.76111014999998"/>
  </r>
  <r>
    <s v="WI"/>
    <s v="MADISON"/>
    <x v="10"/>
    <x v="573"/>
    <n v="1.9444444444444444"/>
    <n v="275.09444424999998"/>
  </r>
  <r>
    <s v="WI"/>
    <s v="MADISON"/>
    <x v="11"/>
    <x v="732"/>
    <n v="-5"/>
    <n v="268.15000049999998"/>
  </r>
  <r>
    <s v="WI"/>
    <s v="MILWAUKEE"/>
    <x v="0"/>
    <x v="733"/>
    <n v="-6.2777777777777777"/>
    <n v="266.87222284999996"/>
  </r>
  <r>
    <s v="WI"/>
    <s v="MILWAUKEE"/>
    <x v="1"/>
    <x v="596"/>
    <n v="-3.6666666666666674"/>
    <n v="269.4833337"/>
  </r>
  <r>
    <s v="WI"/>
    <s v="MILWAUKEE"/>
    <x v="2"/>
    <x v="428"/>
    <n v="1.6111111111111103"/>
    <n v="274.76111094999999"/>
  </r>
  <r>
    <s v="WI"/>
    <s v="MILWAUKEE"/>
    <x v="3"/>
    <x v="221"/>
    <n v="7.3333333333333348"/>
    <n v="280.48333259999998"/>
  </r>
  <r>
    <s v="WI"/>
    <s v="MILWAUKEE"/>
    <x v="4"/>
    <x v="203"/>
    <n v="13.388888888888889"/>
    <n v="286.53888754999997"/>
  </r>
  <r>
    <s v="WI"/>
    <s v="MILWAUKEE"/>
    <x v="5"/>
    <x v="538"/>
    <n v="19.055555555555557"/>
    <n v="292.20555364999996"/>
  </r>
  <r>
    <s v="WI"/>
    <s v="MILWAUKEE"/>
    <x v="6"/>
    <x v="459"/>
    <n v="22.222222222222221"/>
    <n v="295.37221999999997"/>
  </r>
  <r>
    <s v="WI"/>
    <s v="MILWAUKEE"/>
    <x v="7"/>
    <x v="479"/>
    <n v="21.444444444444443"/>
    <n v="294.59444229999997"/>
  </r>
  <r>
    <s v="WI"/>
    <s v="MILWAUKEE"/>
    <x v="8"/>
    <x v="233"/>
    <n v="17.222222222222221"/>
    <n v="290.37222049999997"/>
  </r>
  <r>
    <s v="WI"/>
    <s v="MILWAUKEE"/>
    <x v="9"/>
    <x v="39"/>
    <n v="10.777777777777779"/>
    <n v="283.92777669999998"/>
  </r>
  <r>
    <s v="WI"/>
    <s v="MILWAUKEE"/>
    <x v="10"/>
    <x v="414"/>
    <n v="3.5555555555555549"/>
    <n v="276.70555519999999"/>
  </r>
  <r>
    <s v="WI"/>
    <s v="MILWAUKEE"/>
    <x v="11"/>
    <x v="656"/>
    <n v="-3.2222222222222228"/>
    <n v="269.92777809999995"/>
  </r>
  <r>
    <s v="WV"/>
    <s v="BECKLEY"/>
    <x v="0"/>
    <x v="695"/>
    <n v="-0.88888888888888973"/>
    <n v="272.26111119999996"/>
  </r>
  <r>
    <s v="WV"/>
    <s v="BECKLEY"/>
    <x v="1"/>
    <x v="515"/>
    <n v="1.0555555555555547"/>
    <n v="274.20555544999996"/>
  </r>
  <r>
    <s v="WV"/>
    <s v="BECKLEY"/>
    <x v="2"/>
    <x v="734"/>
    <n v="5.6111111111111116"/>
    <n v="278.76111054999996"/>
  </r>
  <r>
    <s v="WV"/>
    <s v="BECKLEY"/>
    <x v="3"/>
    <x v="622"/>
    <n v="10.833333333333334"/>
    <n v="283.98333224999999"/>
  </r>
  <r>
    <s v="WV"/>
    <s v="BECKLEY"/>
    <x v="4"/>
    <x v="421"/>
    <n v="15.5"/>
    <n v="288.64999845"/>
  </r>
  <r>
    <s v="WV"/>
    <s v="BECKLEY"/>
    <x v="5"/>
    <x v="372"/>
    <n v="19.444444444444443"/>
    <n v="292.59444249999996"/>
  </r>
  <r>
    <s v="WV"/>
    <s v="BECKLEY"/>
    <x v="6"/>
    <x v="326"/>
    <n v="21.5"/>
    <n v="294.64999784999998"/>
  </r>
  <r>
    <s v="WV"/>
    <s v="BECKLEY"/>
    <x v="7"/>
    <x v="325"/>
    <n v="20.722222222222221"/>
    <n v="293.87222014999998"/>
  </r>
  <r>
    <s v="WV"/>
    <s v="BECKLEY"/>
    <x v="8"/>
    <x v="323"/>
    <n v="17.277777777777779"/>
    <n v="290.42777604999998"/>
  </r>
  <r>
    <s v="WV"/>
    <s v="BECKLEY"/>
    <x v="9"/>
    <x v="505"/>
    <n v="11.555555555555554"/>
    <n v="284.70555439999998"/>
  </r>
  <r>
    <s v="WV"/>
    <s v="BECKLEY"/>
    <x v="10"/>
    <x v="241"/>
    <n v="6.3333333333333321"/>
    <n v="279.48333269999995"/>
  </r>
  <r>
    <s v="WV"/>
    <s v="BECKLEY"/>
    <x v="11"/>
    <x v="344"/>
    <n v="1.555555555555554"/>
    <n v="274.70555539999998"/>
  </r>
  <r>
    <s v="WV"/>
    <s v="CHARLESTON"/>
    <x v="0"/>
    <x v="550"/>
    <n v="0.77777777777777701"/>
    <n v="273.92777769999998"/>
  </r>
  <r>
    <s v="WV"/>
    <s v="CHARLESTON"/>
    <x v="1"/>
    <x v="584"/>
    <n v="2.7222222222222214"/>
    <n v="275.87222194999998"/>
  </r>
  <r>
    <s v="WV"/>
    <s v="CHARLESTON"/>
    <x v="2"/>
    <x v="349"/>
    <n v="7.3888888888888875"/>
    <n v="280.53888814999999"/>
  </r>
  <r>
    <s v="WV"/>
    <s v="CHARLESTON"/>
    <x v="3"/>
    <x v="17"/>
    <n v="12.388888888888888"/>
    <n v="285.53888764999999"/>
  </r>
  <r>
    <s v="WV"/>
    <s v="CHARLESTON"/>
    <x v="4"/>
    <x v="52"/>
    <n v="16.888888888888889"/>
    <n v="290.03888719999998"/>
  </r>
  <r>
    <s v="WV"/>
    <s v="CHARLESTON"/>
    <x v="5"/>
    <x v="444"/>
    <n v="21.055555555555557"/>
    <n v="294.20555344999997"/>
  </r>
  <r>
    <s v="WV"/>
    <s v="CHARLESTON"/>
    <x v="6"/>
    <x v="217"/>
    <n v="23.277777777777782"/>
    <n v="296.42777544999996"/>
  </r>
  <r>
    <s v="WV"/>
    <s v="CHARLESTON"/>
    <x v="7"/>
    <x v="485"/>
    <n v="22.555555555555554"/>
    <n v="295.70555329999996"/>
  </r>
  <r>
    <s v="WV"/>
    <s v="CHARLESTON"/>
    <x v="8"/>
    <x v="332"/>
    <n v="19"/>
    <n v="292.1499981"/>
  </r>
  <r>
    <s v="WV"/>
    <s v="CHARLESTON"/>
    <x v="9"/>
    <x v="492"/>
    <n v="12.833333333333334"/>
    <n v="285.98333205"/>
  </r>
  <r>
    <s v="WV"/>
    <s v="CHARLESTON"/>
    <x v="10"/>
    <x v="437"/>
    <n v="7.7222222222222223"/>
    <n v="280.87222144999998"/>
  </r>
  <r>
    <s v="WV"/>
    <s v="CHARLESTON"/>
    <x v="11"/>
    <x v="405"/>
    <n v="3.0555555555555554"/>
    <n v="276.20555524999997"/>
  </r>
  <r>
    <s v="WV"/>
    <s v="ELKINS"/>
    <x v="0"/>
    <x v="170"/>
    <n v="-1.8888888888888882"/>
    <n v="271.26111129999998"/>
  </r>
  <r>
    <s v="WV"/>
    <s v="ELKINS"/>
    <x v="1"/>
    <x v="99"/>
    <n v="-0.22222222222222143"/>
    <n v="272.9277778"/>
  </r>
  <r>
    <s v="WV"/>
    <s v="ELKINS"/>
    <x v="2"/>
    <x v="270"/>
    <n v="4.4444444444444446"/>
    <n v="277.59444399999995"/>
  </r>
  <r>
    <s v="WV"/>
    <s v="ELKINS"/>
    <x v="3"/>
    <x v="380"/>
    <n v="9.3888888888888893"/>
    <n v="282.53888795"/>
  </r>
  <r>
    <s v="WV"/>
    <s v="ELKINS"/>
    <x v="4"/>
    <x v="195"/>
    <n v="14.388888888888889"/>
    <n v="287.53888744999995"/>
  </r>
  <r>
    <s v="WV"/>
    <s v="ELKINS"/>
    <x v="5"/>
    <x v="429"/>
    <n v="18.666666666666664"/>
    <n v="291.81666479999996"/>
  </r>
  <r>
    <s v="WV"/>
    <s v="ELKINS"/>
    <x v="6"/>
    <x v="398"/>
    <n v="20.888888888888886"/>
    <n v="294.0388868"/>
  </r>
  <r>
    <s v="WV"/>
    <s v="ELKINS"/>
    <x v="7"/>
    <x v="422"/>
    <n v="20.277777777777779"/>
    <n v="293.42777574999997"/>
  </r>
  <r>
    <s v="WV"/>
    <s v="ELKINS"/>
    <x v="8"/>
    <x v="393"/>
    <n v="16.722222222222221"/>
    <n v="289.87222054999995"/>
  </r>
  <r>
    <s v="WV"/>
    <s v="ELKINS"/>
    <x v="9"/>
    <x v="119"/>
    <n v="10.333333333333334"/>
    <n v="283.48333229999997"/>
  </r>
  <r>
    <s v="WV"/>
    <s v="ELKINS"/>
    <x v="10"/>
    <x v="219"/>
    <n v="5"/>
    <n v="278.14999949999998"/>
  </r>
  <r>
    <s v="WV"/>
    <s v="ELKINS"/>
    <x v="11"/>
    <x v="389"/>
    <n v="0.38888888888889045"/>
    <n v="273.53888884999998"/>
  </r>
  <r>
    <s v="WV"/>
    <s v="HUNTINGTON"/>
    <x v="0"/>
    <x v="389"/>
    <n v="0.38888888888889045"/>
    <n v="273.53888884999998"/>
  </r>
  <r>
    <s v="WV"/>
    <s v="HUNTINGTON"/>
    <x v="1"/>
    <x v="665"/>
    <n v="2.6666666666666652"/>
    <n v="275.81666639999997"/>
  </r>
  <r>
    <s v="WV"/>
    <s v="HUNTINGTON"/>
    <x v="2"/>
    <x v="437"/>
    <n v="7.7222222222222223"/>
    <n v="280.87222144999998"/>
  </r>
  <r>
    <s v="WV"/>
    <s v="HUNTINGTON"/>
    <x v="3"/>
    <x v="159"/>
    <n v="12.888888888888891"/>
    <n v="286.03888759999995"/>
  </r>
  <r>
    <s v="WV"/>
    <s v="HUNTINGTON"/>
    <x v="4"/>
    <x v="363"/>
    <n v="17.555555555555557"/>
    <n v="290.70555379999996"/>
  </r>
  <r>
    <s v="WV"/>
    <s v="HUNTINGTON"/>
    <x v="5"/>
    <x v="679"/>
    <n v="21.833333333333332"/>
    <n v="294.98333114999997"/>
  </r>
  <r>
    <s v="WV"/>
    <s v="HUNTINGTON"/>
    <x v="6"/>
    <x v="467"/>
    <n v="24.055555555555557"/>
    <n v="297.20555314999996"/>
  </r>
  <r>
    <s v="WV"/>
    <s v="HUNTINGTON"/>
    <x v="7"/>
    <x v="217"/>
    <n v="23.277777777777782"/>
    <n v="296.42777544999996"/>
  </r>
  <r>
    <s v="WV"/>
    <s v="HUNTINGTON"/>
    <x v="8"/>
    <x v="327"/>
    <n v="19.388888888888893"/>
    <n v="292.53888695000001"/>
  </r>
  <r>
    <s v="WV"/>
    <s v="HUNTINGTON"/>
    <x v="9"/>
    <x v="140"/>
    <n v="13.111111111111111"/>
    <n v="286.26110979999999"/>
  </r>
  <r>
    <s v="WV"/>
    <s v="HUNTINGTON"/>
    <x v="10"/>
    <x v="437"/>
    <n v="7.7222222222222223"/>
    <n v="280.87222144999998"/>
  </r>
  <r>
    <s v="WV"/>
    <s v="HUNTINGTON"/>
    <x v="11"/>
    <x v="13"/>
    <n v="2.8333333333333339"/>
    <n v="275.98333305"/>
  </r>
  <r>
    <s v="WY"/>
    <s v="CASPER"/>
    <x v="0"/>
    <x v="509"/>
    <n v="-5.3888888888888893"/>
    <n v="267.76111164999998"/>
  </r>
  <r>
    <s v="WY"/>
    <s v="CASPER"/>
    <x v="1"/>
    <x v="589"/>
    <n v="-2.9444444444444446"/>
    <n v="270.20555585"/>
  </r>
  <r>
    <s v="WY"/>
    <s v="CASPER"/>
    <x v="2"/>
    <x v="28"/>
    <n v="1.6666666666666667"/>
    <n v="274.8166665"/>
  </r>
  <r>
    <s v="WY"/>
    <s v="CASPER"/>
    <x v="3"/>
    <x v="434"/>
    <n v="5.9444444444444464"/>
    <n v="279.09444385"/>
  </r>
  <r>
    <s v="WY"/>
    <s v="CASPER"/>
    <x v="4"/>
    <x v="101"/>
    <n v="11.166666666666666"/>
    <n v="284.31666554999998"/>
  </r>
  <r>
    <s v="WY"/>
    <s v="CASPER"/>
    <x v="5"/>
    <x v="251"/>
    <n v="17.055555555555557"/>
    <n v="290.20555385"/>
  </r>
  <r>
    <s v="WY"/>
    <s v="CASPER"/>
    <x v="6"/>
    <x v="563"/>
    <n v="21.111111111111111"/>
    <n v="294.26110899999998"/>
  </r>
  <r>
    <s v="WY"/>
    <s v="CASPER"/>
    <x v="7"/>
    <x v="175"/>
    <n v="20.333333333333329"/>
    <n v="293.48333129999997"/>
  </r>
  <r>
    <s v="WY"/>
    <s v="CASPER"/>
    <x v="8"/>
    <x v="328"/>
    <n v="14.222222222222221"/>
    <n v="287.37222079999998"/>
  </r>
  <r>
    <s v="WY"/>
    <s v="CASPER"/>
    <x v="9"/>
    <x v="668"/>
    <n v="7.6111111111111125"/>
    <n v="280.76111034999997"/>
  </r>
  <r>
    <s v="WY"/>
    <s v="CASPER"/>
    <x v="10"/>
    <x v="556"/>
    <n v="0"/>
    <n v="273.14999999999998"/>
  </r>
  <r>
    <s v="WY"/>
    <s v="CASPER"/>
    <x v="11"/>
    <x v="588"/>
    <n v="-4.5555555555555554"/>
    <n v="268.59444489999998"/>
  </r>
  <r>
    <s v="WY"/>
    <s v="CHEYENNE"/>
    <x v="0"/>
    <x v="2"/>
    <n v="-3.3888888888888897"/>
    <n v="269.76111144999999"/>
  </r>
  <r>
    <s v="WY"/>
    <s v="CHEYENNE"/>
    <x v="1"/>
    <x v="133"/>
    <n v="-1.7777777777777775"/>
    <n v="271.3722224"/>
  </r>
  <r>
    <s v="WY"/>
    <s v="CHEYENNE"/>
    <x v="2"/>
    <x v="269"/>
    <n v="1.2222222222222239"/>
    <n v="274.37222209999999"/>
  </r>
  <r>
    <s v="WY"/>
    <s v="CHEYENNE"/>
    <x v="3"/>
    <x v="606"/>
    <n v="5.3333333333333339"/>
    <n v="278.48333279999997"/>
  </r>
  <r>
    <s v="WY"/>
    <s v="CHEYENNE"/>
    <x v="4"/>
    <x v="598"/>
    <n v="10.722222222222221"/>
    <n v="283.87222114999997"/>
  </r>
  <r>
    <s v="WY"/>
    <s v="CHEYENNE"/>
    <x v="5"/>
    <x v="658"/>
    <n v="16.388888888888889"/>
    <n v="289.53888724999996"/>
  </r>
  <r>
    <s v="WY"/>
    <s v="CHEYENNE"/>
    <x v="6"/>
    <x v="192"/>
    <n v="19.833333333333332"/>
    <n v="292.98333134999996"/>
  </r>
  <r>
    <s v="WY"/>
    <s v="CHEYENNE"/>
    <x v="7"/>
    <x v="314"/>
    <n v="18.833333333333336"/>
    <n v="291.98333144999998"/>
  </r>
  <r>
    <s v="WY"/>
    <s v="CHEYENNE"/>
    <x v="8"/>
    <x v="304"/>
    <n v="13.666666666666666"/>
    <n v="286.81666529999995"/>
  </r>
  <r>
    <s v="WY"/>
    <s v="CHEYENNE"/>
    <x v="9"/>
    <x v="42"/>
    <n v="7.4444444444444446"/>
    <n v="280.5944437"/>
  </r>
  <r>
    <s v="WY"/>
    <s v="CHEYENNE"/>
    <x v="10"/>
    <x v="75"/>
    <n v="0.72222222222222066"/>
    <n v="273.87222214999997"/>
  </r>
  <r>
    <s v="WY"/>
    <s v="CHEYENNE"/>
    <x v="11"/>
    <x v="684"/>
    <n v="-2.7222222222222214"/>
    <n v="270.42777804999997"/>
  </r>
  <r>
    <s v="WY"/>
    <s v="LANDER"/>
    <x v="0"/>
    <x v="735"/>
    <n v="-6.5"/>
    <n v="266.65000064999998"/>
  </r>
  <r>
    <s v="WY"/>
    <s v="LANDER"/>
    <x v="1"/>
    <x v="653"/>
    <n v="-3.5555555555555549"/>
    <n v="269.59444479999996"/>
  </r>
  <r>
    <s v="WY"/>
    <s v="LANDER"/>
    <x v="2"/>
    <x v="573"/>
    <n v="1.9444444444444444"/>
    <n v="275.09444424999998"/>
  </r>
  <r>
    <s v="WY"/>
    <s v="LANDER"/>
    <x v="3"/>
    <x v="698"/>
    <n v="6.6111111111111107"/>
    <n v="279.76111044999999"/>
  </r>
  <r>
    <s v="WY"/>
    <s v="LANDER"/>
    <x v="4"/>
    <x v="222"/>
    <n v="11.888888888888889"/>
    <n v="285.03888769999998"/>
  </r>
  <r>
    <s v="WY"/>
    <s v="LANDER"/>
    <x v="5"/>
    <x v="368"/>
    <n v="17.611111111111111"/>
    <n v="290.76110934999997"/>
  </r>
  <r>
    <s v="WY"/>
    <s v="LANDER"/>
    <x v="6"/>
    <x v="234"/>
    <n v="21.611111111111114"/>
    <n v="294.76110894999999"/>
  </r>
  <r>
    <s v="WY"/>
    <s v="LANDER"/>
    <x v="7"/>
    <x v="451"/>
    <n v="20.777777777777782"/>
    <n v="293.92777569999998"/>
  </r>
  <r>
    <s v="WY"/>
    <s v="LANDER"/>
    <x v="8"/>
    <x v="267"/>
    <n v="14.833333333333334"/>
    <n v="287.98333184999996"/>
  </r>
  <r>
    <s v="WY"/>
    <s v="LANDER"/>
    <x v="9"/>
    <x v="564"/>
    <n v="8"/>
    <n v="281.14999919999997"/>
  </r>
  <r>
    <s v="WY"/>
    <s v="LANDER"/>
    <x v="10"/>
    <x v="406"/>
    <n v="-0.94444444444444409"/>
    <n v="272.20555564999995"/>
  </r>
  <r>
    <s v="WY"/>
    <s v="LANDER"/>
    <x v="11"/>
    <x v="587"/>
    <n v="-5.9444444444444446"/>
    <n v="267.20555615000001"/>
  </r>
  <r>
    <s v="WY"/>
    <s v="SHERIDAN"/>
    <x v="0"/>
    <x v="587"/>
    <n v="-5.9444444444444446"/>
    <n v="267.20555615000001"/>
  </r>
  <r>
    <s v="WY"/>
    <s v="SHERIDAN"/>
    <x v="1"/>
    <x v="521"/>
    <n v="-2.8333333333333339"/>
    <n v="270.31666694999996"/>
  </r>
  <r>
    <s v="WY"/>
    <s v="SHERIDAN"/>
    <x v="2"/>
    <x v="338"/>
    <n v="1.8333333333333317"/>
    <n v="274.98333314999996"/>
  </r>
  <r>
    <s v="WY"/>
    <s v="SHERIDAN"/>
    <x v="3"/>
    <x v="698"/>
    <n v="6.6111111111111107"/>
    <n v="279.76111044999999"/>
  </r>
  <r>
    <s v="WY"/>
    <s v="SHERIDAN"/>
    <x v="4"/>
    <x v="240"/>
    <n v="11.388888888888889"/>
    <n v="284.53888774999996"/>
  </r>
  <r>
    <s v="WY"/>
    <s v="SHERIDAN"/>
    <x v="5"/>
    <x v="259"/>
    <n v="16.444444444444443"/>
    <n v="289.59444279999997"/>
  </r>
  <r>
    <s v="WY"/>
    <s v="SHERIDAN"/>
    <x v="6"/>
    <x v="307"/>
    <n v="20.444444444444443"/>
    <n v="293.59444239999999"/>
  </r>
  <r>
    <s v="WY"/>
    <s v="SHERIDAN"/>
    <x v="7"/>
    <x v="275"/>
    <n v="20.111111111111111"/>
    <n v="293.2611091"/>
  </r>
  <r>
    <s v="WY"/>
    <s v="SHERIDAN"/>
    <x v="8"/>
    <x v="320"/>
    <n v="13.944444444444445"/>
    <n v="287.09444305"/>
  </r>
  <r>
    <s v="WY"/>
    <s v="SHERIDAN"/>
    <x v="9"/>
    <x v="420"/>
    <n v="7.2777777777777777"/>
    <n v="280.42777704999997"/>
  </r>
  <r>
    <s v="WY"/>
    <s v="SHERIDAN"/>
    <x v="10"/>
    <x v="530"/>
    <n v="-0.55555555555555558"/>
    <n v="272.59444449999995"/>
  </r>
  <r>
    <s v="WY"/>
    <s v="SHERIDAN"/>
    <x v="11"/>
    <x v="590"/>
    <n v="-5.3333333333333339"/>
    <n v="267.8166671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27" firstHeaderRow="1" firstDataRow="1" firstDataCol="1"/>
  <pivotFields count="6">
    <pivotField showAll="0"/>
    <pivotField showAll="0"/>
    <pivotField showAll="0"/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</pivotFields>
  <rowFields count="1">
    <field x="3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temp.f" fld="3" subtotal="count" baseField="3" baseItem="6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16" firstHeaderRow="0" firstDataRow="1" firstDataCol="1"/>
  <pivotFields count="6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emp.f" fld="3" subtotal="average" baseField="2" baseItem="2"/>
    <dataField name="Min of temp.f2" fld="3" subtotal="min" baseField="2" baseItem="5"/>
    <dataField name="Max of temp.f3" fld="3" subtotal="max" baseField="2" baseItem="3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E17" firstHeaderRow="1" firstDataRow="2" firstDataCol="1"/>
  <pivotFields count="4">
    <pivotField showAll="0"/>
    <pivotField axis="axisCol" showAll="0">
      <items count="255">
        <item x="201"/>
        <item h="1" x="209"/>
        <item h="1" x="172"/>
        <item h="1" x="46"/>
        <item h="1" x="164"/>
        <item h="1" x="156"/>
        <item h="1" x="186"/>
        <item h="1" x="111"/>
        <item h="1" x="210"/>
        <item h="1" x="0"/>
        <item h="1" x="1"/>
        <item h="1" x="56"/>
        <item h="1" x="136"/>
        <item h="1" x="180"/>
        <item h="1" x="69"/>
        <item h="1" x="70"/>
        <item h="1" x="154"/>
        <item h="1" x="211"/>
        <item h="1" x="212"/>
        <item h="1" x="187"/>
        <item h="1" x="29"/>
        <item h="1" x="108"/>
        <item h="1" x="2"/>
        <item h="1" x="99"/>
        <item h="1" x="246"/>
        <item h="1" x="3"/>
        <item h="1" x="130"/>
        <item h="1" x="165"/>
        <item h="1" x="30"/>
        <item h="1" x="140"/>
        <item h="1" x="103"/>
        <item h="1" x="80"/>
        <item h="1" x="104"/>
        <item h="1" x="51"/>
        <item h="1" x="213"/>
        <item h="1" x="166"/>
        <item h="1" x="235"/>
        <item h="1" x="137"/>
        <item h="1" x="109"/>
        <item h="1" x="250"/>
        <item h="1" x="247"/>
        <item h="1" x="138"/>
        <item h="1" x="205"/>
        <item h="1" x="251"/>
        <item h="1" x="157"/>
        <item h="1" x="173"/>
        <item h="1" x="47"/>
        <item h="1" x="125"/>
        <item h="1" x="71"/>
        <item h="1" x="152"/>
        <item h="1" x="91"/>
        <item h="1" x="214"/>
        <item h="1" x="215"/>
        <item h="1" x="216"/>
        <item h="1" x="174"/>
        <item h="1" x="57"/>
        <item h="1" x="217"/>
        <item h="1" x="48"/>
        <item h="1" x="77"/>
        <item h="1" x="112"/>
        <item h="1" x="92"/>
        <item h="1" x="120"/>
        <item h="1" x="218"/>
        <item h="1" x="248"/>
        <item h="1" x="159"/>
        <item h="1" x="160"/>
        <item h="1" x="192"/>
        <item h="1" x="181"/>
        <item h="1" x="44"/>
        <item h="1" x="87"/>
        <item h="1" x="4"/>
        <item h="1" x="141"/>
        <item h="1" x="24"/>
        <item h="1" x="113"/>
        <item h="1" x="58"/>
        <item h="1" x="21"/>
        <item h="1" x="88"/>
        <item h="1" x="31"/>
        <item h="1" x="59"/>
        <item h="1" x="219"/>
        <item h="1" x="131"/>
        <item h="1" x="93"/>
        <item h="1" x="142"/>
        <item h="1" x="144"/>
        <item h="1" x="49"/>
        <item h="1" x="114"/>
        <item h="1" x="132"/>
        <item h="1" x="242"/>
        <item h="1" x="200"/>
        <item h="1" x="193"/>
        <item h="1" x="188"/>
        <item h="1" x="52"/>
        <item h="1" x="220"/>
        <item h="1" x="133"/>
        <item h="1" x="74"/>
        <item h="1" x="5"/>
        <item h="1" x="115"/>
        <item x="221"/>
        <item h="1" x="249"/>
        <item h="1" x="17"/>
        <item h="1" x="202"/>
        <item h="1" x="89"/>
        <item h="1" x="121"/>
        <item h="1" x="167"/>
        <item h="1" x="96"/>
        <item h="1" x="60"/>
        <item h="1" x="194"/>
        <item h="1" x="6"/>
        <item h="1" x="75"/>
        <item h="1" x="134"/>
        <item h="1" x="126"/>
        <item h="1" x="61"/>
        <item h="1" x="7"/>
        <item h="1" x="206"/>
        <item x="8"/>
        <item h="1" x="195"/>
        <item h="1" x="9"/>
        <item h="1" x="107"/>
        <item h="1" x="243"/>
        <item h="1" x="100"/>
        <item h="1" x="252"/>
        <item h="1" x="116"/>
        <item h="1" x="161"/>
        <item h="1" x="81"/>
        <item h="1" x="97"/>
        <item h="1" x="76"/>
        <item h="1" x="145"/>
        <item h="1" x="22"/>
        <item h="1" x="32"/>
        <item h="1" x="33"/>
        <item h="1" x="34"/>
        <item h="1" x="98"/>
        <item h="1" x="222"/>
        <item h="1" x="232"/>
        <item h="1" x="72"/>
        <item h="1" x="244"/>
        <item h="1" x="106"/>
        <item h="1" x="175"/>
        <item h="1" x="117"/>
        <item h="1" x="10"/>
        <item h="1" x="182"/>
        <item h="1" x="207"/>
        <item h="1" x="128"/>
        <item h="1" x="62"/>
        <item h="1" x="223"/>
        <item h="1" x="230"/>
        <item h="1" x="245"/>
        <item h="1" x="122"/>
        <item h="1" x="135"/>
        <item h="1" x="18"/>
        <item h="1" x="83"/>
        <item h="1" x="19"/>
        <item h="1" x="35"/>
        <item h="1" x="153"/>
        <item h="1" x="118"/>
        <item h="1" x="208"/>
        <item h="1" x="101"/>
        <item h="1" x="168"/>
        <item h="1" x="169"/>
        <item h="1" x="170"/>
        <item h="1" x="155"/>
        <item h="1" x="11"/>
        <item h="1" x="146"/>
        <item h="1" x="23"/>
        <item h="1" x="147"/>
        <item h="1" x="178"/>
        <item h="1" x="236"/>
        <item h="1" x="148"/>
        <item h="1" x="149"/>
        <item h="1" x="63"/>
        <item h="1" x="20"/>
        <item h="1" x="183"/>
        <item h="1" x="64"/>
        <item h="1" x="84"/>
        <item h="1" x="189"/>
        <item h="1" x="25"/>
        <item h="1" x="190"/>
        <item h="1" x="82"/>
        <item h="1" x="45"/>
        <item h="1" x="224"/>
        <item h="1" x="110"/>
        <item h="1" x="199"/>
        <item h="1" x="50"/>
        <item h="1" x="237"/>
        <item h="1" x="139"/>
        <item h="1" x="203"/>
        <item h="1" x="36"/>
        <item h="1" x="162"/>
        <item h="1" x="233"/>
        <item h="1" x="234"/>
        <item h="1" x="123"/>
        <item h="1" x="85"/>
        <item h="1" x="158"/>
        <item h="1" x="37"/>
        <item h="1" x="124"/>
        <item h="1" x="184"/>
        <item h="1" x="231"/>
        <item h="1" x="225"/>
        <item h="1" x="226"/>
        <item h="1" x="38"/>
        <item h="1" x="39"/>
        <item h="1" x="40"/>
        <item h="1" x="198"/>
        <item h="1" x="41"/>
        <item h="1" x="42"/>
        <item h="1" x="119"/>
        <item h="1" x="73"/>
        <item h="1" x="150"/>
        <item h="1" x="238"/>
        <item h="1" x="239"/>
        <item h="1" x="185"/>
        <item h="1" x="253"/>
        <item h="1" x="102"/>
        <item h="1" x="78"/>
        <item h="1" x="204"/>
        <item h="1" x="90"/>
        <item h="1" x="240"/>
        <item h="1" x="86"/>
        <item h="1" x="127"/>
        <item h="1" x="12"/>
        <item h="1" x="43"/>
        <item h="1" x="171"/>
        <item h="1" x="13"/>
        <item h="1" x="65"/>
        <item h="1" x="66"/>
        <item h="1" x="176"/>
        <item h="1" x="94"/>
        <item h="1" x="26"/>
        <item h="1" x="179"/>
        <item h="1" x="129"/>
        <item h="1" x="14"/>
        <item h="1" x="15"/>
        <item h="1" x="151"/>
        <item h="1" x="67"/>
        <item h="1" x="227"/>
        <item h="1" x="228"/>
        <item h="1" x="197"/>
        <item h="1" x="196"/>
        <item h="1" x="53"/>
        <item h="1" x="54"/>
        <item h="1" x="79"/>
        <item h="1" x="68"/>
        <item h="1" x="95"/>
        <item h="1" x="229"/>
        <item h="1" x="191"/>
        <item h="1" x="143"/>
        <item h="1" x="55"/>
        <item h="1" x="163"/>
        <item h="1" x="27"/>
        <item h="1" x="105"/>
        <item h="1" x="241"/>
        <item h="1" x="16"/>
        <item h="1" x="177"/>
        <item h="1" x="2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97"/>
    </i>
    <i>
      <x v="114"/>
    </i>
    <i t="grand">
      <x/>
    </i>
  </colItems>
  <dataFields count="1">
    <dataField name="Sum of temprature" fld="3" baseField="0" baseItem="0"/>
  </dataFields>
  <chartFormats count="3"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C25" firstHeaderRow="0" firstDataRow="1" firstDataCol="1"/>
  <pivotFields count="4">
    <pivotField showAll="0"/>
    <pivotField axis="axisRow" showAll="0">
      <items count="255">
        <item x="201"/>
        <item h="1" x="209"/>
        <item h="1" x="172"/>
        <item h="1" x="46"/>
        <item h="1" x="164"/>
        <item h="1" x="156"/>
        <item h="1" x="186"/>
        <item h="1" x="111"/>
        <item h="1" x="210"/>
        <item h="1" x="0"/>
        <item h="1" x="1"/>
        <item h="1" x="56"/>
        <item h="1" x="136"/>
        <item h="1" x="180"/>
        <item h="1" x="69"/>
        <item h="1" x="70"/>
        <item h="1" x="154"/>
        <item h="1" x="211"/>
        <item h="1" x="212"/>
        <item h="1" x="187"/>
        <item h="1" x="29"/>
        <item h="1" x="108"/>
        <item h="1" x="2"/>
        <item h="1" x="99"/>
        <item h="1" x="246"/>
        <item h="1" x="3"/>
        <item h="1" x="130"/>
        <item h="1" x="165"/>
        <item h="1" x="30"/>
        <item h="1" x="140"/>
        <item h="1" x="103"/>
        <item h="1" x="80"/>
        <item h="1" x="104"/>
        <item h="1" x="51"/>
        <item h="1" x="213"/>
        <item h="1" x="166"/>
        <item h="1" x="235"/>
        <item h="1" x="137"/>
        <item h="1" x="109"/>
        <item h="1" x="250"/>
        <item h="1" x="247"/>
        <item h="1" x="138"/>
        <item h="1" x="205"/>
        <item h="1" x="251"/>
        <item h="1" x="157"/>
        <item h="1" x="173"/>
        <item h="1" x="47"/>
        <item h="1" x="125"/>
        <item h="1" x="71"/>
        <item h="1" x="152"/>
        <item h="1" x="91"/>
        <item h="1" x="214"/>
        <item h="1" x="215"/>
        <item h="1" x="216"/>
        <item h="1" x="174"/>
        <item h="1" x="57"/>
        <item h="1" x="217"/>
        <item h="1" x="48"/>
        <item h="1" x="77"/>
        <item h="1" x="112"/>
        <item h="1" x="92"/>
        <item h="1" x="120"/>
        <item h="1" x="218"/>
        <item h="1" x="248"/>
        <item h="1" x="159"/>
        <item h="1" x="160"/>
        <item h="1" x="192"/>
        <item h="1" x="181"/>
        <item h="1" x="44"/>
        <item h="1" x="87"/>
        <item h="1" x="4"/>
        <item h="1" x="141"/>
        <item h="1" x="24"/>
        <item h="1" x="113"/>
        <item h="1" x="58"/>
        <item h="1" x="21"/>
        <item h="1" x="88"/>
        <item h="1" x="31"/>
        <item h="1" x="59"/>
        <item h="1" x="219"/>
        <item h="1" x="131"/>
        <item h="1" x="93"/>
        <item h="1" x="142"/>
        <item h="1" x="144"/>
        <item h="1" x="49"/>
        <item h="1" x="114"/>
        <item h="1" x="132"/>
        <item h="1" x="242"/>
        <item h="1" x="200"/>
        <item h="1" x="193"/>
        <item h="1" x="188"/>
        <item h="1" x="52"/>
        <item h="1" x="220"/>
        <item h="1" x="133"/>
        <item h="1" x="74"/>
        <item h="1" x="5"/>
        <item h="1" x="115"/>
        <item x="221"/>
        <item h="1" x="249"/>
        <item h="1" x="17"/>
        <item h="1" x="202"/>
        <item h="1" x="89"/>
        <item h="1" x="121"/>
        <item h="1" x="167"/>
        <item h="1" x="96"/>
        <item h="1" x="60"/>
        <item h="1" x="194"/>
        <item h="1" x="6"/>
        <item h="1" x="75"/>
        <item h="1" x="134"/>
        <item h="1" x="126"/>
        <item h="1" x="61"/>
        <item h="1" x="7"/>
        <item h="1" x="206"/>
        <item x="8"/>
        <item h="1" x="195"/>
        <item h="1" x="9"/>
        <item h="1" x="107"/>
        <item h="1" x="243"/>
        <item h="1" x="100"/>
        <item h="1" x="252"/>
        <item h="1" x="116"/>
        <item h="1" x="161"/>
        <item h="1" x="81"/>
        <item h="1" x="97"/>
        <item h="1" x="76"/>
        <item h="1" x="145"/>
        <item h="1" x="22"/>
        <item h="1" x="32"/>
        <item h="1" x="33"/>
        <item h="1" x="34"/>
        <item h="1" x="98"/>
        <item h="1" x="222"/>
        <item h="1" x="232"/>
        <item h="1" x="72"/>
        <item h="1" x="244"/>
        <item h="1" x="106"/>
        <item h="1" x="175"/>
        <item h="1" x="117"/>
        <item h="1" x="10"/>
        <item h="1" x="182"/>
        <item h="1" x="207"/>
        <item h="1" x="128"/>
        <item h="1" x="62"/>
        <item h="1" x="223"/>
        <item h="1" x="230"/>
        <item h="1" x="245"/>
        <item h="1" x="122"/>
        <item h="1" x="135"/>
        <item h="1" x="18"/>
        <item h="1" x="83"/>
        <item h="1" x="19"/>
        <item h="1" x="35"/>
        <item h="1" x="153"/>
        <item h="1" x="118"/>
        <item h="1" x="208"/>
        <item h="1" x="101"/>
        <item h="1" x="168"/>
        <item h="1" x="169"/>
        <item h="1" x="170"/>
        <item h="1" x="155"/>
        <item h="1" x="11"/>
        <item h="1" x="146"/>
        <item h="1" x="23"/>
        <item h="1" x="147"/>
        <item h="1" x="178"/>
        <item h="1" x="236"/>
        <item h="1" x="148"/>
        <item h="1" x="149"/>
        <item h="1" x="63"/>
        <item h="1" x="20"/>
        <item h="1" x="183"/>
        <item h="1" x="64"/>
        <item h="1" x="84"/>
        <item h="1" x="189"/>
        <item h="1" x="25"/>
        <item h="1" x="190"/>
        <item h="1" x="82"/>
        <item h="1" x="45"/>
        <item h="1" x="224"/>
        <item h="1" x="110"/>
        <item h="1" x="199"/>
        <item h="1" x="50"/>
        <item h="1" x="237"/>
        <item h="1" x="139"/>
        <item h="1" x="203"/>
        <item h="1" x="36"/>
        <item h="1" x="162"/>
        <item h="1" x="233"/>
        <item h="1" x="234"/>
        <item h="1" x="123"/>
        <item h="1" x="85"/>
        <item h="1" x="158"/>
        <item h="1" x="37"/>
        <item h="1" x="124"/>
        <item h="1" x="184"/>
        <item h="1" x="231"/>
        <item h="1" x="225"/>
        <item h="1" x="226"/>
        <item h="1" x="38"/>
        <item h="1" x="39"/>
        <item h="1" x="40"/>
        <item h="1" x="198"/>
        <item h="1" x="41"/>
        <item h="1" x="42"/>
        <item h="1" x="119"/>
        <item h="1" x="73"/>
        <item h="1" x="150"/>
        <item h="1" x="238"/>
        <item h="1" x="239"/>
        <item h="1" x="185"/>
        <item h="1" x="253"/>
        <item h="1" x="102"/>
        <item h="1" x="78"/>
        <item h="1" x="204"/>
        <item h="1" x="90"/>
        <item h="1" x="240"/>
        <item h="1" x="86"/>
        <item h="1" x="127"/>
        <item h="1" x="12"/>
        <item h="1" x="43"/>
        <item h="1" x="171"/>
        <item h="1" x="13"/>
        <item h="1" x="65"/>
        <item h="1" x="66"/>
        <item h="1" x="176"/>
        <item h="1" x="94"/>
        <item h="1" x="26"/>
        <item h="1" x="179"/>
        <item h="1" x="129"/>
        <item h="1" x="14"/>
        <item h="1" x="15"/>
        <item h="1" x="151"/>
        <item h="1" x="67"/>
        <item h="1" x="227"/>
        <item h="1" x="228"/>
        <item h="1" x="197"/>
        <item h="1" x="196"/>
        <item h="1" x="53"/>
        <item h="1" x="54"/>
        <item h="1" x="79"/>
        <item h="1" x="68"/>
        <item h="1" x="95"/>
        <item h="1" x="229"/>
        <item h="1" x="191"/>
        <item h="1" x="143"/>
        <item h="1" x="55"/>
        <item h="1" x="163"/>
        <item h="1" x="27"/>
        <item h="1" x="105"/>
        <item h="1" x="241"/>
        <item h="1" x="16"/>
        <item h="1" x="177"/>
        <item h="1" x="28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97"/>
    </i>
    <i>
      <x v="11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rature" fld="3" subtotal="average" baseField="1" baseItem="0"/>
    <dataField name="StdDev of temprature2" fld="3" subtotal="stdDev" baseField="1" baseItem="0"/>
  </dataFields>
  <formats count="1">
    <format dxfId="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58" firstHeaderRow="0" firstDataRow="1" firstDataCol="1"/>
  <pivotFields count="4">
    <pivotField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 sortType="ascending">
      <items count="255">
        <item x="201"/>
        <item x="209"/>
        <item x="172"/>
        <item x="46"/>
        <item x="164"/>
        <item x="156"/>
        <item x="186"/>
        <item x="111"/>
        <item x="210"/>
        <item x="0"/>
        <item x="1"/>
        <item x="56"/>
        <item x="136"/>
        <item x="180"/>
        <item x="69"/>
        <item x="70"/>
        <item x="154"/>
        <item x="211"/>
        <item x="212"/>
        <item x="187"/>
        <item x="29"/>
        <item x="108"/>
        <item x="2"/>
        <item x="99"/>
        <item x="246"/>
        <item x="3"/>
        <item x="130"/>
        <item x="165"/>
        <item x="30"/>
        <item x="140"/>
        <item x="103"/>
        <item x="80"/>
        <item x="104"/>
        <item x="51"/>
        <item x="213"/>
        <item x="166"/>
        <item x="235"/>
        <item x="137"/>
        <item x="109"/>
        <item x="250"/>
        <item x="247"/>
        <item x="138"/>
        <item x="205"/>
        <item x="251"/>
        <item x="157"/>
        <item x="173"/>
        <item x="47"/>
        <item x="125"/>
        <item x="71"/>
        <item x="152"/>
        <item x="91"/>
        <item x="214"/>
        <item x="215"/>
        <item x="216"/>
        <item x="174"/>
        <item x="57"/>
        <item x="217"/>
        <item x="48"/>
        <item x="77"/>
        <item x="112"/>
        <item x="92"/>
        <item x="120"/>
        <item x="218"/>
        <item x="248"/>
        <item x="159"/>
        <item x="160"/>
        <item x="192"/>
        <item x="181"/>
        <item x="44"/>
        <item x="87"/>
        <item x="4"/>
        <item x="141"/>
        <item x="24"/>
        <item x="113"/>
        <item x="58"/>
        <item x="21"/>
        <item x="88"/>
        <item x="31"/>
        <item x="59"/>
        <item x="219"/>
        <item x="131"/>
        <item x="93"/>
        <item x="142"/>
        <item x="144"/>
        <item x="49"/>
        <item x="114"/>
        <item x="132"/>
        <item x="242"/>
        <item x="200"/>
        <item x="193"/>
        <item x="188"/>
        <item x="52"/>
        <item x="220"/>
        <item x="133"/>
        <item x="74"/>
        <item x="5"/>
        <item x="115"/>
        <item x="221"/>
        <item x="249"/>
        <item x="17"/>
        <item x="202"/>
        <item x="89"/>
        <item x="121"/>
        <item x="167"/>
        <item x="96"/>
        <item x="60"/>
        <item x="194"/>
        <item x="6"/>
        <item x="75"/>
        <item x="134"/>
        <item x="126"/>
        <item x="61"/>
        <item x="7"/>
        <item x="206"/>
        <item x="8"/>
        <item x="195"/>
        <item x="9"/>
        <item x="107"/>
        <item x="243"/>
        <item x="100"/>
        <item x="252"/>
        <item x="116"/>
        <item x="161"/>
        <item x="81"/>
        <item x="97"/>
        <item x="76"/>
        <item x="145"/>
        <item x="22"/>
        <item x="32"/>
        <item x="33"/>
        <item x="34"/>
        <item x="98"/>
        <item x="222"/>
        <item x="232"/>
        <item x="72"/>
        <item x="244"/>
        <item x="106"/>
        <item x="175"/>
        <item x="117"/>
        <item x="10"/>
        <item x="182"/>
        <item x="207"/>
        <item x="128"/>
        <item x="62"/>
        <item x="223"/>
        <item x="230"/>
        <item x="245"/>
        <item x="122"/>
        <item x="135"/>
        <item x="18"/>
        <item x="83"/>
        <item x="19"/>
        <item x="35"/>
        <item x="153"/>
        <item x="118"/>
        <item x="208"/>
        <item x="101"/>
        <item x="168"/>
        <item x="169"/>
        <item x="170"/>
        <item x="155"/>
        <item x="11"/>
        <item x="146"/>
        <item x="23"/>
        <item x="147"/>
        <item x="178"/>
        <item x="236"/>
        <item x="148"/>
        <item x="149"/>
        <item x="63"/>
        <item x="20"/>
        <item x="183"/>
        <item x="64"/>
        <item x="84"/>
        <item x="189"/>
        <item x="25"/>
        <item x="190"/>
        <item x="82"/>
        <item x="45"/>
        <item x="224"/>
        <item x="110"/>
        <item x="199"/>
        <item x="50"/>
        <item x="237"/>
        <item x="139"/>
        <item x="203"/>
        <item x="36"/>
        <item x="162"/>
        <item x="233"/>
        <item x="234"/>
        <item x="123"/>
        <item x="85"/>
        <item x="158"/>
        <item x="37"/>
        <item x="124"/>
        <item x="184"/>
        <item x="231"/>
        <item x="225"/>
        <item x="226"/>
        <item x="38"/>
        <item x="39"/>
        <item x="40"/>
        <item x="198"/>
        <item x="41"/>
        <item x="42"/>
        <item x="119"/>
        <item x="73"/>
        <item x="150"/>
        <item x="238"/>
        <item x="239"/>
        <item x="185"/>
        <item x="253"/>
        <item x="102"/>
        <item x="78"/>
        <item x="204"/>
        <item x="90"/>
        <item x="240"/>
        <item x="86"/>
        <item x="127"/>
        <item x="12"/>
        <item x="43"/>
        <item x="171"/>
        <item x="13"/>
        <item x="65"/>
        <item x="66"/>
        <item x="176"/>
        <item x="94"/>
        <item x="26"/>
        <item x="179"/>
        <item x="129"/>
        <item x="14"/>
        <item x="15"/>
        <item x="151"/>
        <item x="67"/>
        <item x="227"/>
        <item x="228"/>
        <item x="197"/>
        <item x="196"/>
        <item x="53"/>
        <item x="54"/>
        <item x="79"/>
        <item x="68"/>
        <item x="95"/>
        <item x="229"/>
        <item x="191"/>
        <item x="143"/>
        <item x="55"/>
        <item x="163"/>
        <item x="27"/>
        <item x="105"/>
        <item x="241"/>
        <item x="16"/>
        <item x="177"/>
        <item x="28"/>
        <item t="default"/>
      </items>
    </pivotField>
    <pivotField showAll="0"/>
    <pivotField dataField="1" showAll="0"/>
  </pivotFields>
  <rowFields count="1">
    <field x="1"/>
  </rowFields>
  <rowItems count="2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rature" fld="3" subtotal="average" baseField="0" baseItem="0"/>
    <dataField name="StdDev of temprature" fld="3" subtotal="stdDev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zoomScaleNormal="100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1" t="s">
        <v>316</v>
      </c>
      <c r="B3" t="s">
        <v>339</v>
      </c>
    </row>
    <row r="4" spans="1:2" x14ac:dyDescent="0.25">
      <c r="A4" s="2" t="s">
        <v>344</v>
      </c>
      <c r="B4" s="3">
        <v>1</v>
      </c>
    </row>
    <row r="5" spans="1:2" x14ac:dyDescent="0.25">
      <c r="A5" s="2" t="s">
        <v>345</v>
      </c>
      <c r="B5" s="3">
        <v>3</v>
      </c>
    </row>
    <row r="6" spans="1:2" x14ac:dyDescent="0.25">
      <c r="A6" s="2" t="s">
        <v>346</v>
      </c>
      <c r="B6" s="3">
        <v>3</v>
      </c>
    </row>
    <row r="7" spans="1:2" x14ac:dyDescent="0.25">
      <c r="A7" s="2" t="s">
        <v>347</v>
      </c>
      <c r="B7" s="3">
        <v>9</v>
      </c>
    </row>
    <row r="8" spans="1:2" x14ac:dyDescent="0.25">
      <c r="A8" s="2" t="s">
        <v>348</v>
      </c>
      <c r="B8" s="3">
        <v>4</v>
      </c>
    </row>
    <row r="9" spans="1:2" x14ac:dyDescent="0.25">
      <c r="A9" s="2" t="s">
        <v>349</v>
      </c>
      <c r="B9" s="3">
        <v>19</v>
      </c>
    </row>
    <row r="10" spans="1:2" x14ac:dyDescent="0.25">
      <c r="A10" s="2" t="s">
        <v>350</v>
      </c>
      <c r="B10" s="3">
        <v>33</v>
      </c>
    </row>
    <row r="11" spans="1:2" x14ac:dyDescent="0.25">
      <c r="A11" s="2" t="s">
        <v>351</v>
      </c>
      <c r="B11" s="3">
        <v>41</v>
      </c>
    </row>
    <row r="12" spans="1:2" x14ac:dyDescent="0.25">
      <c r="A12" s="2" t="s">
        <v>352</v>
      </c>
      <c r="B12" s="3">
        <v>99</v>
      </c>
    </row>
    <row r="13" spans="1:2" x14ac:dyDescent="0.25">
      <c r="A13" s="2" t="s">
        <v>353</v>
      </c>
      <c r="B13" s="3">
        <v>157</v>
      </c>
    </row>
    <row r="14" spans="1:2" x14ac:dyDescent="0.25">
      <c r="A14" s="2" t="s">
        <v>354</v>
      </c>
      <c r="B14" s="3">
        <v>176</v>
      </c>
    </row>
    <row r="15" spans="1:2" x14ac:dyDescent="0.25">
      <c r="A15" s="2" t="s">
        <v>355</v>
      </c>
      <c r="B15" s="3">
        <v>188</v>
      </c>
    </row>
    <row r="16" spans="1:2" x14ac:dyDescent="0.25">
      <c r="A16" s="2" t="s">
        <v>356</v>
      </c>
      <c r="B16" s="3">
        <v>210</v>
      </c>
    </row>
    <row r="17" spans="1:2" x14ac:dyDescent="0.25">
      <c r="A17" s="2" t="s">
        <v>357</v>
      </c>
      <c r="B17" s="3">
        <v>255</v>
      </c>
    </row>
    <row r="18" spans="1:2" x14ac:dyDescent="0.25">
      <c r="A18" s="2" t="s">
        <v>358</v>
      </c>
      <c r="B18" s="3">
        <v>278</v>
      </c>
    </row>
    <row r="19" spans="1:2" x14ac:dyDescent="0.25">
      <c r="A19" s="2" t="s">
        <v>359</v>
      </c>
      <c r="B19" s="3">
        <v>283</v>
      </c>
    </row>
    <row r="20" spans="1:2" x14ac:dyDescent="0.25">
      <c r="A20" s="2" t="s">
        <v>360</v>
      </c>
      <c r="B20" s="3">
        <v>292</v>
      </c>
    </row>
    <row r="21" spans="1:2" x14ac:dyDescent="0.25">
      <c r="A21" s="2" t="s">
        <v>361</v>
      </c>
      <c r="B21" s="3">
        <v>293</v>
      </c>
    </row>
    <row r="22" spans="1:2" x14ac:dyDescent="0.25">
      <c r="A22" s="2" t="s">
        <v>362</v>
      </c>
      <c r="B22" s="3">
        <v>302</v>
      </c>
    </row>
    <row r="23" spans="1:2" x14ac:dyDescent="0.25">
      <c r="A23" s="2" t="s">
        <v>363</v>
      </c>
      <c r="B23" s="3">
        <v>243</v>
      </c>
    </row>
    <row r="24" spans="1:2" x14ac:dyDescent="0.25">
      <c r="A24" s="2" t="s">
        <v>364</v>
      </c>
      <c r="B24" s="3">
        <v>224</v>
      </c>
    </row>
    <row r="25" spans="1:2" x14ac:dyDescent="0.25">
      <c r="A25" s="2" t="s">
        <v>365</v>
      </c>
      <c r="B25" s="3">
        <v>14</v>
      </c>
    </row>
    <row r="26" spans="1:2" x14ac:dyDescent="0.25">
      <c r="A26" s="2" t="s">
        <v>366</v>
      </c>
      <c r="B26" s="3">
        <v>5</v>
      </c>
    </row>
    <row r="27" spans="1:2" x14ac:dyDescent="0.25">
      <c r="A27" s="2" t="s">
        <v>317</v>
      </c>
      <c r="B27" s="3">
        <v>3132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I16" sqref="I16"/>
    </sheetView>
  </sheetViews>
  <sheetFormatPr defaultRowHeight="15" x14ac:dyDescent="0.25"/>
  <cols>
    <col min="1" max="1" width="13.140625" customWidth="1"/>
    <col min="2" max="2" width="17.28515625" customWidth="1"/>
    <col min="3" max="3" width="14.42578125" customWidth="1"/>
    <col min="4" max="4" width="14.7109375" customWidth="1"/>
  </cols>
  <sheetData>
    <row r="1" spans="1:4" x14ac:dyDescent="0.25">
      <c r="A1" t="s">
        <v>343</v>
      </c>
    </row>
    <row r="3" spans="1:4" x14ac:dyDescent="0.25">
      <c r="A3" s="1" t="s">
        <v>316</v>
      </c>
      <c r="B3" t="s">
        <v>340</v>
      </c>
      <c r="C3" t="s">
        <v>341</v>
      </c>
      <c r="D3" t="s">
        <v>342</v>
      </c>
    </row>
    <row r="4" spans="1:4" x14ac:dyDescent="0.25">
      <c r="A4" s="2">
        <v>1</v>
      </c>
      <c r="B4" s="4">
        <v>34.36666666666666</v>
      </c>
      <c r="C4" s="4">
        <v>-13.7</v>
      </c>
      <c r="D4" s="4">
        <v>81.599999999999994</v>
      </c>
    </row>
    <row r="5" spans="1:4" x14ac:dyDescent="0.25">
      <c r="A5" s="2">
        <v>2</v>
      </c>
      <c r="B5" s="4">
        <v>38.063601532567063</v>
      </c>
      <c r="C5" s="4">
        <v>-15.9</v>
      </c>
      <c r="D5" s="4">
        <v>81.8</v>
      </c>
    </row>
    <row r="6" spans="1:4" x14ac:dyDescent="0.25">
      <c r="A6" s="2">
        <v>3</v>
      </c>
      <c r="B6" s="4">
        <v>45.287356321839098</v>
      </c>
      <c r="C6" s="4">
        <v>-13.7</v>
      </c>
      <c r="D6" s="4">
        <v>82.3</v>
      </c>
    </row>
    <row r="7" spans="1:4" x14ac:dyDescent="0.25">
      <c r="A7" s="2">
        <v>4</v>
      </c>
      <c r="B7" s="4">
        <v>53.503065134099664</v>
      </c>
      <c r="C7" s="4">
        <v>-0.5</v>
      </c>
      <c r="D7" s="4">
        <v>82.3</v>
      </c>
    </row>
    <row r="8" spans="1:4" x14ac:dyDescent="0.25">
      <c r="A8" s="2">
        <v>5</v>
      </c>
      <c r="B8" s="4">
        <v>62.264367816091983</v>
      </c>
      <c r="C8" s="4">
        <v>20.100000000000001</v>
      </c>
      <c r="D8" s="4">
        <v>82.6</v>
      </c>
    </row>
    <row r="9" spans="1:4" x14ac:dyDescent="0.25">
      <c r="A9" s="2">
        <v>6</v>
      </c>
      <c r="B9" s="4">
        <v>69.814942528735642</v>
      </c>
      <c r="C9" s="4">
        <v>35</v>
      </c>
      <c r="D9" s="4">
        <v>88.8</v>
      </c>
    </row>
    <row r="10" spans="1:4" x14ac:dyDescent="0.25">
      <c r="A10" s="2">
        <v>7</v>
      </c>
      <c r="B10" s="4">
        <v>74.065134099616827</v>
      </c>
      <c r="C10" s="4">
        <v>40.4</v>
      </c>
      <c r="D10" s="4">
        <v>94.1</v>
      </c>
    </row>
    <row r="11" spans="1:4" x14ac:dyDescent="0.25">
      <c r="A11" s="2">
        <v>8</v>
      </c>
      <c r="B11" s="4">
        <v>72.926436781609155</v>
      </c>
      <c r="C11" s="4">
        <v>38.700000000000003</v>
      </c>
      <c r="D11" s="4">
        <v>93.5</v>
      </c>
    </row>
    <row r="12" spans="1:4" x14ac:dyDescent="0.25">
      <c r="A12" s="2">
        <v>9</v>
      </c>
      <c r="B12" s="4">
        <v>66.368582375478923</v>
      </c>
      <c r="C12" s="4">
        <v>31.2</v>
      </c>
      <c r="D12" s="4">
        <v>88.2</v>
      </c>
    </row>
    <row r="13" spans="1:4" x14ac:dyDescent="0.25">
      <c r="A13" s="2">
        <v>10</v>
      </c>
      <c r="B13" s="4">
        <v>56.257088122605388</v>
      </c>
      <c r="C13" s="4">
        <v>14.6</v>
      </c>
      <c r="D13" s="4">
        <v>82.6</v>
      </c>
    </row>
    <row r="14" spans="1:4" x14ac:dyDescent="0.25">
      <c r="A14" s="2">
        <v>11</v>
      </c>
      <c r="B14" s="4">
        <v>45.539846743294987</v>
      </c>
      <c r="C14" s="4">
        <v>-0.9</v>
      </c>
      <c r="D14" s="4">
        <v>82.5</v>
      </c>
    </row>
    <row r="15" spans="1:4" x14ac:dyDescent="0.25">
      <c r="A15" s="2">
        <v>12</v>
      </c>
      <c r="B15" s="4">
        <v>37.205747126436783</v>
      </c>
      <c r="C15" s="4">
        <v>-10.6</v>
      </c>
      <c r="D15" s="4">
        <v>82</v>
      </c>
    </row>
    <row r="16" spans="1:4" x14ac:dyDescent="0.25">
      <c r="A16" s="2" t="s">
        <v>317</v>
      </c>
      <c r="B16" s="3">
        <v>54.638569604086818</v>
      </c>
      <c r="C16" s="3">
        <v>-15.9</v>
      </c>
      <c r="D16" s="3">
        <v>94.1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3"/>
  <sheetViews>
    <sheetView zoomScale="160" zoomScaleNormal="160"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34.5703125" bestFit="1" customWidth="1"/>
    <col min="3" max="3" width="6.28515625" bestFit="1" customWidth="1"/>
    <col min="4" max="4" width="10.28515625" bestFit="1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331</v>
      </c>
      <c r="E1" t="s">
        <v>332</v>
      </c>
      <c r="F1" t="s">
        <v>335</v>
      </c>
      <c r="H1" s="6" t="s">
        <v>333</v>
      </c>
    </row>
    <row r="2" spans="1:10" ht="15.75" x14ac:dyDescent="0.25">
      <c r="A2" t="s">
        <v>20</v>
      </c>
      <c r="B2" t="s">
        <v>21</v>
      </c>
      <c r="C2">
        <v>1</v>
      </c>
      <c r="D2">
        <v>15.8</v>
      </c>
      <c r="E2">
        <f>(D2-32)*5/9</f>
        <v>-9</v>
      </c>
      <c r="F2">
        <f>(D2-$J$4)*$J$5 +$J$6</f>
        <v>264.15000089999995</v>
      </c>
      <c r="H2" s="6" t="s">
        <v>334</v>
      </c>
    </row>
    <row r="3" spans="1:10" x14ac:dyDescent="0.25">
      <c r="A3" t="s">
        <v>20</v>
      </c>
      <c r="B3" t="s">
        <v>21</v>
      </c>
      <c r="C3">
        <v>2</v>
      </c>
      <c r="D3">
        <v>18.7</v>
      </c>
      <c r="E3">
        <f t="shared" ref="E3:E66" si="0">(D3-32)*5/9</f>
        <v>-7.3888888888888893</v>
      </c>
      <c r="F3">
        <f t="shared" ref="F3:F66" si="1">(D3-$J$4)*$J$5 +$J$6</f>
        <v>265.76111184999996</v>
      </c>
    </row>
    <row r="4" spans="1:10" x14ac:dyDescent="0.25">
      <c r="A4" t="s">
        <v>20</v>
      </c>
      <c r="B4" t="s">
        <v>21</v>
      </c>
      <c r="C4">
        <v>3</v>
      </c>
      <c r="D4">
        <v>25.9</v>
      </c>
      <c r="E4">
        <f t="shared" si="0"/>
        <v>-3.3888888888888897</v>
      </c>
      <c r="F4">
        <f t="shared" si="1"/>
        <v>269.76111144999999</v>
      </c>
      <c r="I4" t="s">
        <v>336</v>
      </c>
      <c r="J4">
        <v>32</v>
      </c>
    </row>
    <row r="5" spans="1:10" x14ac:dyDescent="0.25">
      <c r="A5" t="s">
        <v>20</v>
      </c>
      <c r="B5" t="s">
        <v>21</v>
      </c>
      <c r="C5">
        <v>4</v>
      </c>
      <c r="D5">
        <v>36.299999999999997</v>
      </c>
      <c r="E5">
        <f t="shared" si="0"/>
        <v>2.3888888888888875</v>
      </c>
      <c r="F5">
        <f t="shared" si="1"/>
        <v>275.53888864999999</v>
      </c>
      <c r="I5" t="s">
        <v>337</v>
      </c>
      <c r="J5" s="4">
        <v>0.55555549999999998</v>
      </c>
    </row>
    <row r="6" spans="1:10" x14ac:dyDescent="0.25">
      <c r="A6" t="s">
        <v>20</v>
      </c>
      <c r="B6" t="s">
        <v>21</v>
      </c>
      <c r="C6">
        <v>5</v>
      </c>
      <c r="D6">
        <v>46.9</v>
      </c>
      <c r="E6">
        <f t="shared" si="0"/>
        <v>8.2777777777777786</v>
      </c>
      <c r="F6">
        <f t="shared" si="1"/>
        <v>281.42777694999995</v>
      </c>
      <c r="I6" t="s">
        <v>338</v>
      </c>
      <c r="J6">
        <v>273.14999999999998</v>
      </c>
    </row>
    <row r="7" spans="1:10" x14ac:dyDescent="0.25">
      <c r="A7" t="s">
        <v>20</v>
      </c>
      <c r="B7" t="s">
        <v>21</v>
      </c>
      <c r="C7">
        <v>6</v>
      </c>
      <c r="D7">
        <v>54.7</v>
      </c>
      <c r="E7">
        <f t="shared" si="0"/>
        <v>12.611111111111112</v>
      </c>
      <c r="F7">
        <f t="shared" si="1"/>
        <v>285.76110984999997</v>
      </c>
    </row>
    <row r="8" spans="1:10" x14ac:dyDescent="0.25">
      <c r="A8" t="s">
        <v>20</v>
      </c>
      <c r="B8" t="s">
        <v>21</v>
      </c>
      <c r="C8">
        <v>7</v>
      </c>
      <c r="D8">
        <v>58.4</v>
      </c>
      <c r="E8">
        <f t="shared" si="0"/>
        <v>14.666666666666666</v>
      </c>
      <c r="F8">
        <f t="shared" si="1"/>
        <v>287.81666519999999</v>
      </c>
    </row>
    <row r="9" spans="1:10" x14ac:dyDescent="0.25">
      <c r="A9" t="s">
        <v>20</v>
      </c>
      <c r="B9" t="s">
        <v>21</v>
      </c>
      <c r="C9">
        <v>8</v>
      </c>
      <c r="D9">
        <v>56.4</v>
      </c>
      <c r="E9">
        <f t="shared" si="0"/>
        <v>13.555555555555555</v>
      </c>
      <c r="F9">
        <f t="shared" si="1"/>
        <v>286.70555419999999</v>
      </c>
    </row>
    <row r="10" spans="1:10" x14ac:dyDescent="0.25">
      <c r="A10" t="s">
        <v>20</v>
      </c>
      <c r="B10" t="s">
        <v>21</v>
      </c>
      <c r="C10">
        <v>9</v>
      </c>
      <c r="D10">
        <v>48.2</v>
      </c>
      <c r="E10">
        <f t="shared" si="0"/>
        <v>9.0000000000000018</v>
      </c>
      <c r="F10">
        <f t="shared" si="1"/>
        <v>282.1499991</v>
      </c>
    </row>
    <row r="11" spans="1:10" x14ac:dyDescent="0.25">
      <c r="A11" t="s">
        <v>20</v>
      </c>
      <c r="B11" t="s">
        <v>21</v>
      </c>
      <c r="C11">
        <v>10</v>
      </c>
      <c r="D11">
        <v>34.1</v>
      </c>
      <c r="E11">
        <f t="shared" si="0"/>
        <v>1.1666666666666674</v>
      </c>
      <c r="F11">
        <f t="shared" si="1"/>
        <v>274.31666654999998</v>
      </c>
    </row>
    <row r="12" spans="1:10" x14ac:dyDescent="0.25">
      <c r="A12" t="s">
        <v>20</v>
      </c>
      <c r="B12" t="s">
        <v>21</v>
      </c>
      <c r="C12">
        <v>11</v>
      </c>
      <c r="D12">
        <v>21.8</v>
      </c>
      <c r="E12">
        <f t="shared" si="0"/>
        <v>-5.666666666666667</v>
      </c>
      <c r="F12">
        <f t="shared" si="1"/>
        <v>267.48333389999999</v>
      </c>
    </row>
    <row r="13" spans="1:10" x14ac:dyDescent="0.25">
      <c r="A13" t="s">
        <v>20</v>
      </c>
      <c r="B13" t="s">
        <v>21</v>
      </c>
      <c r="C13">
        <v>12</v>
      </c>
      <c r="D13">
        <v>17.5</v>
      </c>
      <c r="E13">
        <f t="shared" si="0"/>
        <v>-8.0555555555555554</v>
      </c>
      <c r="F13">
        <f t="shared" si="1"/>
        <v>265.09444524999998</v>
      </c>
    </row>
    <row r="14" spans="1:10" x14ac:dyDescent="0.25">
      <c r="A14" t="s">
        <v>20</v>
      </c>
      <c r="B14" t="s">
        <v>22</v>
      </c>
      <c r="C14">
        <v>1</v>
      </c>
      <c r="D14">
        <v>35.1</v>
      </c>
      <c r="E14">
        <f t="shared" si="0"/>
        <v>1.722222222222223</v>
      </c>
      <c r="F14">
        <f t="shared" si="1"/>
        <v>274.87222205</v>
      </c>
    </row>
    <row r="15" spans="1:10" x14ac:dyDescent="0.25">
      <c r="A15" t="s">
        <v>20</v>
      </c>
      <c r="B15" t="s">
        <v>22</v>
      </c>
      <c r="C15">
        <v>2</v>
      </c>
      <c r="D15">
        <v>37.1</v>
      </c>
      <c r="E15">
        <f t="shared" si="0"/>
        <v>2.8333333333333339</v>
      </c>
      <c r="F15">
        <f t="shared" si="1"/>
        <v>275.98333305</v>
      </c>
    </row>
    <row r="16" spans="1:10" x14ac:dyDescent="0.25">
      <c r="A16" t="s">
        <v>20</v>
      </c>
      <c r="B16" t="s">
        <v>22</v>
      </c>
      <c r="C16">
        <v>3</v>
      </c>
      <c r="D16">
        <v>39.5</v>
      </c>
      <c r="E16">
        <f t="shared" si="0"/>
        <v>4.166666666666667</v>
      </c>
      <c r="F16">
        <f t="shared" si="1"/>
        <v>277.31666624999997</v>
      </c>
    </row>
    <row r="17" spans="1:6" x14ac:dyDescent="0.25">
      <c r="A17" t="s">
        <v>20</v>
      </c>
      <c r="B17" t="s">
        <v>22</v>
      </c>
      <c r="C17">
        <v>4</v>
      </c>
      <c r="D17">
        <v>43.8</v>
      </c>
      <c r="E17">
        <f t="shared" si="0"/>
        <v>6.5555555555555536</v>
      </c>
      <c r="F17">
        <f t="shared" si="1"/>
        <v>279.70555489999998</v>
      </c>
    </row>
    <row r="18" spans="1:6" x14ac:dyDescent="0.25">
      <c r="A18" t="s">
        <v>20</v>
      </c>
      <c r="B18" t="s">
        <v>22</v>
      </c>
      <c r="C18">
        <v>5</v>
      </c>
      <c r="D18">
        <v>49.4</v>
      </c>
      <c r="E18">
        <f t="shared" si="0"/>
        <v>9.6666666666666661</v>
      </c>
      <c r="F18">
        <f t="shared" si="1"/>
        <v>282.81666569999999</v>
      </c>
    </row>
    <row r="19" spans="1:6" x14ac:dyDescent="0.25">
      <c r="A19" t="s">
        <v>20</v>
      </c>
      <c r="B19" t="s">
        <v>22</v>
      </c>
      <c r="C19">
        <v>6</v>
      </c>
      <c r="D19">
        <v>54.3</v>
      </c>
      <c r="E19">
        <f t="shared" si="0"/>
        <v>12.388888888888888</v>
      </c>
      <c r="F19">
        <f t="shared" si="1"/>
        <v>285.53888764999999</v>
      </c>
    </row>
    <row r="20" spans="1:6" x14ac:dyDescent="0.25">
      <c r="A20" t="s">
        <v>20</v>
      </c>
      <c r="B20" t="s">
        <v>22</v>
      </c>
      <c r="C20">
        <v>7</v>
      </c>
      <c r="D20">
        <v>58.2</v>
      </c>
      <c r="E20">
        <f t="shared" si="0"/>
        <v>14.555555555555555</v>
      </c>
      <c r="F20">
        <f t="shared" si="1"/>
        <v>287.70555409999997</v>
      </c>
    </row>
    <row r="21" spans="1:6" x14ac:dyDescent="0.25">
      <c r="A21" t="s">
        <v>20</v>
      </c>
      <c r="B21" t="s">
        <v>22</v>
      </c>
      <c r="C21">
        <v>8</v>
      </c>
      <c r="D21">
        <v>58.6</v>
      </c>
      <c r="E21">
        <f t="shared" si="0"/>
        <v>14.777777777777779</v>
      </c>
      <c r="F21">
        <f t="shared" si="1"/>
        <v>287.9277763</v>
      </c>
    </row>
    <row r="22" spans="1:6" x14ac:dyDescent="0.25">
      <c r="A22" t="s">
        <v>20</v>
      </c>
      <c r="B22" t="s">
        <v>22</v>
      </c>
      <c r="C22">
        <v>9</v>
      </c>
      <c r="D22">
        <v>53.8</v>
      </c>
      <c r="E22">
        <f t="shared" si="0"/>
        <v>12.111111111111109</v>
      </c>
      <c r="F22">
        <f t="shared" si="1"/>
        <v>285.26110989999995</v>
      </c>
    </row>
    <row r="23" spans="1:6" x14ac:dyDescent="0.25">
      <c r="A23" t="s">
        <v>20</v>
      </c>
      <c r="B23" t="s">
        <v>22</v>
      </c>
      <c r="C23">
        <v>10</v>
      </c>
      <c r="D23">
        <v>46.5</v>
      </c>
      <c r="E23">
        <f t="shared" si="0"/>
        <v>8.0555555555555554</v>
      </c>
      <c r="F23">
        <f t="shared" si="1"/>
        <v>281.20555474999998</v>
      </c>
    </row>
    <row r="24" spans="1:6" x14ac:dyDescent="0.25">
      <c r="A24" t="s">
        <v>20</v>
      </c>
      <c r="B24" t="s">
        <v>22</v>
      </c>
      <c r="C24">
        <v>11</v>
      </c>
      <c r="D24">
        <v>39.700000000000003</v>
      </c>
      <c r="E24">
        <f t="shared" si="0"/>
        <v>4.2777777777777795</v>
      </c>
      <c r="F24">
        <f t="shared" si="1"/>
        <v>277.42777734999999</v>
      </c>
    </row>
    <row r="25" spans="1:6" x14ac:dyDescent="0.25">
      <c r="A25" t="s">
        <v>20</v>
      </c>
      <c r="B25" t="s">
        <v>22</v>
      </c>
      <c r="C25">
        <v>12</v>
      </c>
      <c r="D25">
        <v>36.4</v>
      </c>
      <c r="E25">
        <f t="shared" si="0"/>
        <v>2.4444444444444438</v>
      </c>
      <c r="F25">
        <f t="shared" si="1"/>
        <v>275.5944442</v>
      </c>
    </row>
    <row r="26" spans="1:6" x14ac:dyDescent="0.25">
      <c r="A26" t="s">
        <v>20</v>
      </c>
      <c r="B26" t="s">
        <v>41</v>
      </c>
      <c r="C26">
        <v>1</v>
      </c>
      <c r="D26">
        <v>-13.7</v>
      </c>
      <c r="E26">
        <f t="shared" si="0"/>
        <v>-25.388888888888889</v>
      </c>
      <c r="F26">
        <f t="shared" si="1"/>
        <v>247.76111364999997</v>
      </c>
    </row>
    <row r="27" spans="1:6" x14ac:dyDescent="0.25">
      <c r="A27" t="s">
        <v>20</v>
      </c>
      <c r="B27" t="s">
        <v>41</v>
      </c>
      <c r="C27">
        <v>2</v>
      </c>
      <c r="D27">
        <v>-15.9</v>
      </c>
      <c r="E27">
        <f t="shared" si="0"/>
        <v>-26.611111111111111</v>
      </c>
      <c r="F27">
        <f t="shared" si="1"/>
        <v>246.53889154999999</v>
      </c>
    </row>
    <row r="28" spans="1:6" x14ac:dyDescent="0.25">
      <c r="A28" t="s">
        <v>20</v>
      </c>
      <c r="B28" t="s">
        <v>41</v>
      </c>
      <c r="C28">
        <v>3</v>
      </c>
      <c r="D28">
        <v>-13.7</v>
      </c>
      <c r="E28">
        <f t="shared" si="0"/>
        <v>-25.388888888888889</v>
      </c>
      <c r="F28">
        <f t="shared" si="1"/>
        <v>247.76111364999997</v>
      </c>
    </row>
    <row r="29" spans="1:6" x14ac:dyDescent="0.25">
      <c r="A29" t="s">
        <v>20</v>
      </c>
      <c r="B29" t="s">
        <v>41</v>
      </c>
      <c r="C29">
        <v>4</v>
      </c>
      <c r="D29">
        <v>-0.5</v>
      </c>
      <c r="E29">
        <f t="shared" si="0"/>
        <v>-18.055555555555557</v>
      </c>
      <c r="F29">
        <f t="shared" si="1"/>
        <v>255.09444624999998</v>
      </c>
    </row>
    <row r="30" spans="1:6" x14ac:dyDescent="0.25">
      <c r="A30" t="s">
        <v>20</v>
      </c>
      <c r="B30" t="s">
        <v>41</v>
      </c>
      <c r="C30">
        <v>5</v>
      </c>
      <c r="D30">
        <v>20.100000000000001</v>
      </c>
      <c r="E30">
        <f t="shared" si="0"/>
        <v>-6.6111111111111107</v>
      </c>
      <c r="F30">
        <f t="shared" si="1"/>
        <v>266.53888954999996</v>
      </c>
    </row>
    <row r="31" spans="1:6" x14ac:dyDescent="0.25">
      <c r="A31" t="s">
        <v>20</v>
      </c>
      <c r="B31" t="s">
        <v>41</v>
      </c>
      <c r="C31">
        <v>6</v>
      </c>
      <c r="D31">
        <v>35</v>
      </c>
      <c r="E31">
        <f t="shared" si="0"/>
        <v>1.6666666666666667</v>
      </c>
      <c r="F31">
        <f t="shared" si="1"/>
        <v>274.8166665</v>
      </c>
    </row>
    <row r="32" spans="1:6" x14ac:dyDescent="0.25">
      <c r="A32" t="s">
        <v>20</v>
      </c>
      <c r="B32" t="s">
        <v>41</v>
      </c>
      <c r="C32">
        <v>7</v>
      </c>
      <c r="D32">
        <v>40.4</v>
      </c>
      <c r="E32">
        <f t="shared" si="0"/>
        <v>4.6666666666666661</v>
      </c>
      <c r="F32">
        <f t="shared" si="1"/>
        <v>277.81666619999999</v>
      </c>
    </row>
    <row r="33" spans="1:6" x14ac:dyDescent="0.25">
      <c r="A33" t="s">
        <v>20</v>
      </c>
      <c r="B33" t="s">
        <v>41</v>
      </c>
      <c r="C33">
        <v>8</v>
      </c>
      <c r="D33">
        <v>38.700000000000003</v>
      </c>
      <c r="E33">
        <f t="shared" si="0"/>
        <v>3.7222222222222237</v>
      </c>
      <c r="F33">
        <f t="shared" si="1"/>
        <v>276.87222184999996</v>
      </c>
    </row>
    <row r="34" spans="1:6" x14ac:dyDescent="0.25">
      <c r="A34" t="s">
        <v>20</v>
      </c>
      <c r="B34" t="s">
        <v>41</v>
      </c>
      <c r="C34">
        <v>9</v>
      </c>
      <c r="D34">
        <v>31.2</v>
      </c>
      <c r="E34">
        <f t="shared" si="0"/>
        <v>-0.44444444444444486</v>
      </c>
      <c r="F34">
        <f t="shared" si="1"/>
        <v>272.70555559999997</v>
      </c>
    </row>
    <row r="35" spans="1:6" x14ac:dyDescent="0.25">
      <c r="A35" t="s">
        <v>20</v>
      </c>
      <c r="B35" t="s">
        <v>41</v>
      </c>
      <c r="C35">
        <v>10</v>
      </c>
      <c r="D35">
        <v>14.6</v>
      </c>
      <c r="E35">
        <f t="shared" si="0"/>
        <v>-9.6666666666666661</v>
      </c>
      <c r="F35">
        <f t="shared" si="1"/>
        <v>263.48333429999997</v>
      </c>
    </row>
    <row r="36" spans="1:6" x14ac:dyDescent="0.25">
      <c r="A36" t="s">
        <v>20</v>
      </c>
      <c r="B36" t="s">
        <v>41</v>
      </c>
      <c r="C36">
        <v>11</v>
      </c>
      <c r="D36">
        <v>-0.9</v>
      </c>
      <c r="E36">
        <f t="shared" si="0"/>
        <v>-18.277777777777779</v>
      </c>
      <c r="F36">
        <f t="shared" si="1"/>
        <v>254.87222404999997</v>
      </c>
    </row>
    <row r="37" spans="1:6" x14ac:dyDescent="0.25">
      <c r="A37" t="s">
        <v>20</v>
      </c>
      <c r="B37" t="s">
        <v>41</v>
      </c>
      <c r="C37">
        <v>12</v>
      </c>
      <c r="D37">
        <v>-10.6</v>
      </c>
      <c r="E37">
        <f t="shared" si="0"/>
        <v>-23.666666666666668</v>
      </c>
      <c r="F37">
        <f t="shared" si="1"/>
        <v>249.48333569999997</v>
      </c>
    </row>
    <row r="38" spans="1:6" x14ac:dyDescent="0.25">
      <c r="A38" t="s">
        <v>20</v>
      </c>
      <c r="B38" t="s">
        <v>46</v>
      </c>
      <c r="C38">
        <v>1</v>
      </c>
      <c r="D38">
        <v>6.6</v>
      </c>
      <c r="E38">
        <f t="shared" si="0"/>
        <v>-14.111111111111111</v>
      </c>
      <c r="F38">
        <f t="shared" si="1"/>
        <v>259.03889029999999</v>
      </c>
    </row>
    <row r="39" spans="1:6" x14ac:dyDescent="0.25">
      <c r="A39" t="s">
        <v>20</v>
      </c>
      <c r="B39" t="s">
        <v>46</v>
      </c>
      <c r="C39">
        <v>2</v>
      </c>
      <c r="D39">
        <v>7.6</v>
      </c>
      <c r="E39">
        <f t="shared" si="0"/>
        <v>-13.555555555555555</v>
      </c>
      <c r="F39">
        <f t="shared" si="1"/>
        <v>259.59444579999996</v>
      </c>
    </row>
    <row r="40" spans="1:6" x14ac:dyDescent="0.25">
      <c r="A40" t="s">
        <v>20</v>
      </c>
      <c r="B40" t="s">
        <v>46</v>
      </c>
      <c r="C40">
        <v>3</v>
      </c>
      <c r="D40">
        <v>14.5</v>
      </c>
      <c r="E40">
        <f t="shared" si="0"/>
        <v>-9.7222222222222214</v>
      </c>
      <c r="F40">
        <f t="shared" si="1"/>
        <v>263.42777874999996</v>
      </c>
    </row>
    <row r="41" spans="1:6" x14ac:dyDescent="0.25">
      <c r="A41" t="s">
        <v>20</v>
      </c>
      <c r="B41" t="s">
        <v>46</v>
      </c>
      <c r="C41">
        <v>4</v>
      </c>
      <c r="D41">
        <v>25.9</v>
      </c>
      <c r="E41">
        <f t="shared" si="0"/>
        <v>-3.3888888888888897</v>
      </c>
      <c r="F41">
        <f t="shared" si="1"/>
        <v>269.76111144999999</v>
      </c>
    </row>
    <row r="42" spans="1:6" x14ac:dyDescent="0.25">
      <c r="A42" t="s">
        <v>20</v>
      </c>
      <c r="B42" t="s">
        <v>46</v>
      </c>
      <c r="C42">
        <v>5</v>
      </c>
      <c r="D42">
        <v>41.3</v>
      </c>
      <c r="E42">
        <f t="shared" si="0"/>
        <v>5.1666666666666652</v>
      </c>
      <c r="F42">
        <f t="shared" si="1"/>
        <v>278.31666615</v>
      </c>
    </row>
    <row r="43" spans="1:6" x14ac:dyDescent="0.25">
      <c r="A43" t="s">
        <v>20</v>
      </c>
      <c r="B43" t="s">
        <v>46</v>
      </c>
      <c r="C43">
        <v>6</v>
      </c>
      <c r="D43">
        <v>51.4</v>
      </c>
      <c r="E43">
        <f t="shared" si="0"/>
        <v>10.777777777777779</v>
      </c>
      <c r="F43">
        <f t="shared" si="1"/>
        <v>283.92777669999998</v>
      </c>
    </row>
    <row r="44" spans="1:6" x14ac:dyDescent="0.25">
      <c r="A44" t="s">
        <v>20</v>
      </c>
      <c r="B44" t="s">
        <v>46</v>
      </c>
      <c r="C44">
        <v>7</v>
      </c>
      <c r="D44">
        <v>56</v>
      </c>
      <c r="E44">
        <f t="shared" si="0"/>
        <v>13.333333333333334</v>
      </c>
      <c r="F44">
        <f t="shared" si="1"/>
        <v>286.48333199999996</v>
      </c>
    </row>
    <row r="45" spans="1:6" x14ac:dyDescent="0.25">
      <c r="A45" t="s">
        <v>20</v>
      </c>
      <c r="B45" t="s">
        <v>46</v>
      </c>
      <c r="C45">
        <v>8</v>
      </c>
      <c r="D45">
        <v>53.6</v>
      </c>
      <c r="E45">
        <f t="shared" si="0"/>
        <v>12</v>
      </c>
      <c r="F45">
        <f t="shared" si="1"/>
        <v>285.14999879999999</v>
      </c>
    </row>
    <row r="46" spans="1:6" x14ac:dyDescent="0.25">
      <c r="A46" t="s">
        <v>20</v>
      </c>
      <c r="B46" t="s">
        <v>46</v>
      </c>
      <c r="C46">
        <v>9</v>
      </c>
      <c r="D46">
        <v>45.4</v>
      </c>
      <c r="E46">
        <f t="shared" si="0"/>
        <v>7.4444444444444446</v>
      </c>
      <c r="F46">
        <f t="shared" si="1"/>
        <v>280.5944437</v>
      </c>
    </row>
    <row r="47" spans="1:6" x14ac:dyDescent="0.25">
      <c r="A47" t="s">
        <v>20</v>
      </c>
      <c r="B47" t="s">
        <v>46</v>
      </c>
      <c r="C47">
        <v>10</v>
      </c>
      <c r="D47">
        <v>30</v>
      </c>
      <c r="E47">
        <f t="shared" si="0"/>
        <v>-1.1111111111111112</v>
      </c>
      <c r="F47">
        <f t="shared" si="1"/>
        <v>272.03888899999998</v>
      </c>
    </row>
    <row r="48" spans="1:6" x14ac:dyDescent="0.25">
      <c r="A48" t="s">
        <v>20</v>
      </c>
      <c r="B48" t="s">
        <v>46</v>
      </c>
      <c r="C48">
        <v>11</v>
      </c>
      <c r="D48">
        <v>17.399999999999999</v>
      </c>
      <c r="E48">
        <f t="shared" si="0"/>
        <v>-8.1111111111111107</v>
      </c>
      <c r="F48">
        <f t="shared" si="1"/>
        <v>265.03888969999997</v>
      </c>
    </row>
    <row r="49" spans="1:6" x14ac:dyDescent="0.25">
      <c r="A49" t="s">
        <v>20</v>
      </c>
      <c r="B49" t="s">
        <v>46</v>
      </c>
      <c r="C49">
        <v>12</v>
      </c>
      <c r="D49">
        <v>9.4</v>
      </c>
      <c r="E49">
        <f t="shared" si="0"/>
        <v>-12.555555555555555</v>
      </c>
      <c r="F49">
        <f t="shared" si="1"/>
        <v>260.59444569999999</v>
      </c>
    </row>
    <row r="50" spans="1:6" x14ac:dyDescent="0.25">
      <c r="A50" t="s">
        <v>20</v>
      </c>
      <c r="B50" t="s">
        <v>110</v>
      </c>
      <c r="C50">
        <v>1</v>
      </c>
      <c r="D50">
        <v>-9.6999999999999993</v>
      </c>
      <c r="E50">
        <f t="shared" si="0"/>
        <v>-23.166666666666668</v>
      </c>
      <c r="F50">
        <f t="shared" si="1"/>
        <v>249.98333564999999</v>
      </c>
    </row>
    <row r="51" spans="1:6" x14ac:dyDescent="0.25">
      <c r="A51" t="s">
        <v>20</v>
      </c>
      <c r="B51" t="s">
        <v>110</v>
      </c>
      <c r="C51">
        <v>2</v>
      </c>
      <c r="D51">
        <v>-3.8</v>
      </c>
      <c r="E51">
        <f t="shared" si="0"/>
        <v>-19.888888888888889</v>
      </c>
      <c r="F51">
        <f t="shared" si="1"/>
        <v>253.26111309999999</v>
      </c>
    </row>
    <row r="52" spans="1:6" x14ac:dyDescent="0.25">
      <c r="A52" t="s">
        <v>20</v>
      </c>
      <c r="B52" t="s">
        <v>110</v>
      </c>
      <c r="C52">
        <v>3</v>
      </c>
      <c r="D52">
        <v>11.1</v>
      </c>
      <c r="E52">
        <f t="shared" si="0"/>
        <v>-11.611111111111111</v>
      </c>
      <c r="F52">
        <f t="shared" si="1"/>
        <v>261.53889004999996</v>
      </c>
    </row>
    <row r="53" spans="1:6" x14ac:dyDescent="0.25">
      <c r="A53" t="s">
        <v>20</v>
      </c>
      <c r="B53" t="s">
        <v>110</v>
      </c>
      <c r="C53">
        <v>4</v>
      </c>
      <c r="D53">
        <v>31.7</v>
      </c>
      <c r="E53">
        <f t="shared" si="0"/>
        <v>-0.16666666666666707</v>
      </c>
      <c r="F53">
        <f t="shared" si="1"/>
        <v>272.98333334999995</v>
      </c>
    </row>
    <row r="54" spans="1:6" x14ac:dyDescent="0.25">
      <c r="A54" t="s">
        <v>20</v>
      </c>
      <c r="B54" t="s">
        <v>110</v>
      </c>
      <c r="C54">
        <v>5</v>
      </c>
      <c r="D54">
        <v>48.8</v>
      </c>
      <c r="E54">
        <f t="shared" si="0"/>
        <v>9.3333333333333321</v>
      </c>
      <c r="F54">
        <f t="shared" si="1"/>
        <v>282.48333239999999</v>
      </c>
    </row>
    <row r="55" spans="1:6" x14ac:dyDescent="0.25">
      <c r="A55" t="s">
        <v>20</v>
      </c>
      <c r="B55" t="s">
        <v>110</v>
      </c>
      <c r="C55">
        <v>6</v>
      </c>
      <c r="D55">
        <v>59.7</v>
      </c>
      <c r="E55">
        <f t="shared" si="0"/>
        <v>15.388888888888889</v>
      </c>
      <c r="F55">
        <f t="shared" si="1"/>
        <v>288.53888734999998</v>
      </c>
    </row>
    <row r="56" spans="1:6" x14ac:dyDescent="0.25">
      <c r="A56" t="s">
        <v>20</v>
      </c>
      <c r="B56" t="s">
        <v>110</v>
      </c>
      <c r="C56">
        <v>7</v>
      </c>
      <c r="D56">
        <v>62.4</v>
      </c>
      <c r="E56">
        <f t="shared" si="0"/>
        <v>16.888888888888889</v>
      </c>
      <c r="F56">
        <f t="shared" si="1"/>
        <v>290.03888719999998</v>
      </c>
    </row>
    <row r="57" spans="1:6" x14ac:dyDescent="0.25">
      <c r="A57" t="s">
        <v>20</v>
      </c>
      <c r="B57" t="s">
        <v>110</v>
      </c>
      <c r="C57">
        <v>8</v>
      </c>
      <c r="D57">
        <v>56.2</v>
      </c>
      <c r="E57">
        <f t="shared" si="0"/>
        <v>13.444444444444446</v>
      </c>
      <c r="F57">
        <f t="shared" si="1"/>
        <v>286.59444309999998</v>
      </c>
    </row>
    <row r="58" spans="1:6" x14ac:dyDescent="0.25">
      <c r="A58" t="s">
        <v>20</v>
      </c>
      <c r="B58" t="s">
        <v>110</v>
      </c>
      <c r="C58">
        <v>9</v>
      </c>
      <c r="D58">
        <v>44.5</v>
      </c>
      <c r="E58">
        <f t="shared" si="0"/>
        <v>6.9444444444444446</v>
      </c>
      <c r="F58">
        <f t="shared" si="1"/>
        <v>280.09444374999998</v>
      </c>
    </row>
    <row r="59" spans="1:6" x14ac:dyDescent="0.25">
      <c r="A59" t="s">
        <v>20</v>
      </c>
      <c r="B59" t="s">
        <v>110</v>
      </c>
      <c r="C59">
        <v>10</v>
      </c>
      <c r="D59">
        <v>23.5</v>
      </c>
      <c r="E59">
        <f t="shared" si="0"/>
        <v>-4.7222222222222223</v>
      </c>
      <c r="F59">
        <f t="shared" si="1"/>
        <v>268.42777824999996</v>
      </c>
    </row>
    <row r="60" spans="1:6" x14ac:dyDescent="0.25">
      <c r="A60" t="s">
        <v>20</v>
      </c>
      <c r="B60" t="s">
        <v>110</v>
      </c>
      <c r="C60">
        <v>11</v>
      </c>
      <c r="D60">
        <v>2.2999999999999998</v>
      </c>
      <c r="E60">
        <f t="shared" si="0"/>
        <v>-16.5</v>
      </c>
      <c r="F60">
        <f t="shared" si="1"/>
        <v>256.65000164999998</v>
      </c>
    </row>
    <row r="61" spans="1:6" x14ac:dyDescent="0.25">
      <c r="A61" t="s">
        <v>20</v>
      </c>
      <c r="B61" t="s">
        <v>110</v>
      </c>
      <c r="C61">
        <v>12</v>
      </c>
      <c r="D61">
        <v>-5.9</v>
      </c>
      <c r="E61">
        <f t="shared" si="0"/>
        <v>-21.055555555555557</v>
      </c>
      <c r="F61">
        <f t="shared" si="1"/>
        <v>252.09444654999999</v>
      </c>
    </row>
    <row r="62" spans="1:6" x14ac:dyDescent="0.25">
      <c r="A62" t="s">
        <v>20</v>
      </c>
      <c r="B62" t="s">
        <v>141</v>
      </c>
      <c r="C62">
        <v>1</v>
      </c>
      <c r="D62">
        <v>23.4</v>
      </c>
      <c r="E62">
        <f t="shared" si="0"/>
        <v>-4.7777777777777786</v>
      </c>
      <c r="F62">
        <f t="shared" si="1"/>
        <v>268.37222269999995</v>
      </c>
    </row>
    <row r="63" spans="1:6" x14ac:dyDescent="0.25">
      <c r="A63" t="s">
        <v>20</v>
      </c>
      <c r="B63" t="s">
        <v>141</v>
      </c>
      <c r="C63">
        <v>2</v>
      </c>
      <c r="D63">
        <v>24.9</v>
      </c>
      <c r="E63">
        <f t="shared" si="0"/>
        <v>-3.9444444444444451</v>
      </c>
      <c r="F63">
        <f t="shared" si="1"/>
        <v>269.20555594999996</v>
      </c>
    </row>
    <row r="64" spans="1:6" x14ac:dyDescent="0.25">
      <c r="A64" t="s">
        <v>20</v>
      </c>
      <c r="B64" t="s">
        <v>141</v>
      </c>
      <c r="C64">
        <v>3</v>
      </c>
      <c r="D64">
        <v>29.4</v>
      </c>
      <c r="E64">
        <f t="shared" si="0"/>
        <v>-1.4444444444444453</v>
      </c>
      <c r="F64">
        <f t="shared" si="1"/>
        <v>271.70555569999999</v>
      </c>
    </row>
    <row r="65" spans="1:6" x14ac:dyDescent="0.25">
      <c r="A65" t="s">
        <v>20</v>
      </c>
      <c r="B65" t="s">
        <v>141</v>
      </c>
      <c r="C65">
        <v>4</v>
      </c>
      <c r="D65">
        <v>36.4</v>
      </c>
      <c r="E65">
        <f t="shared" si="0"/>
        <v>2.4444444444444438</v>
      </c>
      <c r="F65">
        <f t="shared" si="1"/>
        <v>275.5944442</v>
      </c>
    </row>
    <row r="66" spans="1:6" x14ac:dyDescent="0.25">
      <c r="A66" t="s">
        <v>20</v>
      </c>
      <c r="B66" t="s">
        <v>141</v>
      </c>
      <c r="C66">
        <v>5</v>
      </c>
      <c r="D66">
        <v>43.7</v>
      </c>
      <c r="E66">
        <f t="shared" si="0"/>
        <v>6.5000000000000018</v>
      </c>
      <c r="F66">
        <f t="shared" si="1"/>
        <v>279.64999934999997</v>
      </c>
    </row>
    <row r="67" spans="1:6" x14ac:dyDescent="0.25">
      <c r="A67" t="s">
        <v>20</v>
      </c>
      <c r="B67" t="s">
        <v>141</v>
      </c>
      <c r="C67">
        <v>6</v>
      </c>
      <c r="D67">
        <v>50</v>
      </c>
      <c r="E67">
        <f t="shared" ref="E67:E130" si="2">(D67-32)*5/9</f>
        <v>10</v>
      </c>
      <c r="F67">
        <f t="shared" ref="F67:F130" si="3">(D67-$J$4)*$J$5 +$J$6</f>
        <v>283.14999899999998</v>
      </c>
    </row>
    <row r="68" spans="1:6" x14ac:dyDescent="0.25">
      <c r="A68" t="s">
        <v>20</v>
      </c>
      <c r="B68" t="s">
        <v>141</v>
      </c>
      <c r="C68">
        <v>7</v>
      </c>
      <c r="D68">
        <v>54.1</v>
      </c>
      <c r="E68">
        <f t="shared" si="2"/>
        <v>12.277777777777779</v>
      </c>
      <c r="F68">
        <f t="shared" si="3"/>
        <v>285.42777654999998</v>
      </c>
    </row>
    <row r="69" spans="1:6" x14ac:dyDescent="0.25">
      <c r="A69" t="s">
        <v>20</v>
      </c>
      <c r="B69" t="s">
        <v>141</v>
      </c>
      <c r="C69">
        <v>8</v>
      </c>
      <c r="D69">
        <v>53.8</v>
      </c>
      <c r="E69">
        <f t="shared" si="2"/>
        <v>12.111111111111109</v>
      </c>
      <c r="F69">
        <f t="shared" si="3"/>
        <v>285.26110989999995</v>
      </c>
    </row>
    <row r="70" spans="1:6" x14ac:dyDescent="0.25">
      <c r="A70" t="s">
        <v>20</v>
      </c>
      <c r="B70" t="s">
        <v>141</v>
      </c>
      <c r="C70">
        <v>9</v>
      </c>
      <c r="D70">
        <v>47.9</v>
      </c>
      <c r="E70">
        <f t="shared" si="2"/>
        <v>8.8333333333333339</v>
      </c>
      <c r="F70">
        <f t="shared" si="3"/>
        <v>281.98333244999998</v>
      </c>
    </row>
    <row r="71" spans="1:6" x14ac:dyDescent="0.25">
      <c r="A71" t="s">
        <v>20</v>
      </c>
      <c r="B71" t="s">
        <v>141</v>
      </c>
      <c r="C71">
        <v>10</v>
      </c>
      <c r="D71">
        <v>37.799999999999997</v>
      </c>
      <c r="E71">
        <f t="shared" si="2"/>
        <v>3.2222222222222205</v>
      </c>
      <c r="F71">
        <f t="shared" si="3"/>
        <v>276.3722219</v>
      </c>
    </row>
    <row r="72" spans="1:6" x14ac:dyDescent="0.25">
      <c r="A72" t="s">
        <v>20</v>
      </c>
      <c r="B72" t="s">
        <v>141</v>
      </c>
      <c r="C72">
        <v>11</v>
      </c>
      <c r="D72">
        <v>29.4</v>
      </c>
      <c r="E72">
        <f t="shared" si="2"/>
        <v>-1.4444444444444453</v>
      </c>
      <c r="F72">
        <f t="shared" si="3"/>
        <v>271.70555569999999</v>
      </c>
    </row>
    <row r="73" spans="1:6" x14ac:dyDescent="0.25">
      <c r="A73" t="s">
        <v>20</v>
      </c>
      <c r="B73" t="s">
        <v>141</v>
      </c>
      <c r="C73">
        <v>12</v>
      </c>
      <c r="D73">
        <v>25.8</v>
      </c>
      <c r="E73">
        <f t="shared" si="2"/>
        <v>-3.4444444444444442</v>
      </c>
      <c r="F73">
        <f t="shared" si="3"/>
        <v>269.70555589999998</v>
      </c>
    </row>
    <row r="74" spans="1:6" x14ac:dyDescent="0.25">
      <c r="A74" t="s">
        <v>20</v>
      </c>
      <c r="B74" t="s">
        <v>156</v>
      </c>
      <c r="C74">
        <v>1</v>
      </c>
      <c r="D74">
        <v>25.7</v>
      </c>
      <c r="E74">
        <f t="shared" si="2"/>
        <v>-3.5000000000000004</v>
      </c>
      <c r="F74">
        <f t="shared" si="3"/>
        <v>269.65000034999997</v>
      </c>
    </row>
    <row r="75" spans="1:6" x14ac:dyDescent="0.25">
      <c r="A75" t="s">
        <v>20</v>
      </c>
      <c r="B75" t="s">
        <v>156</v>
      </c>
      <c r="C75">
        <v>2</v>
      </c>
      <c r="D75">
        <v>28.9</v>
      </c>
      <c r="E75">
        <f t="shared" si="2"/>
        <v>-1.722222222222223</v>
      </c>
      <c r="F75">
        <f t="shared" si="3"/>
        <v>271.42777794999995</v>
      </c>
    </row>
    <row r="76" spans="1:6" x14ac:dyDescent="0.25">
      <c r="A76" t="s">
        <v>20</v>
      </c>
      <c r="B76" t="s">
        <v>156</v>
      </c>
      <c r="C76">
        <v>3</v>
      </c>
      <c r="D76">
        <v>33.700000000000003</v>
      </c>
      <c r="E76">
        <f t="shared" si="2"/>
        <v>0.94444444444444597</v>
      </c>
      <c r="F76">
        <f t="shared" si="3"/>
        <v>274.09444435</v>
      </c>
    </row>
    <row r="77" spans="1:6" x14ac:dyDescent="0.25">
      <c r="A77" t="s">
        <v>20</v>
      </c>
      <c r="B77" t="s">
        <v>156</v>
      </c>
      <c r="C77">
        <v>4</v>
      </c>
      <c r="D77">
        <v>40.799999999999997</v>
      </c>
      <c r="E77">
        <f t="shared" si="2"/>
        <v>4.8888888888888875</v>
      </c>
      <c r="F77">
        <f t="shared" si="3"/>
        <v>278.03888839999996</v>
      </c>
    </row>
    <row r="78" spans="1:6" x14ac:dyDescent="0.25">
      <c r="A78" t="s">
        <v>20</v>
      </c>
      <c r="B78" t="s">
        <v>156</v>
      </c>
      <c r="C78">
        <v>5</v>
      </c>
      <c r="D78">
        <v>47.9</v>
      </c>
      <c r="E78">
        <f t="shared" si="2"/>
        <v>8.8333333333333339</v>
      </c>
      <c r="F78">
        <f t="shared" si="3"/>
        <v>281.98333244999998</v>
      </c>
    </row>
    <row r="79" spans="1:6" x14ac:dyDescent="0.25">
      <c r="A79" t="s">
        <v>20</v>
      </c>
      <c r="B79" t="s">
        <v>156</v>
      </c>
      <c r="C79">
        <v>6</v>
      </c>
      <c r="D79">
        <v>53.9</v>
      </c>
      <c r="E79">
        <f t="shared" si="2"/>
        <v>12.166666666666666</v>
      </c>
      <c r="F79">
        <f t="shared" si="3"/>
        <v>285.31666544999996</v>
      </c>
    </row>
    <row r="80" spans="1:6" x14ac:dyDescent="0.25">
      <c r="A80" t="s">
        <v>20</v>
      </c>
      <c r="B80" t="s">
        <v>156</v>
      </c>
      <c r="C80">
        <v>7</v>
      </c>
      <c r="D80">
        <v>56.8</v>
      </c>
      <c r="E80">
        <f t="shared" si="2"/>
        <v>13.777777777777777</v>
      </c>
      <c r="F80">
        <f t="shared" si="3"/>
        <v>286.92777639999997</v>
      </c>
    </row>
    <row r="81" spans="1:6" x14ac:dyDescent="0.25">
      <c r="A81" t="s">
        <v>20</v>
      </c>
      <c r="B81" t="s">
        <v>156</v>
      </c>
      <c r="C81">
        <v>8</v>
      </c>
      <c r="D81">
        <v>55.7</v>
      </c>
      <c r="E81">
        <f t="shared" si="2"/>
        <v>13.166666666666668</v>
      </c>
      <c r="F81">
        <f t="shared" si="3"/>
        <v>286.31666534999999</v>
      </c>
    </row>
    <row r="82" spans="1:6" x14ac:dyDescent="0.25">
      <c r="A82" t="s">
        <v>20</v>
      </c>
      <c r="B82" t="s">
        <v>156</v>
      </c>
      <c r="C82">
        <v>9</v>
      </c>
      <c r="D82">
        <v>50</v>
      </c>
      <c r="E82">
        <f t="shared" si="2"/>
        <v>10</v>
      </c>
      <c r="F82">
        <f t="shared" si="3"/>
        <v>283.14999899999998</v>
      </c>
    </row>
    <row r="83" spans="1:6" x14ac:dyDescent="0.25">
      <c r="A83" t="s">
        <v>20</v>
      </c>
      <c r="B83" t="s">
        <v>156</v>
      </c>
      <c r="C83">
        <v>10</v>
      </c>
      <c r="D83">
        <v>42.3</v>
      </c>
      <c r="E83">
        <f t="shared" si="2"/>
        <v>5.7222222222222205</v>
      </c>
      <c r="F83">
        <f t="shared" si="3"/>
        <v>278.87222164999997</v>
      </c>
    </row>
    <row r="84" spans="1:6" x14ac:dyDescent="0.25">
      <c r="A84" t="s">
        <v>20</v>
      </c>
      <c r="B84" t="s">
        <v>156</v>
      </c>
      <c r="C84">
        <v>11</v>
      </c>
      <c r="D84">
        <v>33.299999999999997</v>
      </c>
      <c r="E84">
        <f t="shared" si="2"/>
        <v>0.72222222222222066</v>
      </c>
      <c r="F84">
        <f t="shared" si="3"/>
        <v>273.87222214999997</v>
      </c>
    </row>
    <row r="85" spans="1:6" x14ac:dyDescent="0.25">
      <c r="A85" t="s">
        <v>20</v>
      </c>
      <c r="B85" t="s">
        <v>156</v>
      </c>
      <c r="C85">
        <v>12</v>
      </c>
      <c r="D85">
        <v>28.7</v>
      </c>
      <c r="E85">
        <f t="shared" si="2"/>
        <v>-1.8333333333333337</v>
      </c>
      <c r="F85">
        <f t="shared" si="3"/>
        <v>271.31666684999999</v>
      </c>
    </row>
    <row r="86" spans="1:6" x14ac:dyDescent="0.25">
      <c r="A86" t="s">
        <v>20</v>
      </c>
      <c r="B86" t="s">
        <v>161</v>
      </c>
      <c r="C86">
        <v>1</v>
      </c>
      <c r="D86">
        <v>15.4</v>
      </c>
      <c r="E86">
        <f t="shared" si="2"/>
        <v>-9.2222222222222214</v>
      </c>
      <c r="F86">
        <f t="shared" si="3"/>
        <v>263.92777869999998</v>
      </c>
    </row>
    <row r="87" spans="1:6" x14ac:dyDescent="0.25">
      <c r="A87" t="s">
        <v>20</v>
      </c>
      <c r="B87" t="s">
        <v>161</v>
      </c>
      <c r="C87">
        <v>2</v>
      </c>
      <c r="D87">
        <v>15.6</v>
      </c>
      <c r="E87">
        <f t="shared" si="2"/>
        <v>-9.1111111111111107</v>
      </c>
      <c r="F87">
        <f t="shared" si="3"/>
        <v>264.03888979999999</v>
      </c>
    </row>
    <row r="88" spans="1:6" x14ac:dyDescent="0.25">
      <c r="A88" t="s">
        <v>20</v>
      </c>
      <c r="B88" t="s">
        <v>161</v>
      </c>
      <c r="C88">
        <v>3</v>
      </c>
      <c r="D88">
        <v>23.5</v>
      </c>
      <c r="E88">
        <f t="shared" si="2"/>
        <v>-4.7222222222222223</v>
      </c>
      <c r="F88">
        <f t="shared" si="3"/>
        <v>268.42777824999996</v>
      </c>
    </row>
    <row r="89" spans="1:6" x14ac:dyDescent="0.25">
      <c r="A89" t="s">
        <v>20</v>
      </c>
      <c r="B89" t="s">
        <v>161</v>
      </c>
      <c r="C89">
        <v>4</v>
      </c>
      <c r="D89">
        <v>33.1</v>
      </c>
      <c r="E89">
        <f t="shared" si="2"/>
        <v>0.61111111111111194</v>
      </c>
      <c r="F89">
        <f t="shared" si="3"/>
        <v>273.76111104999995</v>
      </c>
    </row>
    <row r="90" spans="1:6" x14ac:dyDescent="0.25">
      <c r="A90" t="s">
        <v>20</v>
      </c>
      <c r="B90" t="s">
        <v>161</v>
      </c>
      <c r="C90">
        <v>5</v>
      </c>
      <c r="D90">
        <v>43.5</v>
      </c>
      <c r="E90">
        <f t="shared" si="2"/>
        <v>6.3888888888888893</v>
      </c>
      <c r="F90">
        <f t="shared" si="3"/>
        <v>279.53888824999996</v>
      </c>
    </row>
    <row r="91" spans="1:6" x14ac:dyDescent="0.25">
      <c r="A91" t="s">
        <v>20</v>
      </c>
      <c r="B91" t="s">
        <v>161</v>
      </c>
      <c r="C91">
        <v>6</v>
      </c>
      <c r="D91">
        <v>50.9</v>
      </c>
      <c r="E91">
        <f t="shared" si="2"/>
        <v>10.5</v>
      </c>
      <c r="F91">
        <f t="shared" si="3"/>
        <v>283.64999895</v>
      </c>
    </row>
    <row r="92" spans="1:6" x14ac:dyDescent="0.25">
      <c r="A92" t="s">
        <v>20</v>
      </c>
      <c r="B92" t="s">
        <v>161</v>
      </c>
      <c r="C92">
        <v>7</v>
      </c>
      <c r="D92">
        <v>55.7</v>
      </c>
      <c r="E92">
        <f t="shared" si="2"/>
        <v>13.166666666666668</v>
      </c>
      <c r="F92">
        <f t="shared" si="3"/>
        <v>286.31666534999999</v>
      </c>
    </row>
    <row r="93" spans="1:6" x14ac:dyDescent="0.25">
      <c r="A93" t="s">
        <v>20</v>
      </c>
      <c r="B93" t="s">
        <v>161</v>
      </c>
      <c r="C93">
        <v>8</v>
      </c>
      <c r="D93">
        <v>54.8</v>
      </c>
      <c r="E93">
        <f t="shared" si="2"/>
        <v>12.666666666666664</v>
      </c>
      <c r="F93">
        <f t="shared" si="3"/>
        <v>285.81666539999998</v>
      </c>
    </row>
    <row r="94" spans="1:6" x14ac:dyDescent="0.25">
      <c r="A94" t="s">
        <v>20</v>
      </c>
      <c r="B94" t="s">
        <v>161</v>
      </c>
      <c r="C94">
        <v>9</v>
      </c>
      <c r="D94">
        <v>47.6</v>
      </c>
      <c r="E94">
        <f t="shared" si="2"/>
        <v>8.6666666666666661</v>
      </c>
      <c r="F94">
        <f t="shared" si="3"/>
        <v>281.81666579999995</v>
      </c>
    </row>
    <row r="95" spans="1:6" x14ac:dyDescent="0.25">
      <c r="A95" t="s">
        <v>20</v>
      </c>
      <c r="B95" t="s">
        <v>161</v>
      </c>
      <c r="C95">
        <v>10</v>
      </c>
      <c r="D95">
        <v>33.299999999999997</v>
      </c>
      <c r="E95">
        <f t="shared" si="2"/>
        <v>0.72222222222222066</v>
      </c>
      <c r="F95">
        <f t="shared" si="3"/>
        <v>273.87222214999997</v>
      </c>
    </row>
    <row r="96" spans="1:6" x14ac:dyDescent="0.25">
      <c r="A96" t="s">
        <v>20</v>
      </c>
      <c r="B96" t="s">
        <v>161</v>
      </c>
      <c r="C96">
        <v>11</v>
      </c>
      <c r="D96">
        <v>23.2</v>
      </c>
      <c r="E96">
        <f t="shared" si="2"/>
        <v>-4.8888888888888893</v>
      </c>
      <c r="F96">
        <f t="shared" si="3"/>
        <v>268.26111159999999</v>
      </c>
    </row>
    <row r="97" spans="1:6" x14ac:dyDescent="0.25">
      <c r="A97" t="s">
        <v>20</v>
      </c>
      <c r="B97" t="s">
        <v>161</v>
      </c>
      <c r="C97">
        <v>12</v>
      </c>
      <c r="D97">
        <v>17.2</v>
      </c>
      <c r="E97">
        <f t="shared" si="2"/>
        <v>-8.2222222222222214</v>
      </c>
      <c r="F97">
        <f t="shared" si="3"/>
        <v>264.92777859999995</v>
      </c>
    </row>
    <row r="98" spans="1:6" x14ac:dyDescent="0.25">
      <c r="A98" t="s">
        <v>20</v>
      </c>
      <c r="B98" t="s">
        <v>163</v>
      </c>
      <c r="C98">
        <v>1</v>
      </c>
      <c r="D98">
        <v>29.7</v>
      </c>
      <c r="E98">
        <f t="shared" si="2"/>
        <v>-1.2777777777777781</v>
      </c>
      <c r="F98">
        <f t="shared" si="3"/>
        <v>271.87222234999996</v>
      </c>
    </row>
    <row r="99" spans="1:6" x14ac:dyDescent="0.25">
      <c r="A99" t="s">
        <v>20</v>
      </c>
      <c r="B99" t="s">
        <v>163</v>
      </c>
      <c r="C99">
        <v>2</v>
      </c>
      <c r="D99">
        <v>29.9</v>
      </c>
      <c r="E99">
        <f t="shared" si="2"/>
        <v>-1.1666666666666674</v>
      </c>
      <c r="F99">
        <f t="shared" si="3"/>
        <v>271.98333344999998</v>
      </c>
    </row>
    <row r="100" spans="1:6" x14ac:dyDescent="0.25">
      <c r="A100" t="s">
        <v>20</v>
      </c>
      <c r="B100" t="s">
        <v>163</v>
      </c>
      <c r="C100">
        <v>3</v>
      </c>
      <c r="D100">
        <v>32.6</v>
      </c>
      <c r="E100">
        <f t="shared" si="2"/>
        <v>0.33333333333333415</v>
      </c>
      <c r="F100">
        <f t="shared" si="3"/>
        <v>273.48333329999997</v>
      </c>
    </row>
    <row r="101" spans="1:6" x14ac:dyDescent="0.25">
      <c r="A101" t="s">
        <v>20</v>
      </c>
      <c r="B101" t="s">
        <v>163</v>
      </c>
      <c r="C101">
        <v>4</v>
      </c>
      <c r="D101">
        <v>37.299999999999997</v>
      </c>
      <c r="E101">
        <f t="shared" si="2"/>
        <v>2.9444444444444429</v>
      </c>
      <c r="F101">
        <f t="shared" si="3"/>
        <v>276.09444414999996</v>
      </c>
    </row>
    <row r="102" spans="1:6" x14ac:dyDescent="0.25">
      <c r="A102" t="s">
        <v>20</v>
      </c>
      <c r="B102" t="s">
        <v>163</v>
      </c>
      <c r="C102">
        <v>5</v>
      </c>
      <c r="D102">
        <v>43.5</v>
      </c>
      <c r="E102">
        <f t="shared" si="2"/>
        <v>6.3888888888888893</v>
      </c>
      <c r="F102">
        <f t="shared" si="3"/>
        <v>279.53888824999996</v>
      </c>
    </row>
    <row r="103" spans="1:6" x14ac:dyDescent="0.25">
      <c r="A103" t="s">
        <v>20</v>
      </c>
      <c r="B103" t="s">
        <v>163</v>
      </c>
      <c r="C103">
        <v>6</v>
      </c>
      <c r="D103">
        <v>49.2</v>
      </c>
      <c r="E103">
        <f t="shared" si="2"/>
        <v>9.5555555555555571</v>
      </c>
      <c r="F103">
        <f t="shared" si="3"/>
        <v>282.70555459999997</v>
      </c>
    </row>
    <row r="104" spans="1:6" x14ac:dyDescent="0.25">
      <c r="A104" t="s">
        <v>20</v>
      </c>
      <c r="B104" t="s">
        <v>163</v>
      </c>
      <c r="C104">
        <v>7</v>
      </c>
      <c r="D104">
        <v>54.1</v>
      </c>
      <c r="E104">
        <f t="shared" si="2"/>
        <v>12.277777777777779</v>
      </c>
      <c r="F104">
        <f t="shared" si="3"/>
        <v>285.42777654999998</v>
      </c>
    </row>
    <row r="105" spans="1:6" x14ac:dyDescent="0.25">
      <c r="A105" t="s">
        <v>20</v>
      </c>
      <c r="B105" t="s">
        <v>163</v>
      </c>
      <c r="C105">
        <v>8</v>
      </c>
      <c r="D105">
        <v>55</v>
      </c>
      <c r="E105">
        <f t="shared" si="2"/>
        <v>12.777777777777779</v>
      </c>
      <c r="F105">
        <f t="shared" si="3"/>
        <v>285.92777649999999</v>
      </c>
    </row>
    <row r="106" spans="1:6" x14ac:dyDescent="0.25">
      <c r="A106" t="s">
        <v>20</v>
      </c>
      <c r="B106" t="s">
        <v>163</v>
      </c>
      <c r="C106">
        <v>9</v>
      </c>
      <c r="D106">
        <v>49.4</v>
      </c>
      <c r="E106">
        <f t="shared" si="2"/>
        <v>9.6666666666666661</v>
      </c>
      <c r="F106">
        <f t="shared" si="3"/>
        <v>282.81666569999999</v>
      </c>
    </row>
    <row r="107" spans="1:6" x14ac:dyDescent="0.25">
      <c r="A107" t="s">
        <v>20</v>
      </c>
      <c r="B107" t="s">
        <v>163</v>
      </c>
      <c r="C107">
        <v>10</v>
      </c>
      <c r="D107">
        <v>40.299999999999997</v>
      </c>
      <c r="E107">
        <f t="shared" si="2"/>
        <v>4.6111111111111098</v>
      </c>
      <c r="F107">
        <f t="shared" si="3"/>
        <v>277.76111064999998</v>
      </c>
    </row>
    <row r="108" spans="1:6" x14ac:dyDescent="0.25">
      <c r="A108" t="s">
        <v>20</v>
      </c>
      <c r="B108" t="s">
        <v>163</v>
      </c>
      <c r="C108">
        <v>11</v>
      </c>
      <c r="D108">
        <v>34</v>
      </c>
      <c r="E108">
        <f t="shared" si="2"/>
        <v>1.1111111111111112</v>
      </c>
      <c r="F108">
        <f t="shared" si="3"/>
        <v>274.26111099999997</v>
      </c>
    </row>
    <row r="109" spans="1:6" x14ac:dyDescent="0.25">
      <c r="A109" t="s">
        <v>20</v>
      </c>
      <c r="B109" t="s">
        <v>163</v>
      </c>
      <c r="C109">
        <v>12</v>
      </c>
      <c r="D109">
        <v>30.6</v>
      </c>
      <c r="E109">
        <f t="shared" si="2"/>
        <v>-0.77777777777777701</v>
      </c>
      <c r="F109">
        <f t="shared" si="3"/>
        <v>272.37222229999998</v>
      </c>
    </row>
    <row r="110" spans="1:6" x14ac:dyDescent="0.25">
      <c r="A110" t="s">
        <v>20</v>
      </c>
      <c r="B110" t="s">
        <v>165</v>
      </c>
      <c r="C110">
        <v>1</v>
      </c>
      <c r="D110">
        <v>-2.5</v>
      </c>
      <c r="E110">
        <f t="shared" si="2"/>
        <v>-19.166666666666668</v>
      </c>
      <c r="F110">
        <f t="shared" si="3"/>
        <v>253.98333524999998</v>
      </c>
    </row>
    <row r="111" spans="1:6" x14ac:dyDescent="0.25">
      <c r="A111" t="s">
        <v>20</v>
      </c>
      <c r="B111" t="s">
        <v>165</v>
      </c>
      <c r="C111">
        <v>2</v>
      </c>
      <c r="D111">
        <v>-3.5</v>
      </c>
      <c r="E111">
        <f t="shared" si="2"/>
        <v>-19.722222222222221</v>
      </c>
      <c r="F111">
        <f t="shared" si="3"/>
        <v>253.42777974999998</v>
      </c>
    </row>
    <row r="112" spans="1:6" x14ac:dyDescent="0.25">
      <c r="A112" t="s">
        <v>20</v>
      </c>
      <c r="B112" t="s">
        <v>165</v>
      </c>
      <c r="C112">
        <v>3</v>
      </c>
      <c r="D112">
        <v>-0.3</v>
      </c>
      <c r="E112">
        <f t="shared" si="2"/>
        <v>-17.944444444444443</v>
      </c>
      <c r="F112">
        <f t="shared" si="3"/>
        <v>255.20555734999999</v>
      </c>
    </row>
    <row r="113" spans="1:6" x14ac:dyDescent="0.25">
      <c r="A113" t="s">
        <v>20</v>
      </c>
      <c r="B113" t="s">
        <v>165</v>
      </c>
      <c r="C113">
        <v>4</v>
      </c>
      <c r="D113">
        <v>11.5</v>
      </c>
      <c r="E113">
        <f t="shared" si="2"/>
        <v>-11.388888888888889</v>
      </c>
      <c r="F113">
        <f t="shared" si="3"/>
        <v>261.76111225</v>
      </c>
    </row>
    <row r="114" spans="1:6" x14ac:dyDescent="0.25">
      <c r="A114" t="s">
        <v>20</v>
      </c>
      <c r="B114" t="s">
        <v>165</v>
      </c>
      <c r="C114">
        <v>5</v>
      </c>
      <c r="D114">
        <v>31.6</v>
      </c>
      <c r="E114">
        <f t="shared" si="2"/>
        <v>-0.22222222222222143</v>
      </c>
      <c r="F114">
        <f t="shared" si="3"/>
        <v>272.9277778</v>
      </c>
    </row>
    <row r="115" spans="1:6" x14ac:dyDescent="0.25">
      <c r="A115" t="s">
        <v>20</v>
      </c>
      <c r="B115" t="s">
        <v>165</v>
      </c>
      <c r="C115">
        <v>6</v>
      </c>
      <c r="D115">
        <v>44.8</v>
      </c>
      <c r="E115">
        <f t="shared" si="2"/>
        <v>7.1111111111111098</v>
      </c>
      <c r="F115">
        <f t="shared" si="3"/>
        <v>280.26111039999995</v>
      </c>
    </row>
    <row r="116" spans="1:6" x14ac:dyDescent="0.25">
      <c r="A116" t="s">
        <v>20</v>
      </c>
      <c r="B116" t="s">
        <v>165</v>
      </c>
      <c r="C116">
        <v>7</v>
      </c>
      <c r="D116">
        <v>54.7</v>
      </c>
      <c r="E116">
        <f t="shared" si="2"/>
        <v>12.611111111111112</v>
      </c>
      <c r="F116">
        <f t="shared" si="3"/>
        <v>285.76110984999997</v>
      </c>
    </row>
    <row r="117" spans="1:6" x14ac:dyDescent="0.25">
      <c r="A117" t="s">
        <v>20</v>
      </c>
      <c r="B117" t="s">
        <v>165</v>
      </c>
      <c r="C117">
        <v>8</v>
      </c>
      <c r="D117">
        <v>52.1</v>
      </c>
      <c r="E117">
        <f t="shared" si="2"/>
        <v>11.166666666666666</v>
      </c>
      <c r="F117">
        <f t="shared" si="3"/>
        <v>284.31666554999998</v>
      </c>
    </row>
    <row r="118" spans="1:6" x14ac:dyDescent="0.25">
      <c r="A118" t="s">
        <v>20</v>
      </c>
      <c r="B118" t="s">
        <v>165</v>
      </c>
      <c r="C118">
        <v>9</v>
      </c>
      <c r="D118">
        <v>41.8</v>
      </c>
      <c r="E118">
        <f t="shared" si="2"/>
        <v>5.4444444444444429</v>
      </c>
      <c r="F118">
        <f t="shared" si="3"/>
        <v>278.59444389999999</v>
      </c>
    </row>
    <row r="119" spans="1:6" x14ac:dyDescent="0.25">
      <c r="A119" t="s">
        <v>20</v>
      </c>
      <c r="B119" t="s">
        <v>165</v>
      </c>
      <c r="C119">
        <v>10</v>
      </c>
      <c r="D119">
        <v>23.2</v>
      </c>
      <c r="E119">
        <f t="shared" si="2"/>
        <v>-4.8888888888888893</v>
      </c>
      <c r="F119">
        <f t="shared" si="3"/>
        <v>268.26111159999999</v>
      </c>
    </row>
    <row r="120" spans="1:6" x14ac:dyDescent="0.25">
      <c r="A120" t="s">
        <v>20</v>
      </c>
      <c r="B120" t="s">
        <v>165</v>
      </c>
      <c r="C120">
        <v>11</v>
      </c>
      <c r="D120">
        <v>8.3000000000000007</v>
      </c>
      <c r="E120">
        <f t="shared" si="2"/>
        <v>-13.166666666666666</v>
      </c>
      <c r="F120">
        <f t="shared" si="3"/>
        <v>259.98333464999996</v>
      </c>
    </row>
    <row r="121" spans="1:6" x14ac:dyDescent="0.25">
      <c r="A121" t="s">
        <v>20</v>
      </c>
      <c r="B121" t="s">
        <v>165</v>
      </c>
      <c r="C121">
        <v>12</v>
      </c>
      <c r="D121">
        <v>-0.2</v>
      </c>
      <c r="E121">
        <f t="shared" si="2"/>
        <v>-17.888888888888889</v>
      </c>
      <c r="F121">
        <f t="shared" si="3"/>
        <v>255.26111289999997</v>
      </c>
    </row>
    <row r="122" spans="1:6" x14ac:dyDescent="0.25">
      <c r="A122" t="s">
        <v>20</v>
      </c>
      <c r="B122" t="s">
        <v>191</v>
      </c>
      <c r="C122">
        <v>1</v>
      </c>
      <c r="D122">
        <v>-6.7</v>
      </c>
      <c r="E122">
        <f t="shared" si="2"/>
        <v>-21.5</v>
      </c>
      <c r="F122">
        <f t="shared" si="3"/>
        <v>251.65000214999998</v>
      </c>
    </row>
    <row r="123" spans="1:6" x14ac:dyDescent="0.25">
      <c r="A123" t="s">
        <v>20</v>
      </c>
      <c r="B123" t="s">
        <v>191</v>
      </c>
      <c r="C123">
        <v>2</v>
      </c>
      <c r="D123">
        <v>-0.9</v>
      </c>
      <c r="E123">
        <f t="shared" si="2"/>
        <v>-18.277777777777779</v>
      </c>
      <c r="F123">
        <f t="shared" si="3"/>
        <v>254.87222404999997</v>
      </c>
    </row>
    <row r="124" spans="1:6" x14ac:dyDescent="0.25">
      <c r="A124" t="s">
        <v>20</v>
      </c>
      <c r="B124" t="s">
        <v>191</v>
      </c>
      <c r="C124">
        <v>3</v>
      </c>
      <c r="D124">
        <v>11.8</v>
      </c>
      <c r="E124">
        <f t="shared" si="2"/>
        <v>-11.222222222222221</v>
      </c>
      <c r="F124">
        <f t="shared" si="3"/>
        <v>261.92777889999996</v>
      </c>
    </row>
    <row r="125" spans="1:6" x14ac:dyDescent="0.25">
      <c r="A125" t="s">
        <v>20</v>
      </c>
      <c r="B125" t="s">
        <v>191</v>
      </c>
      <c r="C125">
        <v>4</v>
      </c>
      <c r="D125">
        <v>29.1</v>
      </c>
      <c r="E125">
        <f t="shared" si="2"/>
        <v>-1.6111111111111103</v>
      </c>
      <c r="F125">
        <f t="shared" si="3"/>
        <v>271.53888904999997</v>
      </c>
    </row>
    <row r="126" spans="1:6" x14ac:dyDescent="0.25">
      <c r="A126" t="s">
        <v>20</v>
      </c>
      <c r="B126" t="s">
        <v>191</v>
      </c>
      <c r="C126">
        <v>5</v>
      </c>
      <c r="D126">
        <v>46.2</v>
      </c>
      <c r="E126">
        <f t="shared" si="2"/>
        <v>7.8888888888888902</v>
      </c>
      <c r="F126">
        <f t="shared" si="3"/>
        <v>281.03888809999995</v>
      </c>
    </row>
    <row r="127" spans="1:6" x14ac:dyDescent="0.25">
      <c r="A127" t="s">
        <v>20</v>
      </c>
      <c r="B127" t="s">
        <v>191</v>
      </c>
      <c r="C127">
        <v>6</v>
      </c>
      <c r="D127">
        <v>56.7</v>
      </c>
      <c r="E127">
        <f t="shared" si="2"/>
        <v>13.722222222222223</v>
      </c>
      <c r="F127">
        <f t="shared" si="3"/>
        <v>286.87222084999996</v>
      </c>
    </row>
    <row r="128" spans="1:6" x14ac:dyDescent="0.25">
      <c r="A128" t="s">
        <v>20</v>
      </c>
      <c r="B128" t="s">
        <v>191</v>
      </c>
      <c r="C128">
        <v>7</v>
      </c>
      <c r="D128">
        <v>59.8</v>
      </c>
      <c r="E128">
        <f t="shared" si="2"/>
        <v>15.444444444444445</v>
      </c>
      <c r="F128">
        <f t="shared" si="3"/>
        <v>288.59444289999999</v>
      </c>
    </row>
    <row r="129" spans="1:6" x14ac:dyDescent="0.25">
      <c r="A129" t="s">
        <v>20</v>
      </c>
      <c r="B129" t="s">
        <v>191</v>
      </c>
      <c r="C129">
        <v>8</v>
      </c>
      <c r="D129">
        <v>54.9</v>
      </c>
      <c r="E129">
        <f t="shared" si="2"/>
        <v>12.722222222222221</v>
      </c>
      <c r="F129">
        <f t="shared" si="3"/>
        <v>285.87222094999998</v>
      </c>
    </row>
    <row r="130" spans="1:6" x14ac:dyDescent="0.25">
      <c r="A130" t="s">
        <v>20</v>
      </c>
      <c r="B130" t="s">
        <v>191</v>
      </c>
      <c r="C130">
        <v>9</v>
      </c>
      <c r="D130">
        <v>44.7</v>
      </c>
      <c r="E130">
        <f t="shared" si="2"/>
        <v>7.0555555555555571</v>
      </c>
      <c r="F130">
        <f t="shared" si="3"/>
        <v>280.20555485</v>
      </c>
    </row>
    <row r="131" spans="1:6" x14ac:dyDescent="0.25">
      <c r="A131" t="s">
        <v>20</v>
      </c>
      <c r="B131" t="s">
        <v>191</v>
      </c>
      <c r="C131">
        <v>10</v>
      </c>
      <c r="D131">
        <v>25.3</v>
      </c>
      <c r="E131">
        <f t="shared" ref="E131:E194" si="4">(D131-32)*5/9</f>
        <v>-3.7222222222222223</v>
      </c>
      <c r="F131">
        <f t="shared" ref="F131:F194" si="5">(D131-$J$4)*$J$5 +$J$6</f>
        <v>269.42777814999999</v>
      </c>
    </row>
    <row r="132" spans="1:6" x14ac:dyDescent="0.25">
      <c r="A132" t="s">
        <v>20</v>
      </c>
      <c r="B132" t="s">
        <v>191</v>
      </c>
      <c r="C132">
        <v>11</v>
      </c>
      <c r="D132">
        <v>5.8</v>
      </c>
      <c r="E132">
        <f t="shared" si="4"/>
        <v>-14.555555555555555</v>
      </c>
      <c r="F132">
        <f t="shared" si="5"/>
        <v>258.59444589999998</v>
      </c>
    </row>
    <row r="133" spans="1:6" x14ac:dyDescent="0.25">
      <c r="A133" t="s">
        <v>20</v>
      </c>
      <c r="B133" t="s">
        <v>191</v>
      </c>
      <c r="C133">
        <v>12</v>
      </c>
      <c r="D133">
        <v>-3.8</v>
      </c>
      <c r="E133">
        <f t="shared" si="4"/>
        <v>-19.888888888888889</v>
      </c>
      <c r="F133">
        <f t="shared" si="5"/>
        <v>253.26111309999999</v>
      </c>
    </row>
    <row r="134" spans="1:6" x14ac:dyDescent="0.25">
      <c r="A134" t="s">
        <v>20</v>
      </c>
      <c r="B134" t="s">
        <v>215</v>
      </c>
      <c r="C134">
        <v>1</v>
      </c>
      <c r="D134">
        <v>5.8</v>
      </c>
      <c r="E134">
        <f t="shared" si="4"/>
        <v>-14.555555555555555</v>
      </c>
      <c r="F134">
        <f t="shared" si="5"/>
        <v>258.59444589999998</v>
      </c>
    </row>
    <row r="135" spans="1:6" x14ac:dyDescent="0.25">
      <c r="A135" t="s">
        <v>20</v>
      </c>
      <c r="B135" t="s">
        <v>215</v>
      </c>
      <c r="C135">
        <v>2</v>
      </c>
      <c r="D135">
        <v>5.7</v>
      </c>
      <c r="E135">
        <f t="shared" si="4"/>
        <v>-14.611111111111111</v>
      </c>
      <c r="F135">
        <f t="shared" si="5"/>
        <v>258.53889034999997</v>
      </c>
    </row>
    <row r="136" spans="1:6" x14ac:dyDescent="0.25">
      <c r="A136" t="s">
        <v>20</v>
      </c>
      <c r="B136" t="s">
        <v>215</v>
      </c>
      <c r="C136">
        <v>3</v>
      </c>
      <c r="D136">
        <v>9.4</v>
      </c>
      <c r="E136">
        <f t="shared" si="4"/>
        <v>-12.555555555555555</v>
      </c>
      <c r="F136">
        <f t="shared" si="5"/>
        <v>260.59444569999999</v>
      </c>
    </row>
    <row r="137" spans="1:6" x14ac:dyDescent="0.25">
      <c r="A137" t="s">
        <v>20</v>
      </c>
      <c r="B137" t="s">
        <v>215</v>
      </c>
      <c r="C137">
        <v>4</v>
      </c>
      <c r="D137">
        <v>19.600000000000001</v>
      </c>
      <c r="E137">
        <f t="shared" si="4"/>
        <v>-6.8888888888888884</v>
      </c>
      <c r="F137">
        <f t="shared" si="5"/>
        <v>266.26111179999998</v>
      </c>
    </row>
    <row r="138" spans="1:6" x14ac:dyDescent="0.25">
      <c r="A138" t="s">
        <v>20</v>
      </c>
      <c r="B138" t="s">
        <v>215</v>
      </c>
      <c r="C138">
        <v>5</v>
      </c>
      <c r="D138">
        <v>37.1</v>
      </c>
      <c r="E138">
        <f t="shared" si="4"/>
        <v>2.8333333333333339</v>
      </c>
      <c r="F138">
        <f t="shared" si="5"/>
        <v>275.98333305</v>
      </c>
    </row>
    <row r="139" spans="1:6" x14ac:dyDescent="0.25">
      <c r="A139" t="s">
        <v>20</v>
      </c>
      <c r="B139" t="s">
        <v>215</v>
      </c>
      <c r="C139">
        <v>6</v>
      </c>
      <c r="D139">
        <v>47.3</v>
      </c>
      <c r="E139">
        <f t="shared" si="4"/>
        <v>8.4999999999999982</v>
      </c>
      <c r="F139">
        <f t="shared" si="5"/>
        <v>281.64999914999999</v>
      </c>
    </row>
    <row r="140" spans="1:6" x14ac:dyDescent="0.25">
      <c r="A140" t="s">
        <v>20</v>
      </c>
      <c r="B140" t="s">
        <v>215</v>
      </c>
      <c r="C140">
        <v>7</v>
      </c>
      <c r="D140">
        <v>52.6</v>
      </c>
      <c r="E140">
        <f t="shared" si="4"/>
        <v>11.444444444444445</v>
      </c>
      <c r="F140">
        <f t="shared" si="5"/>
        <v>284.59444329999997</v>
      </c>
    </row>
    <row r="141" spans="1:6" x14ac:dyDescent="0.25">
      <c r="A141" t="s">
        <v>20</v>
      </c>
      <c r="B141" t="s">
        <v>215</v>
      </c>
      <c r="C141">
        <v>8</v>
      </c>
      <c r="D141">
        <v>50.6</v>
      </c>
      <c r="E141">
        <f t="shared" si="4"/>
        <v>10.333333333333334</v>
      </c>
      <c r="F141">
        <f t="shared" si="5"/>
        <v>283.48333229999997</v>
      </c>
    </row>
    <row r="142" spans="1:6" x14ac:dyDescent="0.25">
      <c r="A142" t="s">
        <v>20</v>
      </c>
      <c r="B142" t="s">
        <v>215</v>
      </c>
      <c r="C142">
        <v>9</v>
      </c>
      <c r="D142">
        <v>42.9</v>
      </c>
      <c r="E142">
        <f t="shared" si="4"/>
        <v>6.0555555555555545</v>
      </c>
      <c r="F142">
        <f t="shared" si="5"/>
        <v>279.20555494999996</v>
      </c>
    </row>
    <row r="143" spans="1:6" x14ac:dyDescent="0.25">
      <c r="A143" t="s">
        <v>20</v>
      </c>
      <c r="B143" t="s">
        <v>215</v>
      </c>
      <c r="C143">
        <v>10</v>
      </c>
      <c r="D143">
        <v>28.5</v>
      </c>
      <c r="E143">
        <f t="shared" si="4"/>
        <v>-1.9444444444444444</v>
      </c>
      <c r="F143">
        <f t="shared" si="5"/>
        <v>271.20555574999997</v>
      </c>
    </row>
    <row r="144" spans="1:6" x14ac:dyDescent="0.25">
      <c r="A144" t="s">
        <v>20</v>
      </c>
      <c r="B144" t="s">
        <v>215</v>
      </c>
      <c r="C144">
        <v>11</v>
      </c>
      <c r="D144">
        <v>16.899999999999999</v>
      </c>
      <c r="E144">
        <f t="shared" si="4"/>
        <v>-8.3888888888888893</v>
      </c>
      <c r="F144">
        <f t="shared" si="5"/>
        <v>264.76111194999999</v>
      </c>
    </row>
    <row r="145" spans="1:6" x14ac:dyDescent="0.25">
      <c r="A145" t="s">
        <v>20</v>
      </c>
      <c r="B145" t="s">
        <v>215</v>
      </c>
      <c r="C145">
        <v>12</v>
      </c>
      <c r="D145">
        <v>8.4</v>
      </c>
      <c r="E145">
        <f t="shared" si="4"/>
        <v>-13.111111111111111</v>
      </c>
      <c r="F145">
        <f t="shared" si="5"/>
        <v>260.03889019999997</v>
      </c>
    </row>
    <row r="146" spans="1:6" x14ac:dyDescent="0.25">
      <c r="A146" t="s">
        <v>20</v>
      </c>
      <c r="B146" t="s">
        <v>279</v>
      </c>
      <c r="C146">
        <v>1</v>
      </c>
      <c r="D146">
        <v>25.7</v>
      </c>
      <c r="E146">
        <f t="shared" si="4"/>
        <v>-3.5000000000000004</v>
      </c>
      <c r="F146">
        <f t="shared" si="5"/>
        <v>269.65000034999997</v>
      </c>
    </row>
    <row r="147" spans="1:6" x14ac:dyDescent="0.25">
      <c r="A147" t="s">
        <v>20</v>
      </c>
      <c r="B147" t="s">
        <v>279</v>
      </c>
      <c r="C147">
        <v>2</v>
      </c>
      <c r="D147">
        <v>23.3</v>
      </c>
      <c r="E147">
        <f t="shared" si="4"/>
        <v>-4.833333333333333</v>
      </c>
      <c r="F147">
        <f t="shared" si="5"/>
        <v>268.31666715</v>
      </c>
    </row>
    <row r="148" spans="1:6" x14ac:dyDescent="0.25">
      <c r="A148" t="s">
        <v>20</v>
      </c>
      <c r="B148" t="s">
        <v>279</v>
      </c>
      <c r="C148">
        <v>3</v>
      </c>
      <c r="D148">
        <v>24.2</v>
      </c>
      <c r="E148">
        <f t="shared" si="4"/>
        <v>-4.333333333333333</v>
      </c>
      <c r="F148">
        <f t="shared" si="5"/>
        <v>268.81666709999996</v>
      </c>
    </row>
    <row r="149" spans="1:6" x14ac:dyDescent="0.25">
      <c r="A149" t="s">
        <v>20</v>
      </c>
      <c r="B149" t="s">
        <v>279</v>
      </c>
      <c r="C149">
        <v>4</v>
      </c>
      <c r="D149">
        <v>28.4</v>
      </c>
      <c r="E149">
        <f t="shared" si="4"/>
        <v>-2.0000000000000009</v>
      </c>
      <c r="F149">
        <f t="shared" si="5"/>
        <v>271.15000019999997</v>
      </c>
    </row>
    <row r="150" spans="1:6" x14ac:dyDescent="0.25">
      <c r="A150" t="s">
        <v>20</v>
      </c>
      <c r="B150" t="s">
        <v>279</v>
      </c>
      <c r="C150">
        <v>5</v>
      </c>
      <c r="D150">
        <v>35.700000000000003</v>
      </c>
      <c r="E150">
        <f t="shared" si="4"/>
        <v>2.0555555555555571</v>
      </c>
      <c r="F150">
        <f t="shared" si="5"/>
        <v>275.20555535</v>
      </c>
    </row>
    <row r="151" spans="1:6" x14ac:dyDescent="0.25">
      <c r="A151" t="s">
        <v>20</v>
      </c>
      <c r="B151" t="s">
        <v>279</v>
      </c>
      <c r="C151">
        <v>6</v>
      </c>
      <c r="D151">
        <v>41.9</v>
      </c>
      <c r="E151">
        <f t="shared" si="4"/>
        <v>5.4999999999999991</v>
      </c>
      <c r="F151">
        <f t="shared" si="5"/>
        <v>278.64999945</v>
      </c>
    </row>
    <row r="152" spans="1:6" x14ac:dyDescent="0.25">
      <c r="A152" t="s">
        <v>20</v>
      </c>
      <c r="B152" t="s">
        <v>279</v>
      </c>
      <c r="C152">
        <v>7</v>
      </c>
      <c r="D152">
        <v>46.7</v>
      </c>
      <c r="E152">
        <f t="shared" si="4"/>
        <v>8.1666666666666679</v>
      </c>
      <c r="F152">
        <f t="shared" si="5"/>
        <v>281.31666584999999</v>
      </c>
    </row>
    <row r="153" spans="1:6" x14ac:dyDescent="0.25">
      <c r="A153" t="s">
        <v>20</v>
      </c>
      <c r="B153" t="s">
        <v>279</v>
      </c>
      <c r="C153">
        <v>8</v>
      </c>
      <c r="D153">
        <v>48.4</v>
      </c>
      <c r="E153">
        <f t="shared" si="4"/>
        <v>9.1111111111111107</v>
      </c>
      <c r="F153">
        <f t="shared" si="5"/>
        <v>282.26111019999996</v>
      </c>
    </row>
    <row r="154" spans="1:6" x14ac:dyDescent="0.25">
      <c r="A154" t="s">
        <v>20</v>
      </c>
      <c r="B154" t="s">
        <v>279</v>
      </c>
      <c r="C154">
        <v>9</v>
      </c>
      <c r="D154">
        <v>45</v>
      </c>
      <c r="E154">
        <f t="shared" si="4"/>
        <v>7.2222222222222223</v>
      </c>
      <c r="F154">
        <f t="shared" si="5"/>
        <v>280.37222149999997</v>
      </c>
    </row>
    <row r="155" spans="1:6" x14ac:dyDescent="0.25">
      <c r="A155" t="s">
        <v>20</v>
      </c>
      <c r="B155" t="s">
        <v>279</v>
      </c>
      <c r="C155">
        <v>10</v>
      </c>
      <c r="D155">
        <v>38.299999999999997</v>
      </c>
      <c r="E155">
        <f t="shared" si="4"/>
        <v>3.4999999999999982</v>
      </c>
      <c r="F155">
        <f t="shared" si="5"/>
        <v>276.64999964999998</v>
      </c>
    </row>
    <row r="156" spans="1:6" x14ac:dyDescent="0.25">
      <c r="A156" t="s">
        <v>20</v>
      </c>
      <c r="B156" t="s">
        <v>279</v>
      </c>
      <c r="C156">
        <v>11</v>
      </c>
      <c r="D156">
        <v>33.1</v>
      </c>
      <c r="E156">
        <f t="shared" si="4"/>
        <v>0.61111111111111194</v>
      </c>
      <c r="F156">
        <f t="shared" si="5"/>
        <v>273.76111104999995</v>
      </c>
    </row>
    <row r="157" spans="1:6" x14ac:dyDescent="0.25">
      <c r="A157" t="s">
        <v>20</v>
      </c>
      <c r="B157" t="s">
        <v>279</v>
      </c>
      <c r="C157">
        <v>12</v>
      </c>
      <c r="D157">
        <v>28.8</v>
      </c>
      <c r="E157">
        <f t="shared" si="4"/>
        <v>-1.7777777777777775</v>
      </c>
      <c r="F157">
        <f t="shared" si="5"/>
        <v>271.3722224</v>
      </c>
    </row>
    <row r="158" spans="1:6" x14ac:dyDescent="0.25">
      <c r="A158" t="s">
        <v>20</v>
      </c>
      <c r="B158" t="s">
        <v>282</v>
      </c>
      <c r="C158">
        <v>1</v>
      </c>
      <c r="D158">
        <v>11</v>
      </c>
      <c r="E158">
        <f t="shared" si="4"/>
        <v>-11.666666666666666</v>
      </c>
      <c r="F158">
        <f t="shared" si="5"/>
        <v>261.48333449999996</v>
      </c>
    </row>
    <row r="159" spans="1:6" x14ac:dyDescent="0.25">
      <c r="A159" t="s">
        <v>20</v>
      </c>
      <c r="B159" t="s">
        <v>282</v>
      </c>
      <c r="C159">
        <v>2</v>
      </c>
      <c r="D159">
        <v>15.4</v>
      </c>
      <c r="E159">
        <f t="shared" si="4"/>
        <v>-9.2222222222222214</v>
      </c>
      <c r="F159">
        <f t="shared" si="5"/>
        <v>263.92777869999998</v>
      </c>
    </row>
    <row r="160" spans="1:6" x14ac:dyDescent="0.25">
      <c r="A160" t="s">
        <v>20</v>
      </c>
      <c r="B160" t="s">
        <v>282</v>
      </c>
      <c r="C160">
        <v>3</v>
      </c>
      <c r="D160">
        <v>22.6</v>
      </c>
      <c r="E160">
        <f t="shared" si="4"/>
        <v>-5.2222222222222214</v>
      </c>
      <c r="F160">
        <f t="shared" si="5"/>
        <v>267.9277783</v>
      </c>
    </row>
    <row r="161" spans="1:6" x14ac:dyDescent="0.25">
      <c r="A161" t="s">
        <v>20</v>
      </c>
      <c r="B161" t="s">
        <v>282</v>
      </c>
      <c r="C161">
        <v>4</v>
      </c>
      <c r="D161">
        <v>34.299999999999997</v>
      </c>
      <c r="E161">
        <f t="shared" si="4"/>
        <v>1.2777777777777761</v>
      </c>
      <c r="F161">
        <f t="shared" si="5"/>
        <v>274.42777765</v>
      </c>
    </row>
    <row r="162" spans="1:6" x14ac:dyDescent="0.25">
      <c r="A162" t="s">
        <v>20</v>
      </c>
      <c r="B162" t="s">
        <v>282</v>
      </c>
      <c r="C162">
        <v>5</v>
      </c>
      <c r="D162">
        <v>45.8</v>
      </c>
      <c r="E162">
        <f t="shared" si="4"/>
        <v>7.6666666666666652</v>
      </c>
      <c r="F162">
        <f t="shared" si="5"/>
        <v>280.81666589999998</v>
      </c>
    </row>
    <row r="163" spans="1:6" x14ac:dyDescent="0.25">
      <c r="A163" t="s">
        <v>20</v>
      </c>
      <c r="B163" t="s">
        <v>282</v>
      </c>
      <c r="C163">
        <v>6</v>
      </c>
      <c r="D163">
        <v>55.3</v>
      </c>
      <c r="E163">
        <f t="shared" si="4"/>
        <v>12.944444444444443</v>
      </c>
      <c r="F163">
        <f t="shared" si="5"/>
        <v>286.09444314999996</v>
      </c>
    </row>
    <row r="164" spans="1:6" x14ac:dyDescent="0.25">
      <c r="A164" t="s">
        <v>20</v>
      </c>
      <c r="B164" t="s">
        <v>282</v>
      </c>
      <c r="C164">
        <v>7</v>
      </c>
      <c r="D164">
        <v>58.9</v>
      </c>
      <c r="E164">
        <f t="shared" si="4"/>
        <v>14.944444444444445</v>
      </c>
      <c r="F164">
        <f t="shared" si="5"/>
        <v>288.09444294999997</v>
      </c>
    </row>
    <row r="165" spans="1:6" x14ac:dyDescent="0.25">
      <c r="A165" t="s">
        <v>20</v>
      </c>
      <c r="B165" t="s">
        <v>282</v>
      </c>
      <c r="C165">
        <v>8</v>
      </c>
      <c r="D165">
        <v>55.6</v>
      </c>
      <c r="E165">
        <f t="shared" si="4"/>
        <v>13.111111111111111</v>
      </c>
      <c r="F165">
        <f t="shared" si="5"/>
        <v>286.26110979999999</v>
      </c>
    </row>
    <row r="166" spans="1:6" x14ac:dyDescent="0.25">
      <c r="A166" t="s">
        <v>20</v>
      </c>
      <c r="B166" t="s">
        <v>282</v>
      </c>
      <c r="C166">
        <v>9</v>
      </c>
      <c r="D166">
        <v>46.2</v>
      </c>
      <c r="E166">
        <f t="shared" si="4"/>
        <v>7.8888888888888902</v>
      </c>
      <c r="F166">
        <f t="shared" si="5"/>
        <v>281.03888809999995</v>
      </c>
    </row>
    <row r="167" spans="1:6" x14ac:dyDescent="0.25">
      <c r="A167" t="s">
        <v>20</v>
      </c>
      <c r="B167" t="s">
        <v>282</v>
      </c>
      <c r="C167">
        <v>10</v>
      </c>
      <c r="D167">
        <v>31.4</v>
      </c>
      <c r="E167">
        <f t="shared" si="4"/>
        <v>-0.33333333333333415</v>
      </c>
      <c r="F167">
        <f t="shared" si="5"/>
        <v>272.81666669999998</v>
      </c>
    </row>
    <row r="168" spans="1:6" x14ac:dyDescent="0.25">
      <c r="A168" t="s">
        <v>20</v>
      </c>
      <c r="B168" t="s">
        <v>282</v>
      </c>
      <c r="C168">
        <v>11</v>
      </c>
      <c r="D168">
        <v>17.5</v>
      </c>
      <c r="E168">
        <f t="shared" si="4"/>
        <v>-8.0555555555555554</v>
      </c>
      <c r="F168">
        <f t="shared" si="5"/>
        <v>265.09444524999998</v>
      </c>
    </row>
    <row r="169" spans="1:6" x14ac:dyDescent="0.25">
      <c r="A169" t="s">
        <v>20</v>
      </c>
      <c r="B169" t="s">
        <v>282</v>
      </c>
      <c r="C169">
        <v>12</v>
      </c>
      <c r="D169">
        <v>13</v>
      </c>
      <c r="E169">
        <f t="shared" si="4"/>
        <v>-10.555555555555555</v>
      </c>
      <c r="F169">
        <f t="shared" si="5"/>
        <v>262.59444550000001</v>
      </c>
    </row>
    <row r="170" spans="1:6" x14ac:dyDescent="0.25">
      <c r="A170" t="s">
        <v>20</v>
      </c>
      <c r="B170" t="s">
        <v>290</v>
      </c>
      <c r="C170">
        <v>1</v>
      </c>
      <c r="D170">
        <v>3.3</v>
      </c>
      <c r="E170">
        <f t="shared" si="4"/>
        <v>-15.944444444444445</v>
      </c>
      <c r="F170">
        <f t="shared" si="5"/>
        <v>257.20555715</v>
      </c>
    </row>
    <row r="171" spans="1:6" x14ac:dyDescent="0.25">
      <c r="A171" t="s">
        <v>20</v>
      </c>
      <c r="B171" t="s">
        <v>290</v>
      </c>
      <c r="C171">
        <v>2</v>
      </c>
      <c r="D171">
        <v>4.3</v>
      </c>
      <c r="E171">
        <f t="shared" si="4"/>
        <v>-15.388888888888889</v>
      </c>
      <c r="F171">
        <f t="shared" si="5"/>
        <v>257.76111264999997</v>
      </c>
    </row>
    <row r="172" spans="1:6" x14ac:dyDescent="0.25">
      <c r="A172" t="s">
        <v>20</v>
      </c>
      <c r="B172" t="s">
        <v>290</v>
      </c>
      <c r="C172">
        <v>3</v>
      </c>
      <c r="D172">
        <v>10.7</v>
      </c>
      <c r="E172">
        <f t="shared" si="4"/>
        <v>-11.833333333333334</v>
      </c>
      <c r="F172">
        <f t="shared" si="5"/>
        <v>261.31666784999999</v>
      </c>
    </row>
    <row r="173" spans="1:6" x14ac:dyDescent="0.25">
      <c r="A173" t="s">
        <v>20</v>
      </c>
      <c r="B173" t="s">
        <v>290</v>
      </c>
      <c r="C173">
        <v>4</v>
      </c>
      <c r="D173">
        <v>22.7</v>
      </c>
      <c r="E173">
        <f t="shared" si="4"/>
        <v>-5.166666666666667</v>
      </c>
      <c r="F173">
        <f t="shared" si="5"/>
        <v>267.98333384999995</v>
      </c>
    </row>
    <row r="174" spans="1:6" x14ac:dyDescent="0.25">
      <c r="A174" t="s">
        <v>20</v>
      </c>
      <c r="B174" t="s">
        <v>290</v>
      </c>
      <c r="C174">
        <v>5</v>
      </c>
      <c r="D174">
        <v>39.5</v>
      </c>
      <c r="E174">
        <f t="shared" si="4"/>
        <v>4.166666666666667</v>
      </c>
      <c r="F174">
        <f t="shared" si="5"/>
        <v>277.31666624999997</v>
      </c>
    </row>
    <row r="175" spans="1:6" x14ac:dyDescent="0.25">
      <c r="A175" t="s">
        <v>20</v>
      </c>
      <c r="B175" t="s">
        <v>290</v>
      </c>
      <c r="C175">
        <v>6</v>
      </c>
      <c r="D175">
        <v>49</v>
      </c>
      <c r="E175">
        <f t="shared" si="4"/>
        <v>9.4444444444444446</v>
      </c>
      <c r="F175">
        <f t="shared" si="5"/>
        <v>282.59444349999995</v>
      </c>
    </row>
    <row r="176" spans="1:6" x14ac:dyDescent="0.25">
      <c r="A176" t="s">
        <v>20</v>
      </c>
      <c r="B176" t="s">
        <v>290</v>
      </c>
      <c r="C176">
        <v>7</v>
      </c>
      <c r="D176">
        <v>55.5</v>
      </c>
      <c r="E176">
        <f t="shared" si="4"/>
        <v>13.055555555555555</v>
      </c>
      <c r="F176">
        <f t="shared" si="5"/>
        <v>286.20555424999998</v>
      </c>
    </row>
    <row r="177" spans="1:6" x14ac:dyDescent="0.25">
      <c r="A177" t="s">
        <v>20</v>
      </c>
      <c r="B177" t="s">
        <v>290</v>
      </c>
      <c r="C177">
        <v>8</v>
      </c>
      <c r="D177">
        <v>53.1</v>
      </c>
      <c r="E177">
        <f t="shared" si="4"/>
        <v>11.722222222222221</v>
      </c>
      <c r="F177">
        <f t="shared" si="5"/>
        <v>284.87222104999995</v>
      </c>
    </row>
    <row r="178" spans="1:6" x14ac:dyDescent="0.25">
      <c r="A178" t="s">
        <v>20</v>
      </c>
      <c r="B178" t="s">
        <v>290</v>
      </c>
      <c r="C178">
        <v>9</v>
      </c>
      <c r="D178">
        <v>43.6</v>
      </c>
      <c r="E178">
        <f t="shared" si="4"/>
        <v>6.4444444444444455</v>
      </c>
      <c r="F178">
        <f t="shared" si="5"/>
        <v>279.59444379999996</v>
      </c>
    </row>
    <row r="179" spans="1:6" x14ac:dyDescent="0.25">
      <c r="A179" t="s">
        <v>20</v>
      </c>
      <c r="B179" t="s">
        <v>290</v>
      </c>
      <c r="C179">
        <v>10</v>
      </c>
      <c r="D179">
        <v>26.5</v>
      </c>
      <c r="E179">
        <f t="shared" si="4"/>
        <v>-3.0555555555555554</v>
      </c>
      <c r="F179">
        <f t="shared" si="5"/>
        <v>270.09444474999998</v>
      </c>
    </row>
    <row r="180" spans="1:6" x14ac:dyDescent="0.25">
      <c r="A180" t="s">
        <v>20</v>
      </c>
      <c r="B180" t="s">
        <v>290</v>
      </c>
      <c r="C180">
        <v>11</v>
      </c>
      <c r="D180">
        <v>12.6</v>
      </c>
      <c r="E180">
        <f t="shared" si="4"/>
        <v>-10.777777777777779</v>
      </c>
      <c r="F180">
        <f t="shared" si="5"/>
        <v>262.37222329999997</v>
      </c>
    </row>
    <row r="181" spans="1:6" x14ac:dyDescent="0.25">
      <c r="A181" t="s">
        <v>20</v>
      </c>
      <c r="B181" t="s">
        <v>290</v>
      </c>
      <c r="C181">
        <v>12</v>
      </c>
      <c r="D181">
        <v>6.1</v>
      </c>
      <c r="E181">
        <f t="shared" si="4"/>
        <v>-14.388888888888889</v>
      </c>
      <c r="F181">
        <f t="shared" si="5"/>
        <v>258.76111255000001</v>
      </c>
    </row>
    <row r="182" spans="1:6" x14ac:dyDescent="0.25">
      <c r="A182" t="s">
        <v>20</v>
      </c>
      <c r="B182" t="s">
        <v>291</v>
      </c>
      <c r="C182">
        <v>1</v>
      </c>
      <c r="D182">
        <v>21.9</v>
      </c>
      <c r="E182">
        <f t="shared" si="4"/>
        <v>-5.6111111111111116</v>
      </c>
      <c r="F182">
        <f t="shared" si="5"/>
        <v>267.53888945</v>
      </c>
    </row>
    <row r="183" spans="1:6" x14ac:dyDescent="0.25">
      <c r="A183" t="s">
        <v>20</v>
      </c>
      <c r="B183" t="s">
        <v>291</v>
      </c>
      <c r="C183">
        <v>2</v>
      </c>
      <c r="D183">
        <v>24.8</v>
      </c>
      <c r="E183">
        <f t="shared" si="4"/>
        <v>-4</v>
      </c>
      <c r="F183">
        <f t="shared" si="5"/>
        <v>269.15000039999995</v>
      </c>
    </row>
    <row r="184" spans="1:6" x14ac:dyDescent="0.25">
      <c r="A184" t="s">
        <v>20</v>
      </c>
      <c r="B184" t="s">
        <v>291</v>
      </c>
      <c r="C184">
        <v>3</v>
      </c>
      <c r="D184">
        <v>29.8</v>
      </c>
      <c r="E184">
        <f t="shared" si="4"/>
        <v>-1.2222222222222219</v>
      </c>
      <c r="F184">
        <f t="shared" si="5"/>
        <v>271.92777789999997</v>
      </c>
    </row>
    <row r="185" spans="1:6" x14ac:dyDescent="0.25">
      <c r="A185" t="s">
        <v>20</v>
      </c>
      <c r="B185" t="s">
        <v>291</v>
      </c>
      <c r="C185">
        <v>4</v>
      </c>
      <c r="D185">
        <v>37.700000000000003</v>
      </c>
      <c r="E185">
        <f t="shared" si="4"/>
        <v>3.1666666666666683</v>
      </c>
      <c r="F185">
        <f t="shared" si="5"/>
        <v>276.31666634999999</v>
      </c>
    </row>
    <row r="186" spans="1:6" x14ac:dyDescent="0.25">
      <c r="A186" t="s">
        <v>20</v>
      </c>
      <c r="B186" t="s">
        <v>291</v>
      </c>
      <c r="C186">
        <v>5</v>
      </c>
      <c r="D186">
        <v>45.8</v>
      </c>
      <c r="E186">
        <f t="shared" si="4"/>
        <v>7.6666666666666652</v>
      </c>
      <c r="F186">
        <f t="shared" si="5"/>
        <v>280.81666589999998</v>
      </c>
    </row>
    <row r="187" spans="1:6" x14ac:dyDescent="0.25">
      <c r="A187" t="s">
        <v>20</v>
      </c>
      <c r="B187" t="s">
        <v>291</v>
      </c>
      <c r="C187">
        <v>6</v>
      </c>
      <c r="D187">
        <v>52.2</v>
      </c>
      <c r="E187">
        <f t="shared" si="4"/>
        <v>11.222222222222223</v>
      </c>
      <c r="F187">
        <f t="shared" si="5"/>
        <v>284.37222109999999</v>
      </c>
    </row>
    <row r="188" spans="1:6" x14ac:dyDescent="0.25">
      <c r="A188" t="s">
        <v>20</v>
      </c>
      <c r="B188" t="s">
        <v>291</v>
      </c>
      <c r="C188">
        <v>7</v>
      </c>
      <c r="D188">
        <v>55.2</v>
      </c>
      <c r="E188">
        <f t="shared" si="4"/>
        <v>12.888888888888891</v>
      </c>
      <c r="F188">
        <f t="shared" si="5"/>
        <v>286.03888759999995</v>
      </c>
    </row>
    <row r="189" spans="1:6" x14ac:dyDescent="0.25">
      <c r="A189" t="s">
        <v>20</v>
      </c>
      <c r="B189" t="s">
        <v>291</v>
      </c>
      <c r="C189">
        <v>8</v>
      </c>
      <c r="D189">
        <v>53.6</v>
      </c>
      <c r="E189">
        <f t="shared" si="4"/>
        <v>12</v>
      </c>
      <c r="F189">
        <f t="shared" si="5"/>
        <v>285.14999879999999</v>
      </c>
    </row>
    <row r="190" spans="1:6" x14ac:dyDescent="0.25">
      <c r="A190" t="s">
        <v>20</v>
      </c>
      <c r="B190" t="s">
        <v>291</v>
      </c>
      <c r="C190">
        <v>9</v>
      </c>
      <c r="D190">
        <v>47.1</v>
      </c>
      <c r="E190">
        <f t="shared" si="4"/>
        <v>8.3888888888888893</v>
      </c>
      <c r="F190">
        <f t="shared" si="5"/>
        <v>281.53888804999997</v>
      </c>
    </row>
    <row r="191" spans="1:6" x14ac:dyDescent="0.25">
      <c r="A191" t="s">
        <v>20</v>
      </c>
      <c r="B191" t="s">
        <v>291</v>
      </c>
      <c r="C191">
        <v>10</v>
      </c>
      <c r="D191">
        <v>38.200000000000003</v>
      </c>
      <c r="E191">
        <f t="shared" si="4"/>
        <v>3.444444444444446</v>
      </c>
      <c r="F191">
        <f t="shared" si="5"/>
        <v>276.59444409999998</v>
      </c>
    </row>
    <row r="192" spans="1:6" x14ac:dyDescent="0.25">
      <c r="A192" t="s">
        <v>20</v>
      </c>
      <c r="B192" t="s">
        <v>291</v>
      </c>
      <c r="C192">
        <v>11</v>
      </c>
      <c r="D192">
        <v>28.3</v>
      </c>
      <c r="E192">
        <f t="shared" si="4"/>
        <v>-2.0555555555555554</v>
      </c>
      <c r="F192">
        <f t="shared" si="5"/>
        <v>271.09444464999996</v>
      </c>
    </row>
    <row r="193" spans="1:6" x14ac:dyDescent="0.25">
      <c r="A193" t="s">
        <v>20</v>
      </c>
      <c r="B193" t="s">
        <v>291</v>
      </c>
      <c r="C193">
        <v>12</v>
      </c>
      <c r="D193">
        <v>24.7</v>
      </c>
      <c r="E193">
        <f t="shared" si="4"/>
        <v>-4.0555555555555554</v>
      </c>
      <c r="F193">
        <f t="shared" si="5"/>
        <v>269.09444485</v>
      </c>
    </row>
    <row r="194" spans="1:6" x14ac:dyDescent="0.25">
      <c r="A194" t="s">
        <v>20</v>
      </c>
      <c r="B194" t="s">
        <v>312</v>
      </c>
      <c r="C194">
        <v>1</v>
      </c>
      <c r="D194">
        <v>25.8</v>
      </c>
      <c r="E194">
        <f t="shared" si="4"/>
        <v>-3.4444444444444442</v>
      </c>
      <c r="F194">
        <f t="shared" si="5"/>
        <v>269.70555589999998</v>
      </c>
    </row>
    <row r="195" spans="1:6" x14ac:dyDescent="0.25">
      <c r="A195" t="s">
        <v>20</v>
      </c>
      <c r="B195" t="s">
        <v>312</v>
      </c>
      <c r="C195">
        <v>2</v>
      </c>
      <c r="D195">
        <v>28.4</v>
      </c>
      <c r="E195">
        <f t="shared" ref="E195:E258" si="6">(D195-32)*5/9</f>
        <v>-2.0000000000000009</v>
      </c>
      <c r="F195">
        <f t="shared" ref="F195:F258" si="7">(D195-$J$4)*$J$5 +$J$6</f>
        <v>271.15000019999997</v>
      </c>
    </row>
    <row r="196" spans="1:6" x14ac:dyDescent="0.25">
      <c r="A196" t="s">
        <v>20</v>
      </c>
      <c r="B196" t="s">
        <v>312</v>
      </c>
      <c r="C196">
        <v>3</v>
      </c>
      <c r="D196">
        <v>31.5</v>
      </c>
      <c r="E196">
        <f t="shared" si="6"/>
        <v>-0.27777777777777779</v>
      </c>
      <c r="F196">
        <f t="shared" si="7"/>
        <v>272.87222224999999</v>
      </c>
    </row>
    <row r="197" spans="1:6" x14ac:dyDescent="0.25">
      <c r="A197" t="s">
        <v>20</v>
      </c>
      <c r="B197" t="s">
        <v>312</v>
      </c>
      <c r="C197">
        <v>4</v>
      </c>
      <c r="D197">
        <v>37.200000000000003</v>
      </c>
      <c r="E197">
        <f t="shared" si="6"/>
        <v>2.8888888888888906</v>
      </c>
      <c r="F197">
        <f t="shared" si="7"/>
        <v>276.03888859999995</v>
      </c>
    </row>
    <row r="198" spans="1:6" x14ac:dyDescent="0.25">
      <c r="A198" t="s">
        <v>20</v>
      </c>
      <c r="B198" t="s">
        <v>312</v>
      </c>
      <c r="C198">
        <v>5</v>
      </c>
      <c r="D198">
        <v>43.6</v>
      </c>
      <c r="E198">
        <f t="shared" si="6"/>
        <v>6.4444444444444455</v>
      </c>
      <c r="F198">
        <f t="shared" si="7"/>
        <v>279.59444379999996</v>
      </c>
    </row>
    <row r="199" spans="1:6" x14ac:dyDescent="0.25">
      <c r="A199" t="s">
        <v>20</v>
      </c>
      <c r="B199" t="s">
        <v>312</v>
      </c>
      <c r="C199">
        <v>6</v>
      </c>
      <c r="D199">
        <v>49.7</v>
      </c>
      <c r="E199">
        <f t="shared" si="6"/>
        <v>9.8333333333333357</v>
      </c>
      <c r="F199">
        <f t="shared" si="7"/>
        <v>282.98333234999996</v>
      </c>
    </row>
    <row r="200" spans="1:6" x14ac:dyDescent="0.25">
      <c r="A200" t="s">
        <v>20</v>
      </c>
      <c r="B200" t="s">
        <v>312</v>
      </c>
      <c r="C200">
        <v>7</v>
      </c>
      <c r="D200">
        <v>53.6</v>
      </c>
      <c r="E200">
        <f t="shared" si="6"/>
        <v>12</v>
      </c>
      <c r="F200">
        <f t="shared" si="7"/>
        <v>285.14999879999999</v>
      </c>
    </row>
    <row r="201" spans="1:6" x14ac:dyDescent="0.25">
      <c r="A201" t="s">
        <v>20</v>
      </c>
      <c r="B201" t="s">
        <v>312</v>
      </c>
      <c r="C201">
        <v>8</v>
      </c>
      <c r="D201">
        <v>53.3</v>
      </c>
      <c r="E201">
        <f t="shared" si="6"/>
        <v>11.833333333333332</v>
      </c>
      <c r="F201">
        <f t="shared" si="7"/>
        <v>284.98333214999997</v>
      </c>
    </row>
    <row r="202" spans="1:6" x14ac:dyDescent="0.25">
      <c r="A202" t="s">
        <v>20</v>
      </c>
      <c r="B202" t="s">
        <v>312</v>
      </c>
      <c r="C202">
        <v>9</v>
      </c>
      <c r="D202">
        <v>48.2</v>
      </c>
      <c r="E202">
        <f t="shared" si="6"/>
        <v>9.0000000000000018</v>
      </c>
      <c r="F202">
        <f t="shared" si="7"/>
        <v>282.1499991</v>
      </c>
    </row>
    <row r="203" spans="1:6" x14ac:dyDescent="0.25">
      <c r="A203" t="s">
        <v>20</v>
      </c>
      <c r="B203" t="s">
        <v>312</v>
      </c>
      <c r="C203">
        <v>10</v>
      </c>
      <c r="D203">
        <v>41.1</v>
      </c>
      <c r="E203">
        <f t="shared" si="6"/>
        <v>5.0555555555555562</v>
      </c>
      <c r="F203">
        <f t="shared" si="7"/>
        <v>278.20555504999999</v>
      </c>
    </row>
    <row r="204" spans="1:6" x14ac:dyDescent="0.25">
      <c r="A204" t="s">
        <v>20</v>
      </c>
      <c r="B204" t="s">
        <v>312</v>
      </c>
      <c r="C204">
        <v>11</v>
      </c>
      <c r="D204">
        <v>32.4</v>
      </c>
      <c r="E204">
        <f t="shared" si="6"/>
        <v>0.22222222222222143</v>
      </c>
      <c r="F204">
        <f t="shared" si="7"/>
        <v>273.37222219999995</v>
      </c>
    </row>
    <row r="205" spans="1:6" x14ac:dyDescent="0.25">
      <c r="A205" t="s">
        <v>20</v>
      </c>
      <c r="B205" t="s">
        <v>312</v>
      </c>
      <c r="C205">
        <v>12</v>
      </c>
      <c r="D205">
        <v>28.6</v>
      </c>
      <c r="E205">
        <f t="shared" si="6"/>
        <v>-1.8888888888888882</v>
      </c>
      <c r="F205">
        <f t="shared" si="7"/>
        <v>271.26111129999998</v>
      </c>
    </row>
    <row r="206" spans="1:6" x14ac:dyDescent="0.25">
      <c r="A206" t="s">
        <v>145</v>
      </c>
      <c r="B206" t="s">
        <v>146</v>
      </c>
      <c r="C206">
        <v>1</v>
      </c>
      <c r="D206">
        <v>39.799999999999997</v>
      </c>
      <c r="E206">
        <f t="shared" si="6"/>
        <v>4.3333333333333321</v>
      </c>
      <c r="F206">
        <f t="shared" si="7"/>
        <v>277.48333289999999</v>
      </c>
    </row>
    <row r="207" spans="1:6" x14ac:dyDescent="0.25">
      <c r="A207" t="s">
        <v>145</v>
      </c>
      <c r="B207" t="s">
        <v>146</v>
      </c>
      <c r="C207">
        <v>2</v>
      </c>
      <c r="D207">
        <v>44.3</v>
      </c>
      <c r="E207">
        <f t="shared" si="6"/>
        <v>6.8333333333333321</v>
      </c>
      <c r="F207">
        <f t="shared" si="7"/>
        <v>279.98333264999997</v>
      </c>
    </row>
    <row r="208" spans="1:6" x14ac:dyDescent="0.25">
      <c r="A208" t="s">
        <v>145</v>
      </c>
      <c r="B208" t="s">
        <v>146</v>
      </c>
      <c r="C208">
        <v>3</v>
      </c>
      <c r="D208">
        <v>52.3</v>
      </c>
      <c r="E208">
        <f t="shared" si="6"/>
        <v>11.277777777777777</v>
      </c>
      <c r="F208">
        <f t="shared" si="7"/>
        <v>284.42777665</v>
      </c>
    </row>
    <row r="209" spans="1:6" x14ac:dyDescent="0.25">
      <c r="A209" t="s">
        <v>145</v>
      </c>
      <c r="B209" t="s">
        <v>146</v>
      </c>
      <c r="C209">
        <v>4</v>
      </c>
      <c r="D209">
        <v>60.4</v>
      </c>
      <c r="E209">
        <f t="shared" si="6"/>
        <v>15.777777777777779</v>
      </c>
      <c r="F209">
        <f t="shared" si="7"/>
        <v>288.92777619999998</v>
      </c>
    </row>
    <row r="210" spans="1:6" x14ac:dyDescent="0.25">
      <c r="A210" t="s">
        <v>145</v>
      </c>
      <c r="B210" t="s">
        <v>146</v>
      </c>
      <c r="C210">
        <v>5</v>
      </c>
      <c r="D210">
        <v>68.599999999999994</v>
      </c>
      <c r="E210">
        <f t="shared" si="6"/>
        <v>20.333333333333329</v>
      </c>
      <c r="F210">
        <f t="shared" si="7"/>
        <v>293.48333129999997</v>
      </c>
    </row>
    <row r="211" spans="1:6" x14ac:dyDescent="0.25">
      <c r="A211" t="s">
        <v>145</v>
      </c>
      <c r="B211" t="s">
        <v>146</v>
      </c>
      <c r="C211">
        <v>6</v>
      </c>
      <c r="D211">
        <v>76</v>
      </c>
      <c r="E211">
        <f t="shared" si="6"/>
        <v>24.444444444444443</v>
      </c>
      <c r="F211">
        <f t="shared" si="7"/>
        <v>297.59444199999996</v>
      </c>
    </row>
    <row r="212" spans="1:6" x14ac:dyDescent="0.25">
      <c r="A212" t="s">
        <v>145</v>
      </c>
      <c r="B212" t="s">
        <v>146</v>
      </c>
      <c r="C212">
        <v>7</v>
      </c>
      <c r="D212">
        <v>79.5</v>
      </c>
      <c r="E212">
        <f t="shared" si="6"/>
        <v>26.388888888888889</v>
      </c>
      <c r="F212">
        <f t="shared" si="7"/>
        <v>299.53888624999996</v>
      </c>
    </row>
    <row r="213" spans="1:6" x14ac:dyDescent="0.25">
      <c r="A213" t="s">
        <v>145</v>
      </c>
      <c r="B213" t="s">
        <v>146</v>
      </c>
      <c r="C213">
        <v>8</v>
      </c>
      <c r="D213">
        <v>78.599999999999994</v>
      </c>
      <c r="E213">
        <f t="shared" si="6"/>
        <v>25.888888888888886</v>
      </c>
      <c r="F213">
        <f t="shared" si="7"/>
        <v>299.03888629999994</v>
      </c>
    </row>
    <row r="214" spans="1:6" x14ac:dyDescent="0.25">
      <c r="A214" t="s">
        <v>145</v>
      </c>
      <c r="B214" t="s">
        <v>146</v>
      </c>
      <c r="C214">
        <v>9</v>
      </c>
      <c r="D214">
        <v>72.400000000000006</v>
      </c>
      <c r="E214">
        <f t="shared" si="6"/>
        <v>22.444444444444446</v>
      </c>
      <c r="F214">
        <f t="shared" si="7"/>
        <v>295.5944422</v>
      </c>
    </row>
    <row r="215" spans="1:6" x14ac:dyDescent="0.25">
      <c r="A215" t="s">
        <v>145</v>
      </c>
      <c r="B215" t="s">
        <v>146</v>
      </c>
      <c r="C215">
        <v>10</v>
      </c>
      <c r="D215">
        <v>61.3</v>
      </c>
      <c r="E215">
        <f t="shared" si="6"/>
        <v>16.277777777777779</v>
      </c>
      <c r="F215">
        <f t="shared" si="7"/>
        <v>289.42777615</v>
      </c>
    </row>
    <row r="216" spans="1:6" x14ac:dyDescent="0.25">
      <c r="A216" t="s">
        <v>145</v>
      </c>
      <c r="B216" t="s">
        <v>146</v>
      </c>
      <c r="C216">
        <v>11</v>
      </c>
      <c r="D216">
        <v>51.2</v>
      </c>
      <c r="E216">
        <f t="shared" si="6"/>
        <v>10.666666666666668</v>
      </c>
      <c r="F216">
        <f t="shared" si="7"/>
        <v>283.81666559999996</v>
      </c>
    </row>
    <row r="217" spans="1:6" x14ac:dyDescent="0.25">
      <c r="A217" t="s">
        <v>145</v>
      </c>
      <c r="B217" t="s">
        <v>146</v>
      </c>
      <c r="C217">
        <v>12</v>
      </c>
      <c r="D217">
        <v>43.1</v>
      </c>
      <c r="E217">
        <f t="shared" si="6"/>
        <v>6.1666666666666679</v>
      </c>
      <c r="F217">
        <f t="shared" si="7"/>
        <v>279.31666604999998</v>
      </c>
    </row>
    <row r="218" spans="1:6" x14ac:dyDescent="0.25">
      <c r="A218" t="s">
        <v>145</v>
      </c>
      <c r="B218" t="s">
        <v>202</v>
      </c>
      <c r="C218">
        <v>1</v>
      </c>
      <c r="D218">
        <v>50.1</v>
      </c>
      <c r="E218">
        <f t="shared" si="6"/>
        <v>10.055555555555555</v>
      </c>
      <c r="F218">
        <f t="shared" si="7"/>
        <v>283.20555454999999</v>
      </c>
    </row>
    <row r="219" spans="1:6" x14ac:dyDescent="0.25">
      <c r="A219" t="s">
        <v>145</v>
      </c>
      <c r="B219" t="s">
        <v>202</v>
      </c>
      <c r="C219">
        <v>2</v>
      </c>
      <c r="D219">
        <v>53.5</v>
      </c>
      <c r="E219">
        <f t="shared" si="6"/>
        <v>11.944444444444445</v>
      </c>
      <c r="F219">
        <f t="shared" si="7"/>
        <v>285.09444324999998</v>
      </c>
    </row>
    <row r="220" spans="1:6" x14ac:dyDescent="0.25">
      <c r="A220" t="s">
        <v>145</v>
      </c>
      <c r="B220" t="s">
        <v>202</v>
      </c>
      <c r="C220">
        <v>3</v>
      </c>
      <c r="D220">
        <v>60.2</v>
      </c>
      <c r="E220">
        <f t="shared" si="6"/>
        <v>15.666666666666666</v>
      </c>
      <c r="F220">
        <f t="shared" si="7"/>
        <v>288.81666509999997</v>
      </c>
    </row>
    <row r="221" spans="1:6" x14ac:dyDescent="0.25">
      <c r="A221" t="s">
        <v>145</v>
      </c>
      <c r="B221" t="s">
        <v>202</v>
      </c>
      <c r="C221">
        <v>4</v>
      </c>
      <c r="D221">
        <v>66.099999999999994</v>
      </c>
      <c r="E221">
        <f t="shared" si="6"/>
        <v>18.944444444444443</v>
      </c>
      <c r="F221">
        <f t="shared" si="7"/>
        <v>292.09444255</v>
      </c>
    </row>
    <row r="222" spans="1:6" x14ac:dyDescent="0.25">
      <c r="A222" t="s">
        <v>145</v>
      </c>
      <c r="B222" t="s">
        <v>202</v>
      </c>
      <c r="C222">
        <v>5</v>
      </c>
      <c r="D222">
        <v>73.5</v>
      </c>
      <c r="E222">
        <f t="shared" si="6"/>
        <v>23.055555555555557</v>
      </c>
      <c r="F222">
        <f t="shared" si="7"/>
        <v>296.20555324999998</v>
      </c>
    </row>
    <row r="223" spans="1:6" x14ac:dyDescent="0.25">
      <c r="A223" t="s">
        <v>145</v>
      </c>
      <c r="B223" t="s">
        <v>202</v>
      </c>
      <c r="C223">
        <v>6</v>
      </c>
      <c r="D223">
        <v>79.3</v>
      </c>
      <c r="E223">
        <f t="shared" si="6"/>
        <v>26.277777777777779</v>
      </c>
      <c r="F223">
        <f t="shared" si="7"/>
        <v>299.42777515</v>
      </c>
    </row>
    <row r="224" spans="1:6" x14ac:dyDescent="0.25">
      <c r="A224" t="s">
        <v>145</v>
      </c>
      <c r="B224" t="s">
        <v>202</v>
      </c>
      <c r="C224">
        <v>7</v>
      </c>
      <c r="D224">
        <v>81.5</v>
      </c>
      <c r="E224">
        <f t="shared" si="6"/>
        <v>27.5</v>
      </c>
      <c r="F224">
        <f t="shared" si="7"/>
        <v>300.64999724999996</v>
      </c>
    </row>
    <row r="225" spans="1:6" x14ac:dyDescent="0.25">
      <c r="A225" t="s">
        <v>145</v>
      </c>
      <c r="B225" t="s">
        <v>202</v>
      </c>
      <c r="C225">
        <v>8</v>
      </c>
      <c r="D225">
        <v>81.3</v>
      </c>
      <c r="E225">
        <f t="shared" si="6"/>
        <v>27.388888888888889</v>
      </c>
      <c r="F225">
        <f t="shared" si="7"/>
        <v>300.53888615</v>
      </c>
    </row>
    <row r="226" spans="1:6" x14ac:dyDescent="0.25">
      <c r="A226" t="s">
        <v>145</v>
      </c>
      <c r="B226" t="s">
        <v>202</v>
      </c>
      <c r="C226">
        <v>9</v>
      </c>
      <c r="D226">
        <v>77.2</v>
      </c>
      <c r="E226">
        <f t="shared" si="6"/>
        <v>25.111111111111111</v>
      </c>
      <c r="F226">
        <f t="shared" si="7"/>
        <v>298.2611086</v>
      </c>
    </row>
    <row r="227" spans="1:6" x14ac:dyDescent="0.25">
      <c r="A227" t="s">
        <v>145</v>
      </c>
      <c r="B227" t="s">
        <v>202</v>
      </c>
      <c r="C227">
        <v>10</v>
      </c>
      <c r="D227">
        <v>67.7</v>
      </c>
      <c r="E227">
        <f t="shared" si="6"/>
        <v>19.833333333333332</v>
      </c>
      <c r="F227">
        <f t="shared" si="7"/>
        <v>292.98333134999996</v>
      </c>
    </row>
    <row r="228" spans="1:6" x14ac:dyDescent="0.25">
      <c r="A228" t="s">
        <v>145</v>
      </c>
      <c r="B228" t="s">
        <v>202</v>
      </c>
      <c r="C228">
        <v>11</v>
      </c>
      <c r="D228">
        <v>58.9</v>
      </c>
      <c r="E228">
        <f t="shared" si="6"/>
        <v>14.944444444444445</v>
      </c>
      <c r="F228">
        <f t="shared" si="7"/>
        <v>288.09444294999997</v>
      </c>
    </row>
    <row r="229" spans="1:6" x14ac:dyDescent="0.25">
      <c r="A229" t="s">
        <v>145</v>
      </c>
      <c r="B229" t="s">
        <v>202</v>
      </c>
      <c r="C229">
        <v>12</v>
      </c>
      <c r="D229">
        <v>52.3</v>
      </c>
      <c r="E229">
        <f t="shared" si="6"/>
        <v>11.277777777777777</v>
      </c>
      <c r="F229">
        <f t="shared" si="7"/>
        <v>284.42777665</v>
      </c>
    </row>
    <row r="230" spans="1:6" x14ac:dyDescent="0.25">
      <c r="A230" t="s">
        <v>145</v>
      </c>
      <c r="B230" t="s">
        <v>205</v>
      </c>
      <c r="C230">
        <v>1</v>
      </c>
      <c r="D230">
        <v>46.6</v>
      </c>
      <c r="E230">
        <f t="shared" si="6"/>
        <v>8.1111111111111107</v>
      </c>
      <c r="F230">
        <f t="shared" si="7"/>
        <v>281.26111029999998</v>
      </c>
    </row>
    <row r="231" spans="1:6" x14ac:dyDescent="0.25">
      <c r="A231" t="s">
        <v>145</v>
      </c>
      <c r="B231" t="s">
        <v>205</v>
      </c>
      <c r="C231">
        <v>2</v>
      </c>
      <c r="D231">
        <v>50.5</v>
      </c>
      <c r="E231">
        <f t="shared" si="6"/>
        <v>10.277777777777779</v>
      </c>
      <c r="F231">
        <f t="shared" si="7"/>
        <v>283.42777674999996</v>
      </c>
    </row>
    <row r="232" spans="1:6" x14ac:dyDescent="0.25">
      <c r="A232" t="s">
        <v>145</v>
      </c>
      <c r="B232" t="s">
        <v>205</v>
      </c>
      <c r="C232">
        <v>3</v>
      </c>
      <c r="D232">
        <v>57.9</v>
      </c>
      <c r="E232">
        <f t="shared" si="6"/>
        <v>14.388888888888889</v>
      </c>
      <c r="F232">
        <f t="shared" si="7"/>
        <v>287.53888744999995</v>
      </c>
    </row>
    <row r="233" spans="1:6" x14ac:dyDescent="0.25">
      <c r="A233" t="s">
        <v>145</v>
      </c>
      <c r="B233" t="s">
        <v>205</v>
      </c>
      <c r="C233">
        <v>4</v>
      </c>
      <c r="D233">
        <v>64.3</v>
      </c>
      <c r="E233">
        <f t="shared" si="6"/>
        <v>17.944444444444443</v>
      </c>
      <c r="F233">
        <f t="shared" si="7"/>
        <v>291.09444264999996</v>
      </c>
    </row>
    <row r="234" spans="1:6" x14ac:dyDescent="0.25">
      <c r="A234" t="s">
        <v>145</v>
      </c>
      <c r="B234" t="s">
        <v>205</v>
      </c>
      <c r="C234">
        <v>5</v>
      </c>
      <c r="D234">
        <v>72.3</v>
      </c>
      <c r="E234">
        <f t="shared" si="6"/>
        <v>22.388888888888889</v>
      </c>
      <c r="F234">
        <f t="shared" si="7"/>
        <v>295.53888664999999</v>
      </c>
    </row>
    <row r="235" spans="1:6" x14ac:dyDescent="0.25">
      <c r="A235" t="s">
        <v>145</v>
      </c>
      <c r="B235" t="s">
        <v>205</v>
      </c>
      <c r="C235">
        <v>6</v>
      </c>
      <c r="D235">
        <v>78.900000000000006</v>
      </c>
      <c r="E235">
        <f t="shared" si="6"/>
        <v>26.055555555555557</v>
      </c>
      <c r="F235">
        <f t="shared" si="7"/>
        <v>299.20555294999997</v>
      </c>
    </row>
    <row r="236" spans="1:6" x14ac:dyDescent="0.25">
      <c r="A236" t="s">
        <v>145</v>
      </c>
      <c r="B236" t="s">
        <v>205</v>
      </c>
      <c r="C236">
        <v>7</v>
      </c>
      <c r="D236">
        <v>81.8</v>
      </c>
      <c r="E236">
        <f t="shared" si="6"/>
        <v>27.666666666666668</v>
      </c>
      <c r="F236">
        <f t="shared" si="7"/>
        <v>300.81666389999998</v>
      </c>
    </row>
    <row r="237" spans="1:6" x14ac:dyDescent="0.25">
      <c r="A237" t="s">
        <v>145</v>
      </c>
      <c r="B237" t="s">
        <v>205</v>
      </c>
      <c r="C237">
        <v>8</v>
      </c>
      <c r="D237">
        <v>81.2</v>
      </c>
      <c r="E237">
        <f t="shared" si="6"/>
        <v>27.333333333333332</v>
      </c>
      <c r="F237">
        <f t="shared" si="7"/>
        <v>300.48333059999999</v>
      </c>
    </row>
    <row r="238" spans="1:6" x14ac:dyDescent="0.25">
      <c r="A238" t="s">
        <v>145</v>
      </c>
      <c r="B238" t="s">
        <v>205</v>
      </c>
      <c r="C238">
        <v>9</v>
      </c>
      <c r="D238">
        <v>76.3</v>
      </c>
      <c r="E238">
        <f t="shared" si="6"/>
        <v>24.611111111111111</v>
      </c>
      <c r="F238">
        <f t="shared" si="7"/>
        <v>297.76110864999998</v>
      </c>
    </row>
    <row r="239" spans="1:6" x14ac:dyDescent="0.25">
      <c r="A239" t="s">
        <v>145</v>
      </c>
      <c r="B239" t="s">
        <v>205</v>
      </c>
      <c r="C239">
        <v>10</v>
      </c>
      <c r="D239">
        <v>65.400000000000006</v>
      </c>
      <c r="E239">
        <f t="shared" si="6"/>
        <v>18.555555555555557</v>
      </c>
      <c r="F239">
        <f t="shared" si="7"/>
        <v>291.7055537</v>
      </c>
    </row>
    <row r="240" spans="1:6" x14ac:dyDescent="0.25">
      <c r="A240" t="s">
        <v>145</v>
      </c>
      <c r="B240" t="s">
        <v>205</v>
      </c>
      <c r="C240">
        <v>11</v>
      </c>
      <c r="D240">
        <v>56.1</v>
      </c>
      <c r="E240">
        <f t="shared" si="6"/>
        <v>13.388888888888889</v>
      </c>
      <c r="F240">
        <f t="shared" si="7"/>
        <v>286.53888754999997</v>
      </c>
    </row>
    <row r="241" spans="1:6" x14ac:dyDescent="0.25">
      <c r="A241" t="s">
        <v>145</v>
      </c>
      <c r="B241" t="s">
        <v>205</v>
      </c>
      <c r="C241">
        <v>12</v>
      </c>
      <c r="D241">
        <v>49</v>
      </c>
      <c r="E241">
        <f t="shared" si="6"/>
        <v>9.4444444444444446</v>
      </c>
      <c r="F241">
        <f t="shared" si="7"/>
        <v>282.59444349999995</v>
      </c>
    </row>
    <row r="242" spans="1:6" x14ac:dyDescent="0.25">
      <c r="A242" t="s">
        <v>226</v>
      </c>
      <c r="B242" t="s">
        <v>227</v>
      </c>
      <c r="C242">
        <v>1</v>
      </c>
      <c r="D242">
        <v>81.5</v>
      </c>
      <c r="E242">
        <f t="shared" si="6"/>
        <v>27.5</v>
      </c>
      <c r="F242">
        <f t="shared" si="7"/>
        <v>300.64999724999996</v>
      </c>
    </row>
    <row r="243" spans="1:6" x14ac:dyDescent="0.25">
      <c r="A243" t="s">
        <v>226</v>
      </c>
      <c r="B243" t="s">
        <v>227</v>
      </c>
      <c r="C243">
        <v>2</v>
      </c>
      <c r="D243">
        <v>81.8</v>
      </c>
      <c r="E243">
        <f t="shared" si="6"/>
        <v>27.666666666666668</v>
      </c>
      <c r="F243">
        <f t="shared" si="7"/>
        <v>300.81666389999998</v>
      </c>
    </row>
    <row r="244" spans="1:6" x14ac:dyDescent="0.25">
      <c r="A244" t="s">
        <v>226</v>
      </c>
      <c r="B244" t="s">
        <v>227</v>
      </c>
      <c r="C244">
        <v>3</v>
      </c>
      <c r="D244">
        <v>82</v>
      </c>
      <c r="E244">
        <f t="shared" si="6"/>
        <v>27.777777777777779</v>
      </c>
      <c r="F244">
        <f t="shared" si="7"/>
        <v>300.927775</v>
      </c>
    </row>
    <row r="245" spans="1:6" x14ac:dyDescent="0.25">
      <c r="A245" t="s">
        <v>226</v>
      </c>
      <c r="B245" t="s">
        <v>227</v>
      </c>
      <c r="C245">
        <v>4</v>
      </c>
      <c r="D245">
        <v>81.599999999999994</v>
      </c>
      <c r="E245">
        <f t="shared" si="6"/>
        <v>27.555555555555554</v>
      </c>
      <c r="F245">
        <f t="shared" si="7"/>
        <v>300.70555279999996</v>
      </c>
    </row>
    <row r="246" spans="1:6" x14ac:dyDescent="0.25">
      <c r="A246" t="s">
        <v>226</v>
      </c>
      <c r="B246" t="s">
        <v>227</v>
      </c>
      <c r="C246">
        <v>5</v>
      </c>
      <c r="D246">
        <v>80.900000000000006</v>
      </c>
      <c r="E246">
        <f t="shared" si="6"/>
        <v>27.166666666666671</v>
      </c>
      <c r="F246">
        <f t="shared" si="7"/>
        <v>300.31666394999996</v>
      </c>
    </row>
    <row r="247" spans="1:6" x14ac:dyDescent="0.25">
      <c r="A247" t="s">
        <v>226</v>
      </c>
      <c r="B247" t="s">
        <v>227</v>
      </c>
      <c r="C247">
        <v>6</v>
      </c>
      <c r="D247">
        <v>80.3</v>
      </c>
      <c r="E247">
        <f t="shared" si="6"/>
        <v>26.833333333333332</v>
      </c>
      <c r="F247">
        <f t="shared" si="7"/>
        <v>299.98333064999997</v>
      </c>
    </row>
    <row r="248" spans="1:6" x14ac:dyDescent="0.25">
      <c r="A248" t="s">
        <v>226</v>
      </c>
      <c r="B248" t="s">
        <v>227</v>
      </c>
      <c r="C248">
        <v>7</v>
      </c>
      <c r="D248">
        <v>79.7</v>
      </c>
      <c r="E248">
        <f t="shared" si="6"/>
        <v>26.5</v>
      </c>
      <c r="F248">
        <f t="shared" si="7"/>
        <v>299.64999734999998</v>
      </c>
    </row>
    <row r="249" spans="1:6" x14ac:dyDescent="0.25">
      <c r="A249" t="s">
        <v>226</v>
      </c>
      <c r="B249" t="s">
        <v>227</v>
      </c>
      <c r="C249">
        <v>8</v>
      </c>
      <c r="D249">
        <v>79.8</v>
      </c>
      <c r="E249">
        <f t="shared" si="6"/>
        <v>26.555555555555557</v>
      </c>
      <c r="F249">
        <f t="shared" si="7"/>
        <v>299.70555289999999</v>
      </c>
    </row>
    <row r="250" spans="1:6" x14ac:dyDescent="0.25">
      <c r="A250" t="s">
        <v>226</v>
      </c>
      <c r="B250" t="s">
        <v>227</v>
      </c>
      <c r="C250">
        <v>9</v>
      </c>
      <c r="D250">
        <v>80.3</v>
      </c>
      <c r="E250">
        <f t="shared" si="6"/>
        <v>26.833333333333332</v>
      </c>
      <c r="F250">
        <f t="shared" si="7"/>
        <v>299.98333064999997</v>
      </c>
    </row>
    <row r="251" spans="1:6" x14ac:dyDescent="0.25">
      <c r="A251" t="s">
        <v>226</v>
      </c>
      <c r="B251" t="s">
        <v>227</v>
      </c>
      <c r="C251">
        <v>10</v>
      </c>
      <c r="D251">
        <v>80.7</v>
      </c>
      <c r="E251">
        <f t="shared" si="6"/>
        <v>27.055555555555557</v>
      </c>
      <c r="F251">
        <f t="shared" si="7"/>
        <v>300.20555285</v>
      </c>
    </row>
    <row r="252" spans="1:6" x14ac:dyDescent="0.25">
      <c r="A252" t="s">
        <v>226</v>
      </c>
      <c r="B252" t="s">
        <v>227</v>
      </c>
      <c r="C252">
        <v>11</v>
      </c>
      <c r="D252">
        <v>81.2</v>
      </c>
      <c r="E252">
        <f t="shared" si="6"/>
        <v>27.333333333333332</v>
      </c>
      <c r="F252">
        <f t="shared" si="7"/>
        <v>300.48333059999999</v>
      </c>
    </row>
    <row r="253" spans="1:6" x14ac:dyDescent="0.25">
      <c r="A253" t="s">
        <v>226</v>
      </c>
      <c r="B253" t="s">
        <v>227</v>
      </c>
      <c r="C253">
        <v>12</v>
      </c>
      <c r="D253">
        <v>81.7</v>
      </c>
      <c r="E253">
        <f t="shared" si="6"/>
        <v>27.611111111111111</v>
      </c>
      <c r="F253">
        <f t="shared" si="7"/>
        <v>300.76110834999997</v>
      </c>
    </row>
    <row r="254" spans="1:6" x14ac:dyDescent="0.25">
      <c r="A254" t="s">
        <v>116</v>
      </c>
      <c r="B254" t="s">
        <v>117</v>
      </c>
      <c r="C254">
        <v>1</v>
      </c>
      <c r="D254">
        <v>38</v>
      </c>
      <c r="E254">
        <f t="shared" si="6"/>
        <v>3.3333333333333335</v>
      </c>
      <c r="F254">
        <f t="shared" si="7"/>
        <v>276.48333299999996</v>
      </c>
    </row>
    <row r="255" spans="1:6" x14ac:dyDescent="0.25">
      <c r="A255" t="s">
        <v>116</v>
      </c>
      <c r="B255" t="s">
        <v>117</v>
      </c>
      <c r="C255">
        <v>2</v>
      </c>
      <c r="D255">
        <v>43.7</v>
      </c>
      <c r="E255">
        <f t="shared" si="6"/>
        <v>6.5000000000000018</v>
      </c>
      <c r="F255">
        <f t="shared" si="7"/>
        <v>279.64999934999997</v>
      </c>
    </row>
    <row r="256" spans="1:6" x14ac:dyDescent="0.25">
      <c r="A256" t="s">
        <v>116</v>
      </c>
      <c r="B256" t="s">
        <v>117</v>
      </c>
      <c r="C256">
        <v>3</v>
      </c>
      <c r="D256">
        <v>52.6</v>
      </c>
      <c r="E256">
        <f t="shared" si="6"/>
        <v>11.444444444444445</v>
      </c>
      <c r="F256">
        <f t="shared" si="7"/>
        <v>284.59444329999997</v>
      </c>
    </row>
    <row r="257" spans="1:6" x14ac:dyDescent="0.25">
      <c r="A257" t="s">
        <v>116</v>
      </c>
      <c r="B257" t="s">
        <v>117</v>
      </c>
      <c r="C257">
        <v>4</v>
      </c>
      <c r="D257">
        <v>61.1</v>
      </c>
      <c r="E257">
        <f t="shared" si="6"/>
        <v>16.166666666666668</v>
      </c>
      <c r="F257">
        <f t="shared" si="7"/>
        <v>289.31666504999998</v>
      </c>
    </row>
    <row r="258" spans="1:6" x14ac:dyDescent="0.25">
      <c r="A258" t="s">
        <v>116</v>
      </c>
      <c r="B258" t="s">
        <v>117</v>
      </c>
      <c r="C258">
        <v>5</v>
      </c>
      <c r="D258">
        <v>69.5</v>
      </c>
      <c r="E258">
        <f t="shared" si="6"/>
        <v>20.833333333333332</v>
      </c>
      <c r="F258">
        <f t="shared" si="7"/>
        <v>293.98333124999999</v>
      </c>
    </row>
    <row r="259" spans="1:6" x14ac:dyDescent="0.25">
      <c r="A259" t="s">
        <v>116</v>
      </c>
      <c r="B259" t="s">
        <v>117</v>
      </c>
      <c r="C259">
        <v>6</v>
      </c>
      <c r="D259">
        <v>77.5</v>
      </c>
      <c r="E259">
        <f t="shared" ref="E259:E322" si="8">(D259-32)*5/9</f>
        <v>25.277777777777779</v>
      </c>
      <c r="F259">
        <f t="shared" ref="F259:F322" si="9">(D259-$J$4)*$J$5 +$J$6</f>
        <v>298.42777524999997</v>
      </c>
    </row>
    <row r="260" spans="1:6" x14ac:dyDescent="0.25">
      <c r="A260" t="s">
        <v>116</v>
      </c>
      <c r="B260" t="s">
        <v>117</v>
      </c>
      <c r="C260">
        <v>7</v>
      </c>
      <c r="D260">
        <v>82.2</v>
      </c>
      <c r="E260">
        <f t="shared" si="8"/>
        <v>27.888888888888889</v>
      </c>
      <c r="F260">
        <f t="shared" si="9"/>
        <v>301.03888609999996</v>
      </c>
    </row>
    <row r="261" spans="1:6" x14ac:dyDescent="0.25">
      <c r="A261" t="s">
        <v>116</v>
      </c>
      <c r="B261" t="s">
        <v>117</v>
      </c>
      <c r="C261">
        <v>8</v>
      </c>
      <c r="D261">
        <v>81.5</v>
      </c>
      <c r="E261">
        <f t="shared" si="8"/>
        <v>27.5</v>
      </c>
      <c r="F261">
        <f t="shared" si="9"/>
        <v>300.64999724999996</v>
      </c>
    </row>
    <row r="262" spans="1:6" x14ac:dyDescent="0.25">
      <c r="A262" t="s">
        <v>116</v>
      </c>
      <c r="B262" t="s">
        <v>117</v>
      </c>
      <c r="C262">
        <v>9</v>
      </c>
      <c r="D262">
        <v>73.900000000000006</v>
      </c>
      <c r="E262">
        <f t="shared" si="8"/>
        <v>23.277777777777782</v>
      </c>
      <c r="F262">
        <f t="shared" si="9"/>
        <v>296.42777544999996</v>
      </c>
    </row>
    <row r="263" spans="1:6" x14ac:dyDescent="0.25">
      <c r="A263" t="s">
        <v>116</v>
      </c>
      <c r="B263" t="s">
        <v>117</v>
      </c>
      <c r="C263">
        <v>10</v>
      </c>
      <c r="D263">
        <v>62.8</v>
      </c>
      <c r="E263">
        <f t="shared" si="8"/>
        <v>17.111111111111111</v>
      </c>
      <c r="F263">
        <f t="shared" si="9"/>
        <v>290.26110939999995</v>
      </c>
    </row>
    <row r="264" spans="1:6" x14ac:dyDescent="0.25">
      <c r="A264" t="s">
        <v>116</v>
      </c>
      <c r="B264" t="s">
        <v>117</v>
      </c>
      <c r="C264">
        <v>11</v>
      </c>
      <c r="D264">
        <v>50.5</v>
      </c>
      <c r="E264">
        <f t="shared" si="8"/>
        <v>10.277777777777779</v>
      </c>
      <c r="F264">
        <f t="shared" si="9"/>
        <v>283.42777674999996</v>
      </c>
    </row>
    <row r="265" spans="1:6" x14ac:dyDescent="0.25">
      <c r="A265" t="s">
        <v>116</v>
      </c>
      <c r="B265" t="s">
        <v>117</v>
      </c>
      <c r="C265">
        <v>12</v>
      </c>
      <c r="D265">
        <v>41</v>
      </c>
      <c r="E265">
        <f t="shared" si="8"/>
        <v>5</v>
      </c>
      <c r="F265">
        <f t="shared" si="9"/>
        <v>278.14999949999998</v>
      </c>
    </row>
    <row r="266" spans="1:6" x14ac:dyDescent="0.25">
      <c r="A266" t="s">
        <v>116</v>
      </c>
      <c r="B266" t="s">
        <v>177</v>
      </c>
      <c r="C266">
        <v>1</v>
      </c>
      <c r="D266">
        <v>40.1</v>
      </c>
      <c r="E266">
        <f t="shared" si="8"/>
        <v>4.5000000000000009</v>
      </c>
      <c r="F266">
        <f t="shared" si="9"/>
        <v>277.64999954999996</v>
      </c>
    </row>
    <row r="267" spans="1:6" x14ac:dyDescent="0.25">
      <c r="A267" t="s">
        <v>116</v>
      </c>
      <c r="B267" t="s">
        <v>177</v>
      </c>
      <c r="C267">
        <v>2</v>
      </c>
      <c r="D267">
        <v>45.2</v>
      </c>
      <c r="E267">
        <f t="shared" si="8"/>
        <v>7.3333333333333348</v>
      </c>
      <c r="F267">
        <f t="shared" si="9"/>
        <v>280.48333259999998</v>
      </c>
    </row>
    <row r="268" spans="1:6" x14ac:dyDescent="0.25">
      <c r="A268" t="s">
        <v>116</v>
      </c>
      <c r="B268" t="s">
        <v>177</v>
      </c>
      <c r="C268">
        <v>3</v>
      </c>
      <c r="D268">
        <v>53.4</v>
      </c>
      <c r="E268">
        <f t="shared" si="8"/>
        <v>11.888888888888889</v>
      </c>
      <c r="F268">
        <f t="shared" si="9"/>
        <v>285.03888769999998</v>
      </c>
    </row>
    <row r="269" spans="1:6" x14ac:dyDescent="0.25">
      <c r="A269" t="s">
        <v>116</v>
      </c>
      <c r="B269" t="s">
        <v>177</v>
      </c>
      <c r="C269">
        <v>4</v>
      </c>
      <c r="D269">
        <v>61.4</v>
      </c>
      <c r="E269">
        <f t="shared" si="8"/>
        <v>16.333333333333332</v>
      </c>
      <c r="F269">
        <f t="shared" si="9"/>
        <v>289.48333169999995</v>
      </c>
    </row>
    <row r="270" spans="1:6" x14ac:dyDescent="0.25">
      <c r="A270" t="s">
        <v>116</v>
      </c>
      <c r="B270" t="s">
        <v>177</v>
      </c>
      <c r="C270">
        <v>5</v>
      </c>
      <c r="D270">
        <v>70.099999999999994</v>
      </c>
      <c r="E270">
        <f t="shared" si="8"/>
        <v>21.166666666666664</v>
      </c>
      <c r="F270">
        <f t="shared" si="9"/>
        <v>294.31666454999998</v>
      </c>
    </row>
    <row r="271" spans="1:6" x14ac:dyDescent="0.25">
      <c r="A271" t="s">
        <v>116</v>
      </c>
      <c r="B271" t="s">
        <v>177</v>
      </c>
      <c r="C271">
        <v>6</v>
      </c>
      <c r="D271">
        <v>78.400000000000006</v>
      </c>
      <c r="E271">
        <f t="shared" si="8"/>
        <v>25.777777777777782</v>
      </c>
      <c r="F271">
        <f t="shared" si="9"/>
        <v>298.92777519999999</v>
      </c>
    </row>
    <row r="272" spans="1:6" x14ac:dyDescent="0.25">
      <c r="A272" t="s">
        <v>116</v>
      </c>
      <c r="B272" t="s">
        <v>177</v>
      </c>
      <c r="C272">
        <v>7</v>
      </c>
      <c r="D272">
        <v>82.4</v>
      </c>
      <c r="E272">
        <f t="shared" si="8"/>
        <v>28.000000000000004</v>
      </c>
      <c r="F272">
        <f t="shared" si="9"/>
        <v>301.14999719999997</v>
      </c>
    </row>
    <row r="273" spans="1:6" x14ac:dyDescent="0.25">
      <c r="A273" t="s">
        <v>116</v>
      </c>
      <c r="B273" t="s">
        <v>177</v>
      </c>
      <c r="C273">
        <v>8</v>
      </c>
      <c r="D273">
        <v>81.3</v>
      </c>
      <c r="E273">
        <f t="shared" si="8"/>
        <v>27.388888888888889</v>
      </c>
      <c r="F273">
        <f t="shared" si="9"/>
        <v>300.53888615</v>
      </c>
    </row>
    <row r="274" spans="1:6" x14ac:dyDescent="0.25">
      <c r="A274" t="s">
        <v>116</v>
      </c>
      <c r="B274" t="s">
        <v>177</v>
      </c>
      <c r="C274">
        <v>9</v>
      </c>
      <c r="D274">
        <v>74.400000000000006</v>
      </c>
      <c r="E274">
        <f t="shared" si="8"/>
        <v>23.555555555555557</v>
      </c>
      <c r="F274">
        <f t="shared" si="9"/>
        <v>296.7055532</v>
      </c>
    </row>
    <row r="275" spans="1:6" x14ac:dyDescent="0.25">
      <c r="A275" t="s">
        <v>116</v>
      </c>
      <c r="B275" t="s">
        <v>177</v>
      </c>
      <c r="C275">
        <v>10</v>
      </c>
      <c r="D275">
        <v>63.3</v>
      </c>
      <c r="E275">
        <f t="shared" si="8"/>
        <v>17.388888888888889</v>
      </c>
      <c r="F275">
        <f t="shared" si="9"/>
        <v>290.53888714999999</v>
      </c>
    </row>
    <row r="276" spans="1:6" x14ac:dyDescent="0.25">
      <c r="A276" t="s">
        <v>116</v>
      </c>
      <c r="B276" t="s">
        <v>177</v>
      </c>
      <c r="C276">
        <v>11</v>
      </c>
      <c r="D276">
        <v>51.7</v>
      </c>
      <c r="E276">
        <f t="shared" si="8"/>
        <v>10.944444444444446</v>
      </c>
      <c r="F276">
        <f t="shared" si="9"/>
        <v>284.09444335000001</v>
      </c>
    </row>
    <row r="277" spans="1:6" x14ac:dyDescent="0.25">
      <c r="A277" t="s">
        <v>116</v>
      </c>
      <c r="B277" t="s">
        <v>177</v>
      </c>
      <c r="C277">
        <v>12</v>
      </c>
      <c r="D277">
        <v>43.2</v>
      </c>
      <c r="E277">
        <f t="shared" si="8"/>
        <v>6.2222222222222241</v>
      </c>
      <c r="F277">
        <f t="shared" si="9"/>
        <v>279.37222159999999</v>
      </c>
    </row>
    <row r="278" spans="1:6" x14ac:dyDescent="0.25">
      <c r="A278" t="s">
        <v>116</v>
      </c>
      <c r="B278" t="s">
        <v>217</v>
      </c>
      <c r="C278">
        <v>1</v>
      </c>
      <c r="D278">
        <v>40.200000000000003</v>
      </c>
      <c r="E278">
        <f t="shared" si="8"/>
        <v>4.5555555555555571</v>
      </c>
      <c r="F278">
        <f t="shared" si="9"/>
        <v>277.70555509999997</v>
      </c>
    </row>
    <row r="279" spans="1:6" x14ac:dyDescent="0.25">
      <c r="A279" t="s">
        <v>116</v>
      </c>
      <c r="B279" t="s">
        <v>217</v>
      </c>
      <c r="C279">
        <v>2</v>
      </c>
      <c r="D279">
        <v>45.6</v>
      </c>
      <c r="E279">
        <f t="shared" si="8"/>
        <v>7.5555555555555554</v>
      </c>
      <c r="F279">
        <f t="shared" si="9"/>
        <v>280.70555479999996</v>
      </c>
    </row>
    <row r="280" spans="1:6" x14ac:dyDescent="0.25">
      <c r="A280" t="s">
        <v>116</v>
      </c>
      <c r="B280" t="s">
        <v>217</v>
      </c>
      <c r="C280">
        <v>3</v>
      </c>
      <c r="D280">
        <v>54.3</v>
      </c>
      <c r="E280">
        <f t="shared" si="8"/>
        <v>12.388888888888888</v>
      </c>
      <c r="F280">
        <f t="shared" si="9"/>
        <v>285.53888764999999</v>
      </c>
    </row>
    <row r="281" spans="1:6" x14ac:dyDescent="0.25">
      <c r="A281" t="s">
        <v>116</v>
      </c>
      <c r="B281" t="s">
        <v>217</v>
      </c>
      <c r="C281">
        <v>4</v>
      </c>
      <c r="D281">
        <v>63</v>
      </c>
      <c r="E281">
        <f t="shared" si="8"/>
        <v>17.222222222222221</v>
      </c>
      <c r="F281">
        <f t="shared" si="9"/>
        <v>290.37222049999997</v>
      </c>
    </row>
    <row r="282" spans="1:6" x14ac:dyDescent="0.25">
      <c r="A282" t="s">
        <v>116</v>
      </c>
      <c r="B282" t="s">
        <v>217</v>
      </c>
      <c r="C282">
        <v>5</v>
      </c>
      <c r="D282">
        <v>70.900000000000006</v>
      </c>
      <c r="E282">
        <f t="shared" si="8"/>
        <v>21.611111111111114</v>
      </c>
      <c r="F282">
        <f t="shared" si="9"/>
        <v>294.76110894999999</v>
      </c>
    </row>
    <row r="283" spans="1:6" x14ac:dyDescent="0.25">
      <c r="A283" t="s">
        <v>116</v>
      </c>
      <c r="B283" t="s">
        <v>217</v>
      </c>
      <c r="C283">
        <v>6</v>
      </c>
      <c r="D283">
        <v>78.8</v>
      </c>
      <c r="E283">
        <f t="shared" si="8"/>
        <v>26</v>
      </c>
      <c r="F283">
        <f t="shared" si="9"/>
        <v>299.14999739999996</v>
      </c>
    </row>
    <row r="284" spans="1:6" x14ac:dyDescent="0.25">
      <c r="A284" t="s">
        <v>116</v>
      </c>
      <c r="B284" t="s">
        <v>217</v>
      </c>
      <c r="C284">
        <v>7</v>
      </c>
      <c r="D284">
        <v>83.2</v>
      </c>
      <c r="E284">
        <f t="shared" si="8"/>
        <v>28.444444444444443</v>
      </c>
      <c r="F284">
        <f t="shared" si="9"/>
        <v>301.59444159999998</v>
      </c>
    </row>
    <row r="285" spans="1:6" x14ac:dyDescent="0.25">
      <c r="A285" t="s">
        <v>116</v>
      </c>
      <c r="B285" t="s">
        <v>217</v>
      </c>
      <c r="C285">
        <v>8</v>
      </c>
      <c r="D285">
        <v>82.1</v>
      </c>
      <c r="E285">
        <f t="shared" si="8"/>
        <v>27.833333333333329</v>
      </c>
      <c r="F285">
        <f t="shared" si="9"/>
        <v>300.98333054999995</v>
      </c>
    </row>
    <row r="286" spans="1:6" x14ac:dyDescent="0.25">
      <c r="A286" t="s">
        <v>116</v>
      </c>
      <c r="B286" t="s">
        <v>217</v>
      </c>
      <c r="C286">
        <v>9</v>
      </c>
      <c r="D286">
        <v>75</v>
      </c>
      <c r="E286">
        <f t="shared" si="8"/>
        <v>23.888888888888889</v>
      </c>
      <c r="F286">
        <f t="shared" si="9"/>
        <v>297.03888649999999</v>
      </c>
    </row>
    <row r="287" spans="1:6" x14ac:dyDescent="0.25">
      <c r="A287" t="s">
        <v>116</v>
      </c>
      <c r="B287" t="s">
        <v>217</v>
      </c>
      <c r="C287">
        <v>10</v>
      </c>
      <c r="D287">
        <v>64.5</v>
      </c>
      <c r="E287">
        <f t="shared" si="8"/>
        <v>18.055555555555557</v>
      </c>
      <c r="F287">
        <f t="shared" si="9"/>
        <v>291.20555374999998</v>
      </c>
    </row>
    <row r="288" spans="1:6" x14ac:dyDescent="0.25">
      <c r="A288" t="s">
        <v>116</v>
      </c>
      <c r="B288" t="s">
        <v>217</v>
      </c>
      <c r="C288">
        <v>11</v>
      </c>
      <c r="D288">
        <v>52.5</v>
      </c>
      <c r="E288">
        <f t="shared" si="8"/>
        <v>11.388888888888889</v>
      </c>
      <c r="F288">
        <f t="shared" si="9"/>
        <v>284.53888774999996</v>
      </c>
    </row>
    <row r="289" spans="1:6" x14ac:dyDescent="0.25">
      <c r="A289" t="s">
        <v>116</v>
      </c>
      <c r="B289" t="s">
        <v>217</v>
      </c>
      <c r="C289">
        <v>12</v>
      </c>
      <c r="D289">
        <v>43.4</v>
      </c>
      <c r="E289">
        <f t="shared" si="8"/>
        <v>6.3333333333333321</v>
      </c>
      <c r="F289">
        <f t="shared" si="9"/>
        <v>279.48333269999995</v>
      </c>
    </row>
    <row r="290" spans="1:6" x14ac:dyDescent="0.25">
      <c r="A290" t="s">
        <v>112</v>
      </c>
      <c r="B290" t="s">
        <v>113</v>
      </c>
      <c r="C290">
        <v>1</v>
      </c>
      <c r="D290">
        <v>29.7</v>
      </c>
      <c r="E290">
        <f t="shared" si="8"/>
        <v>-1.2777777777777781</v>
      </c>
      <c r="F290">
        <f t="shared" si="9"/>
        <v>271.87222234999996</v>
      </c>
    </row>
    <row r="291" spans="1:6" x14ac:dyDescent="0.25">
      <c r="A291" t="s">
        <v>112</v>
      </c>
      <c r="B291" t="s">
        <v>113</v>
      </c>
      <c r="C291">
        <v>2</v>
      </c>
      <c r="D291">
        <v>32.200000000000003</v>
      </c>
      <c r="E291">
        <f t="shared" si="8"/>
        <v>0.11111111111111269</v>
      </c>
      <c r="F291">
        <f t="shared" si="9"/>
        <v>273.26111109999999</v>
      </c>
    </row>
    <row r="292" spans="1:6" x14ac:dyDescent="0.25">
      <c r="A292" t="s">
        <v>112</v>
      </c>
      <c r="B292" t="s">
        <v>113</v>
      </c>
      <c r="C292">
        <v>3</v>
      </c>
      <c r="D292">
        <v>36.6</v>
      </c>
      <c r="E292">
        <f t="shared" si="8"/>
        <v>2.5555555555555562</v>
      </c>
      <c r="F292">
        <f t="shared" si="9"/>
        <v>275.70555529999996</v>
      </c>
    </row>
    <row r="293" spans="1:6" x14ac:dyDescent="0.25">
      <c r="A293" t="s">
        <v>112</v>
      </c>
      <c r="B293" t="s">
        <v>113</v>
      </c>
      <c r="C293">
        <v>4</v>
      </c>
      <c r="D293">
        <v>42.9</v>
      </c>
      <c r="E293">
        <f t="shared" si="8"/>
        <v>6.0555555555555545</v>
      </c>
      <c r="F293">
        <f t="shared" si="9"/>
        <v>279.20555494999996</v>
      </c>
    </row>
    <row r="294" spans="1:6" x14ac:dyDescent="0.25">
      <c r="A294" t="s">
        <v>112</v>
      </c>
      <c r="B294" t="s">
        <v>113</v>
      </c>
      <c r="C294">
        <v>5</v>
      </c>
      <c r="D294">
        <v>50.8</v>
      </c>
      <c r="E294">
        <f t="shared" si="8"/>
        <v>10.444444444444443</v>
      </c>
      <c r="F294">
        <f t="shared" si="9"/>
        <v>283.59444339999999</v>
      </c>
    </row>
    <row r="295" spans="1:6" x14ac:dyDescent="0.25">
      <c r="A295" t="s">
        <v>112</v>
      </c>
      <c r="B295" t="s">
        <v>113</v>
      </c>
      <c r="C295">
        <v>6</v>
      </c>
      <c r="D295">
        <v>60.1</v>
      </c>
      <c r="E295">
        <f t="shared" si="8"/>
        <v>15.611111111111111</v>
      </c>
      <c r="F295">
        <f t="shared" si="9"/>
        <v>288.76110954999996</v>
      </c>
    </row>
    <row r="296" spans="1:6" x14ac:dyDescent="0.25">
      <c r="A296" t="s">
        <v>112</v>
      </c>
      <c r="B296" t="s">
        <v>113</v>
      </c>
      <c r="C296">
        <v>7</v>
      </c>
      <c r="D296">
        <v>66.099999999999994</v>
      </c>
      <c r="E296">
        <f t="shared" si="8"/>
        <v>18.944444444444443</v>
      </c>
      <c r="F296">
        <f t="shared" si="9"/>
        <v>292.09444255</v>
      </c>
    </row>
    <row r="297" spans="1:6" x14ac:dyDescent="0.25">
      <c r="A297" t="s">
        <v>112</v>
      </c>
      <c r="B297" t="s">
        <v>113</v>
      </c>
      <c r="C297">
        <v>8</v>
      </c>
      <c r="D297">
        <v>64.400000000000006</v>
      </c>
      <c r="E297">
        <f t="shared" si="8"/>
        <v>18.000000000000004</v>
      </c>
      <c r="F297">
        <f t="shared" si="9"/>
        <v>291.14999819999997</v>
      </c>
    </row>
    <row r="298" spans="1:6" x14ac:dyDescent="0.25">
      <c r="A298" t="s">
        <v>112</v>
      </c>
      <c r="B298" t="s">
        <v>113</v>
      </c>
      <c r="C298">
        <v>9</v>
      </c>
      <c r="D298">
        <v>57.8</v>
      </c>
      <c r="E298">
        <f t="shared" si="8"/>
        <v>14.333333333333334</v>
      </c>
      <c r="F298">
        <f t="shared" si="9"/>
        <v>287.4833319</v>
      </c>
    </row>
    <row r="299" spans="1:6" x14ac:dyDescent="0.25">
      <c r="A299" t="s">
        <v>112</v>
      </c>
      <c r="B299" t="s">
        <v>113</v>
      </c>
      <c r="C299">
        <v>10</v>
      </c>
      <c r="D299">
        <v>47.1</v>
      </c>
      <c r="E299">
        <f t="shared" si="8"/>
        <v>8.3888888888888893</v>
      </c>
      <c r="F299">
        <f t="shared" si="9"/>
        <v>281.53888804999997</v>
      </c>
    </row>
    <row r="300" spans="1:6" x14ac:dyDescent="0.25">
      <c r="A300" t="s">
        <v>112</v>
      </c>
      <c r="B300" t="s">
        <v>113</v>
      </c>
      <c r="C300">
        <v>11</v>
      </c>
      <c r="D300">
        <v>36.5</v>
      </c>
      <c r="E300">
        <f t="shared" si="8"/>
        <v>2.5</v>
      </c>
      <c r="F300">
        <f t="shared" si="9"/>
        <v>275.64999974999995</v>
      </c>
    </row>
    <row r="301" spans="1:6" x14ac:dyDescent="0.25">
      <c r="A301" t="s">
        <v>112</v>
      </c>
      <c r="B301" t="s">
        <v>113</v>
      </c>
      <c r="C301">
        <v>12</v>
      </c>
      <c r="D301">
        <v>30.2</v>
      </c>
      <c r="E301">
        <f t="shared" si="8"/>
        <v>-1.0000000000000004</v>
      </c>
      <c r="F301">
        <f t="shared" si="9"/>
        <v>272.1500001</v>
      </c>
    </row>
    <row r="302" spans="1:6" x14ac:dyDescent="0.25">
      <c r="A302" t="s">
        <v>112</v>
      </c>
      <c r="B302" t="s">
        <v>232</v>
      </c>
      <c r="C302">
        <v>1</v>
      </c>
      <c r="D302">
        <v>54.2</v>
      </c>
      <c r="E302">
        <f t="shared" si="8"/>
        <v>12.333333333333336</v>
      </c>
      <c r="F302">
        <f t="shared" si="9"/>
        <v>285.48333209999998</v>
      </c>
    </row>
    <row r="303" spans="1:6" x14ac:dyDescent="0.25">
      <c r="A303" t="s">
        <v>112</v>
      </c>
      <c r="B303" t="s">
        <v>232</v>
      </c>
      <c r="C303">
        <v>2</v>
      </c>
      <c r="D303">
        <v>58.2</v>
      </c>
      <c r="E303">
        <f t="shared" si="8"/>
        <v>14.555555555555555</v>
      </c>
      <c r="F303">
        <f t="shared" si="9"/>
        <v>287.70555409999997</v>
      </c>
    </row>
    <row r="304" spans="1:6" x14ac:dyDescent="0.25">
      <c r="A304" t="s">
        <v>112</v>
      </c>
      <c r="B304" t="s">
        <v>232</v>
      </c>
      <c r="C304">
        <v>3</v>
      </c>
      <c r="D304">
        <v>62.7</v>
      </c>
      <c r="E304">
        <f t="shared" si="8"/>
        <v>17.055555555555557</v>
      </c>
      <c r="F304">
        <f t="shared" si="9"/>
        <v>290.20555385</v>
      </c>
    </row>
    <row r="305" spans="1:6" x14ac:dyDescent="0.25">
      <c r="A305" t="s">
        <v>112</v>
      </c>
      <c r="B305" t="s">
        <v>232</v>
      </c>
      <c r="C305">
        <v>4</v>
      </c>
      <c r="D305">
        <v>70.2</v>
      </c>
      <c r="E305">
        <f t="shared" si="8"/>
        <v>21.222222222222221</v>
      </c>
      <c r="F305">
        <f t="shared" si="9"/>
        <v>294.37222009999999</v>
      </c>
    </row>
    <row r="306" spans="1:6" x14ac:dyDescent="0.25">
      <c r="A306" t="s">
        <v>112</v>
      </c>
      <c r="B306" t="s">
        <v>232</v>
      </c>
      <c r="C306">
        <v>5</v>
      </c>
      <c r="D306">
        <v>79.099999999999994</v>
      </c>
      <c r="E306">
        <f t="shared" si="8"/>
        <v>26.166666666666664</v>
      </c>
      <c r="F306">
        <f t="shared" si="9"/>
        <v>299.31666404999999</v>
      </c>
    </row>
    <row r="307" spans="1:6" x14ac:dyDescent="0.25">
      <c r="A307" t="s">
        <v>112</v>
      </c>
      <c r="B307" t="s">
        <v>232</v>
      </c>
      <c r="C307">
        <v>6</v>
      </c>
      <c r="D307">
        <v>88.6</v>
      </c>
      <c r="E307">
        <f t="shared" si="8"/>
        <v>31.444444444444443</v>
      </c>
      <c r="F307">
        <f t="shared" si="9"/>
        <v>304.59444129999997</v>
      </c>
    </row>
    <row r="308" spans="1:6" x14ac:dyDescent="0.25">
      <c r="A308" t="s">
        <v>112</v>
      </c>
      <c r="B308" t="s">
        <v>232</v>
      </c>
      <c r="C308">
        <v>7</v>
      </c>
      <c r="D308">
        <v>92.8</v>
      </c>
      <c r="E308">
        <f t="shared" si="8"/>
        <v>33.777777777777779</v>
      </c>
      <c r="F308">
        <f t="shared" si="9"/>
        <v>306.92777439999998</v>
      </c>
    </row>
    <row r="309" spans="1:6" x14ac:dyDescent="0.25">
      <c r="A309" t="s">
        <v>112</v>
      </c>
      <c r="B309" t="s">
        <v>232</v>
      </c>
      <c r="C309">
        <v>8</v>
      </c>
      <c r="D309">
        <v>91.4</v>
      </c>
      <c r="E309">
        <f t="shared" si="8"/>
        <v>33</v>
      </c>
      <c r="F309">
        <f t="shared" si="9"/>
        <v>306.14999669999997</v>
      </c>
    </row>
    <row r="310" spans="1:6" x14ac:dyDescent="0.25">
      <c r="A310" t="s">
        <v>112</v>
      </c>
      <c r="B310" t="s">
        <v>232</v>
      </c>
      <c r="C310">
        <v>9</v>
      </c>
      <c r="D310">
        <v>86</v>
      </c>
      <c r="E310">
        <f t="shared" si="8"/>
        <v>30</v>
      </c>
      <c r="F310">
        <f t="shared" si="9"/>
        <v>303.14999699999998</v>
      </c>
    </row>
    <row r="311" spans="1:6" x14ac:dyDescent="0.25">
      <c r="A311" t="s">
        <v>112</v>
      </c>
      <c r="B311" t="s">
        <v>232</v>
      </c>
      <c r="C311">
        <v>10</v>
      </c>
      <c r="D311">
        <v>74.599999999999994</v>
      </c>
      <c r="E311">
        <f t="shared" si="8"/>
        <v>23.666666666666664</v>
      </c>
      <c r="F311">
        <f t="shared" si="9"/>
        <v>296.81666429999996</v>
      </c>
    </row>
    <row r="312" spans="1:6" x14ac:dyDescent="0.25">
      <c r="A312" t="s">
        <v>112</v>
      </c>
      <c r="B312" t="s">
        <v>232</v>
      </c>
      <c r="C312">
        <v>11</v>
      </c>
      <c r="D312">
        <v>61.6</v>
      </c>
      <c r="E312">
        <f t="shared" si="8"/>
        <v>16.444444444444443</v>
      </c>
      <c r="F312">
        <f t="shared" si="9"/>
        <v>289.59444279999997</v>
      </c>
    </row>
    <row r="313" spans="1:6" x14ac:dyDescent="0.25">
      <c r="A313" t="s">
        <v>112</v>
      </c>
      <c r="B313" t="s">
        <v>232</v>
      </c>
      <c r="C313">
        <v>12</v>
      </c>
      <c r="D313">
        <v>54.3</v>
      </c>
      <c r="E313">
        <f t="shared" si="8"/>
        <v>12.388888888888888</v>
      </c>
      <c r="F313">
        <f t="shared" si="9"/>
        <v>285.53888764999999</v>
      </c>
    </row>
    <row r="314" spans="1:6" x14ac:dyDescent="0.25">
      <c r="A314" t="s">
        <v>112</v>
      </c>
      <c r="B314" t="s">
        <v>287</v>
      </c>
      <c r="C314">
        <v>1</v>
      </c>
      <c r="D314">
        <v>51.7</v>
      </c>
      <c r="E314">
        <f t="shared" si="8"/>
        <v>10.944444444444446</v>
      </c>
      <c r="F314">
        <f t="shared" si="9"/>
        <v>284.09444335000001</v>
      </c>
    </row>
    <row r="315" spans="1:6" x14ac:dyDescent="0.25">
      <c r="A315" t="s">
        <v>112</v>
      </c>
      <c r="B315" t="s">
        <v>287</v>
      </c>
      <c r="C315">
        <v>2</v>
      </c>
      <c r="D315">
        <v>55</v>
      </c>
      <c r="E315">
        <f t="shared" si="8"/>
        <v>12.777777777777779</v>
      </c>
      <c r="F315">
        <f t="shared" si="9"/>
        <v>285.92777649999999</v>
      </c>
    </row>
    <row r="316" spans="1:6" x14ac:dyDescent="0.25">
      <c r="A316" t="s">
        <v>112</v>
      </c>
      <c r="B316" t="s">
        <v>287</v>
      </c>
      <c r="C316">
        <v>3</v>
      </c>
      <c r="D316">
        <v>59.2</v>
      </c>
      <c r="E316">
        <f t="shared" si="8"/>
        <v>15.111111111111111</v>
      </c>
      <c r="F316">
        <f t="shared" si="9"/>
        <v>288.2611096</v>
      </c>
    </row>
    <row r="317" spans="1:6" x14ac:dyDescent="0.25">
      <c r="A317" t="s">
        <v>112</v>
      </c>
      <c r="B317" t="s">
        <v>287</v>
      </c>
      <c r="C317">
        <v>4</v>
      </c>
      <c r="D317">
        <v>66</v>
      </c>
      <c r="E317">
        <f t="shared" si="8"/>
        <v>18.888888888888889</v>
      </c>
      <c r="F317">
        <f t="shared" si="9"/>
        <v>292.03888699999999</v>
      </c>
    </row>
    <row r="318" spans="1:6" x14ac:dyDescent="0.25">
      <c r="A318" t="s">
        <v>112</v>
      </c>
      <c r="B318" t="s">
        <v>287</v>
      </c>
      <c r="C318">
        <v>5</v>
      </c>
      <c r="D318">
        <v>74.5</v>
      </c>
      <c r="E318">
        <f t="shared" si="8"/>
        <v>23.611111111111111</v>
      </c>
      <c r="F318">
        <f t="shared" si="9"/>
        <v>296.76110874999995</v>
      </c>
    </row>
    <row r="319" spans="1:6" x14ac:dyDescent="0.25">
      <c r="A319" t="s">
        <v>112</v>
      </c>
      <c r="B319" t="s">
        <v>287</v>
      </c>
      <c r="C319">
        <v>6</v>
      </c>
      <c r="D319">
        <v>84.1</v>
      </c>
      <c r="E319">
        <f t="shared" si="8"/>
        <v>28.944444444444443</v>
      </c>
      <c r="F319">
        <f t="shared" si="9"/>
        <v>302.09444155</v>
      </c>
    </row>
    <row r="320" spans="1:6" x14ac:dyDescent="0.25">
      <c r="A320" t="s">
        <v>112</v>
      </c>
      <c r="B320" t="s">
        <v>287</v>
      </c>
      <c r="C320">
        <v>7</v>
      </c>
      <c r="D320">
        <v>86.5</v>
      </c>
      <c r="E320">
        <f t="shared" si="8"/>
        <v>30.277777777777779</v>
      </c>
      <c r="F320">
        <f t="shared" si="9"/>
        <v>303.42777474999997</v>
      </c>
    </row>
    <row r="321" spans="1:6" x14ac:dyDescent="0.25">
      <c r="A321" t="s">
        <v>112</v>
      </c>
      <c r="B321" t="s">
        <v>287</v>
      </c>
      <c r="C321">
        <v>8</v>
      </c>
      <c r="D321">
        <v>84.9</v>
      </c>
      <c r="E321">
        <f t="shared" si="8"/>
        <v>29.388888888888889</v>
      </c>
      <c r="F321">
        <f t="shared" si="9"/>
        <v>302.53888595000001</v>
      </c>
    </row>
    <row r="322" spans="1:6" x14ac:dyDescent="0.25">
      <c r="A322" t="s">
        <v>112</v>
      </c>
      <c r="B322" t="s">
        <v>287</v>
      </c>
      <c r="C322">
        <v>9</v>
      </c>
      <c r="D322">
        <v>80.900000000000006</v>
      </c>
      <c r="E322">
        <f t="shared" si="8"/>
        <v>27.166666666666671</v>
      </c>
      <c r="F322">
        <f t="shared" si="9"/>
        <v>300.31666394999996</v>
      </c>
    </row>
    <row r="323" spans="1:6" x14ac:dyDescent="0.25">
      <c r="A323" t="s">
        <v>112</v>
      </c>
      <c r="B323" t="s">
        <v>287</v>
      </c>
      <c r="C323">
        <v>10</v>
      </c>
      <c r="D323">
        <v>70.5</v>
      </c>
      <c r="E323">
        <f t="shared" ref="E323:E386" si="10">(D323-32)*5/9</f>
        <v>21.388888888888889</v>
      </c>
      <c r="F323">
        <f t="shared" ref="F323:F386" si="11">(D323-$J$4)*$J$5 +$J$6</f>
        <v>294.53888674999996</v>
      </c>
    </row>
    <row r="324" spans="1:6" x14ac:dyDescent="0.25">
      <c r="A324" t="s">
        <v>112</v>
      </c>
      <c r="B324" t="s">
        <v>287</v>
      </c>
      <c r="C324">
        <v>11</v>
      </c>
      <c r="D324">
        <v>58.7</v>
      </c>
      <c r="E324">
        <f t="shared" si="10"/>
        <v>14.833333333333334</v>
      </c>
      <c r="F324">
        <f t="shared" si="11"/>
        <v>287.98333184999996</v>
      </c>
    </row>
    <row r="325" spans="1:6" x14ac:dyDescent="0.25">
      <c r="A325" t="s">
        <v>112</v>
      </c>
      <c r="B325" t="s">
        <v>287</v>
      </c>
      <c r="C325">
        <v>12</v>
      </c>
      <c r="D325">
        <v>51.9</v>
      </c>
      <c r="E325">
        <f t="shared" si="10"/>
        <v>11.055555555555555</v>
      </c>
      <c r="F325">
        <f t="shared" si="11"/>
        <v>284.20555444999997</v>
      </c>
    </row>
    <row r="326" spans="1:6" x14ac:dyDescent="0.25">
      <c r="A326" t="s">
        <v>112</v>
      </c>
      <c r="B326" t="s">
        <v>309</v>
      </c>
      <c r="C326">
        <v>1</v>
      </c>
      <c r="D326">
        <v>34.200000000000003</v>
      </c>
      <c r="E326">
        <f t="shared" si="10"/>
        <v>1.2222222222222239</v>
      </c>
      <c r="F326">
        <f t="shared" si="11"/>
        <v>274.37222209999999</v>
      </c>
    </row>
    <row r="327" spans="1:6" x14ac:dyDescent="0.25">
      <c r="A327" t="s">
        <v>112</v>
      </c>
      <c r="B327" t="s">
        <v>309</v>
      </c>
      <c r="C327">
        <v>2</v>
      </c>
      <c r="D327">
        <v>40</v>
      </c>
      <c r="E327">
        <f t="shared" si="10"/>
        <v>4.4444444444444446</v>
      </c>
      <c r="F327">
        <f t="shared" si="11"/>
        <v>277.59444399999995</v>
      </c>
    </row>
    <row r="328" spans="1:6" x14ac:dyDescent="0.25">
      <c r="A328" t="s">
        <v>112</v>
      </c>
      <c r="B328" t="s">
        <v>309</v>
      </c>
      <c r="C328">
        <v>3</v>
      </c>
      <c r="D328">
        <v>46.3</v>
      </c>
      <c r="E328">
        <f t="shared" si="10"/>
        <v>7.9444444444444429</v>
      </c>
      <c r="F328">
        <f t="shared" si="11"/>
        <v>281.09444364999996</v>
      </c>
    </row>
    <row r="329" spans="1:6" x14ac:dyDescent="0.25">
      <c r="A329" t="s">
        <v>112</v>
      </c>
      <c r="B329" t="s">
        <v>309</v>
      </c>
      <c r="C329">
        <v>4</v>
      </c>
      <c r="D329">
        <v>53.4</v>
      </c>
      <c r="E329">
        <f t="shared" si="10"/>
        <v>11.888888888888889</v>
      </c>
      <c r="F329">
        <f t="shared" si="11"/>
        <v>285.03888769999998</v>
      </c>
    </row>
    <row r="330" spans="1:6" x14ac:dyDescent="0.25">
      <c r="A330" t="s">
        <v>112</v>
      </c>
      <c r="B330" t="s">
        <v>309</v>
      </c>
      <c r="C330">
        <v>5</v>
      </c>
      <c r="D330">
        <v>62.2</v>
      </c>
      <c r="E330">
        <f t="shared" si="10"/>
        <v>16.777777777777779</v>
      </c>
      <c r="F330">
        <f t="shared" si="11"/>
        <v>289.92777609999996</v>
      </c>
    </row>
    <row r="331" spans="1:6" x14ac:dyDescent="0.25">
      <c r="A331" t="s">
        <v>112</v>
      </c>
      <c r="B331" t="s">
        <v>309</v>
      </c>
      <c r="C331">
        <v>6</v>
      </c>
      <c r="D331">
        <v>72.099999999999994</v>
      </c>
      <c r="E331">
        <f t="shared" si="10"/>
        <v>22.277777777777775</v>
      </c>
      <c r="F331">
        <f t="shared" si="11"/>
        <v>295.42777554999998</v>
      </c>
    </row>
    <row r="332" spans="1:6" x14ac:dyDescent="0.25">
      <c r="A332" t="s">
        <v>112</v>
      </c>
      <c r="B332" t="s">
        <v>309</v>
      </c>
      <c r="C332">
        <v>7</v>
      </c>
      <c r="D332">
        <v>77.5</v>
      </c>
      <c r="E332">
        <f t="shared" si="10"/>
        <v>25.277777777777779</v>
      </c>
      <c r="F332">
        <f t="shared" si="11"/>
        <v>298.42777524999997</v>
      </c>
    </row>
    <row r="333" spans="1:6" x14ac:dyDescent="0.25">
      <c r="A333" t="s">
        <v>112</v>
      </c>
      <c r="B333" t="s">
        <v>309</v>
      </c>
      <c r="C333">
        <v>8</v>
      </c>
      <c r="D333">
        <v>75.599999999999994</v>
      </c>
      <c r="E333">
        <f t="shared" si="10"/>
        <v>24.222222222222218</v>
      </c>
      <c r="F333">
        <f t="shared" si="11"/>
        <v>297.37221979999998</v>
      </c>
    </row>
    <row r="334" spans="1:6" x14ac:dyDescent="0.25">
      <c r="A334" t="s">
        <v>112</v>
      </c>
      <c r="B334" t="s">
        <v>309</v>
      </c>
      <c r="C334">
        <v>9</v>
      </c>
      <c r="D334">
        <v>68.2</v>
      </c>
      <c r="E334">
        <f t="shared" si="10"/>
        <v>20.111111111111111</v>
      </c>
      <c r="F334">
        <f t="shared" si="11"/>
        <v>293.2611091</v>
      </c>
    </row>
    <row r="335" spans="1:6" x14ac:dyDescent="0.25">
      <c r="A335" t="s">
        <v>112</v>
      </c>
      <c r="B335" t="s">
        <v>309</v>
      </c>
      <c r="C335">
        <v>10</v>
      </c>
      <c r="D335">
        <v>55.9</v>
      </c>
      <c r="E335">
        <f t="shared" si="10"/>
        <v>13.277777777777779</v>
      </c>
      <c r="F335">
        <f t="shared" si="11"/>
        <v>286.42777644999995</v>
      </c>
    </row>
    <row r="336" spans="1:6" x14ac:dyDescent="0.25">
      <c r="A336" t="s">
        <v>112</v>
      </c>
      <c r="B336" t="s">
        <v>309</v>
      </c>
      <c r="C336">
        <v>11</v>
      </c>
      <c r="D336">
        <v>43.2</v>
      </c>
      <c r="E336">
        <f t="shared" si="10"/>
        <v>6.2222222222222241</v>
      </c>
      <c r="F336">
        <f t="shared" si="11"/>
        <v>279.37222159999999</v>
      </c>
    </row>
    <row r="337" spans="1:6" x14ac:dyDescent="0.25">
      <c r="A337" t="s">
        <v>112</v>
      </c>
      <c r="B337" t="s">
        <v>309</v>
      </c>
      <c r="C337">
        <v>12</v>
      </c>
      <c r="D337">
        <v>34.1</v>
      </c>
      <c r="E337">
        <f t="shared" si="10"/>
        <v>1.1666666666666674</v>
      </c>
      <c r="F337">
        <f t="shared" si="11"/>
        <v>274.31666654999998</v>
      </c>
    </row>
    <row r="338" spans="1:6" x14ac:dyDescent="0.25">
      <c r="A338" t="s">
        <v>112</v>
      </c>
      <c r="B338" t="s">
        <v>314</v>
      </c>
      <c r="C338">
        <v>1</v>
      </c>
      <c r="D338">
        <v>58.1</v>
      </c>
      <c r="E338">
        <f t="shared" si="10"/>
        <v>14.5</v>
      </c>
      <c r="F338">
        <f t="shared" si="11"/>
        <v>287.64999854999996</v>
      </c>
    </row>
    <row r="339" spans="1:6" x14ac:dyDescent="0.25">
      <c r="A339" t="s">
        <v>112</v>
      </c>
      <c r="B339" t="s">
        <v>314</v>
      </c>
      <c r="C339">
        <v>2</v>
      </c>
      <c r="D339">
        <v>62</v>
      </c>
      <c r="E339">
        <f t="shared" si="10"/>
        <v>16.666666666666668</v>
      </c>
      <c r="F339">
        <f t="shared" si="11"/>
        <v>289.816665</v>
      </c>
    </row>
    <row r="340" spans="1:6" x14ac:dyDescent="0.25">
      <c r="A340" t="s">
        <v>112</v>
      </c>
      <c r="B340" t="s">
        <v>314</v>
      </c>
      <c r="C340">
        <v>3</v>
      </c>
      <c r="D340">
        <v>66.5</v>
      </c>
      <c r="E340">
        <f t="shared" si="10"/>
        <v>19.166666666666668</v>
      </c>
      <c r="F340">
        <f t="shared" si="11"/>
        <v>292.31666474999997</v>
      </c>
    </row>
    <row r="341" spans="1:6" x14ac:dyDescent="0.25">
      <c r="A341" t="s">
        <v>112</v>
      </c>
      <c r="B341" t="s">
        <v>314</v>
      </c>
      <c r="C341">
        <v>4</v>
      </c>
      <c r="D341">
        <v>72.7</v>
      </c>
      <c r="E341">
        <f t="shared" si="10"/>
        <v>22.611111111111111</v>
      </c>
      <c r="F341">
        <f t="shared" si="11"/>
        <v>295.76110884999997</v>
      </c>
    </row>
    <row r="342" spans="1:6" x14ac:dyDescent="0.25">
      <c r="A342" t="s">
        <v>112</v>
      </c>
      <c r="B342" t="s">
        <v>314</v>
      </c>
      <c r="C342">
        <v>5</v>
      </c>
      <c r="D342">
        <v>79.900000000000006</v>
      </c>
      <c r="E342">
        <f t="shared" si="10"/>
        <v>26.611111111111114</v>
      </c>
      <c r="F342">
        <f t="shared" si="11"/>
        <v>299.76110844999999</v>
      </c>
    </row>
    <row r="343" spans="1:6" x14ac:dyDescent="0.25">
      <c r="A343" t="s">
        <v>112</v>
      </c>
      <c r="B343" t="s">
        <v>314</v>
      </c>
      <c r="C343">
        <v>6</v>
      </c>
      <c r="D343">
        <v>88.8</v>
      </c>
      <c r="E343">
        <f t="shared" si="10"/>
        <v>31.555555555555557</v>
      </c>
      <c r="F343">
        <f t="shared" si="11"/>
        <v>304.70555239999999</v>
      </c>
    </row>
    <row r="344" spans="1:6" x14ac:dyDescent="0.25">
      <c r="A344" t="s">
        <v>112</v>
      </c>
      <c r="B344" t="s">
        <v>314</v>
      </c>
      <c r="C344">
        <v>7</v>
      </c>
      <c r="D344">
        <v>94.1</v>
      </c>
      <c r="E344">
        <f t="shared" si="10"/>
        <v>34.5</v>
      </c>
      <c r="F344">
        <f t="shared" si="11"/>
        <v>307.64999654999997</v>
      </c>
    </row>
    <row r="345" spans="1:6" x14ac:dyDescent="0.25">
      <c r="A345" t="s">
        <v>112</v>
      </c>
      <c r="B345" t="s">
        <v>314</v>
      </c>
      <c r="C345">
        <v>8</v>
      </c>
      <c r="D345">
        <v>93.5</v>
      </c>
      <c r="E345">
        <f t="shared" si="10"/>
        <v>34.166666666666664</v>
      </c>
      <c r="F345">
        <f t="shared" si="11"/>
        <v>307.31666324999998</v>
      </c>
    </row>
    <row r="346" spans="1:6" x14ac:dyDescent="0.25">
      <c r="A346" t="s">
        <v>112</v>
      </c>
      <c r="B346" t="s">
        <v>314</v>
      </c>
      <c r="C346">
        <v>9</v>
      </c>
      <c r="D346">
        <v>88.2</v>
      </c>
      <c r="E346">
        <f t="shared" si="10"/>
        <v>31.222222222222221</v>
      </c>
      <c r="F346">
        <f t="shared" si="11"/>
        <v>304.3722191</v>
      </c>
    </row>
    <row r="347" spans="1:6" x14ac:dyDescent="0.25">
      <c r="A347" t="s">
        <v>112</v>
      </c>
      <c r="B347" t="s">
        <v>314</v>
      </c>
      <c r="C347">
        <v>10</v>
      </c>
      <c r="D347">
        <v>77.2</v>
      </c>
      <c r="E347">
        <f t="shared" si="10"/>
        <v>25.111111111111111</v>
      </c>
      <c r="F347">
        <f t="shared" si="11"/>
        <v>298.2611086</v>
      </c>
    </row>
    <row r="348" spans="1:6" x14ac:dyDescent="0.25">
      <c r="A348" t="s">
        <v>112</v>
      </c>
      <c r="B348" t="s">
        <v>314</v>
      </c>
      <c r="C348">
        <v>11</v>
      </c>
      <c r="D348">
        <v>64.8</v>
      </c>
      <c r="E348">
        <f t="shared" si="10"/>
        <v>18.222222222222221</v>
      </c>
      <c r="F348">
        <f t="shared" si="11"/>
        <v>291.37222039999995</v>
      </c>
    </row>
    <row r="349" spans="1:6" x14ac:dyDescent="0.25">
      <c r="A349" t="s">
        <v>112</v>
      </c>
      <c r="B349" t="s">
        <v>314</v>
      </c>
      <c r="C349">
        <v>12</v>
      </c>
      <c r="D349">
        <v>57.4</v>
      </c>
      <c r="E349">
        <f t="shared" si="10"/>
        <v>14.111111111111111</v>
      </c>
      <c r="F349">
        <f t="shared" si="11"/>
        <v>287.26110969999996</v>
      </c>
    </row>
    <row r="350" spans="1:6" x14ac:dyDescent="0.25">
      <c r="A350" t="s">
        <v>37</v>
      </c>
      <c r="B350" t="s">
        <v>38</v>
      </c>
      <c r="C350">
        <v>1</v>
      </c>
      <c r="D350">
        <v>47.8</v>
      </c>
      <c r="E350">
        <f t="shared" si="10"/>
        <v>8.7777777777777768</v>
      </c>
      <c r="F350">
        <f t="shared" si="11"/>
        <v>281.92777689999997</v>
      </c>
    </row>
    <row r="351" spans="1:6" x14ac:dyDescent="0.25">
      <c r="A351" t="s">
        <v>37</v>
      </c>
      <c r="B351" t="s">
        <v>38</v>
      </c>
      <c r="C351">
        <v>2</v>
      </c>
      <c r="D351">
        <v>53.3</v>
      </c>
      <c r="E351">
        <f t="shared" si="10"/>
        <v>11.833333333333332</v>
      </c>
      <c r="F351">
        <f t="shared" si="11"/>
        <v>284.98333214999997</v>
      </c>
    </row>
    <row r="352" spans="1:6" x14ac:dyDescent="0.25">
      <c r="A352" t="s">
        <v>37</v>
      </c>
      <c r="B352" t="s">
        <v>38</v>
      </c>
      <c r="C352">
        <v>3</v>
      </c>
      <c r="D352">
        <v>57.3</v>
      </c>
      <c r="E352">
        <f t="shared" si="10"/>
        <v>14.055555555555554</v>
      </c>
      <c r="F352">
        <f t="shared" si="11"/>
        <v>287.20555414999995</v>
      </c>
    </row>
    <row r="353" spans="1:6" x14ac:dyDescent="0.25">
      <c r="A353" t="s">
        <v>37</v>
      </c>
      <c r="B353" t="s">
        <v>38</v>
      </c>
      <c r="C353">
        <v>4</v>
      </c>
      <c r="D353">
        <v>62.7</v>
      </c>
      <c r="E353">
        <f t="shared" si="10"/>
        <v>17.055555555555557</v>
      </c>
      <c r="F353">
        <f t="shared" si="11"/>
        <v>290.20555385</v>
      </c>
    </row>
    <row r="354" spans="1:6" x14ac:dyDescent="0.25">
      <c r="A354" t="s">
        <v>37</v>
      </c>
      <c r="B354" t="s">
        <v>38</v>
      </c>
      <c r="C354">
        <v>5</v>
      </c>
      <c r="D354">
        <v>70.3</v>
      </c>
      <c r="E354">
        <f t="shared" si="10"/>
        <v>21.277777777777779</v>
      </c>
      <c r="F354">
        <f t="shared" si="11"/>
        <v>294.42777565</v>
      </c>
    </row>
    <row r="355" spans="1:6" x14ac:dyDescent="0.25">
      <c r="A355" t="s">
        <v>37</v>
      </c>
      <c r="B355" t="s">
        <v>38</v>
      </c>
      <c r="C355">
        <v>6</v>
      </c>
      <c r="D355">
        <v>77.7</v>
      </c>
      <c r="E355">
        <f t="shared" si="10"/>
        <v>25.388888888888889</v>
      </c>
      <c r="F355">
        <f t="shared" si="11"/>
        <v>298.53888634999998</v>
      </c>
    </row>
    <row r="356" spans="1:6" x14ac:dyDescent="0.25">
      <c r="A356" t="s">
        <v>37</v>
      </c>
      <c r="B356" t="s">
        <v>38</v>
      </c>
      <c r="C356">
        <v>7</v>
      </c>
      <c r="D356">
        <v>83.1</v>
      </c>
      <c r="E356">
        <f t="shared" si="10"/>
        <v>28.388888888888886</v>
      </c>
      <c r="F356">
        <f t="shared" si="11"/>
        <v>301.53888604999997</v>
      </c>
    </row>
    <row r="357" spans="1:6" x14ac:dyDescent="0.25">
      <c r="A357" t="s">
        <v>37</v>
      </c>
      <c r="B357" t="s">
        <v>38</v>
      </c>
      <c r="C357">
        <v>8</v>
      </c>
      <c r="D357">
        <v>81.900000000000006</v>
      </c>
      <c r="E357">
        <f t="shared" si="10"/>
        <v>27.722222222222225</v>
      </c>
      <c r="F357">
        <f t="shared" si="11"/>
        <v>300.87221944999999</v>
      </c>
    </row>
    <row r="358" spans="1:6" x14ac:dyDescent="0.25">
      <c r="A358" t="s">
        <v>37</v>
      </c>
      <c r="B358" t="s">
        <v>38</v>
      </c>
      <c r="C358">
        <v>9</v>
      </c>
      <c r="D358">
        <v>76.7</v>
      </c>
      <c r="E358">
        <f t="shared" si="10"/>
        <v>24.833333333333332</v>
      </c>
      <c r="F358">
        <f t="shared" si="11"/>
        <v>297.98333084999996</v>
      </c>
    </row>
    <row r="359" spans="1:6" x14ac:dyDescent="0.25">
      <c r="A359" t="s">
        <v>37</v>
      </c>
      <c r="B359" t="s">
        <v>38</v>
      </c>
      <c r="C359">
        <v>10</v>
      </c>
      <c r="D359">
        <v>67.2</v>
      </c>
      <c r="E359">
        <f t="shared" si="10"/>
        <v>19.555555555555557</v>
      </c>
      <c r="F359">
        <f t="shared" si="11"/>
        <v>292.70555359999997</v>
      </c>
    </row>
    <row r="360" spans="1:6" x14ac:dyDescent="0.25">
      <c r="A360" t="s">
        <v>37</v>
      </c>
      <c r="B360" t="s">
        <v>38</v>
      </c>
      <c r="C360">
        <v>11</v>
      </c>
      <c r="D360">
        <v>54.8</v>
      </c>
      <c r="E360">
        <f t="shared" si="10"/>
        <v>12.666666666666664</v>
      </c>
      <c r="F360">
        <f t="shared" si="11"/>
        <v>285.81666539999998</v>
      </c>
    </row>
    <row r="361" spans="1:6" x14ac:dyDescent="0.25">
      <c r="A361" t="s">
        <v>37</v>
      </c>
      <c r="B361" t="s">
        <v>38</v>
      </c>
      <c r="C361">
        <v>12</v>
      </c>
      <c r="D361">
        <v>47.2</v>
      </c>
      <c r="E361">
        <f t="shared" si="10"/>
        <v>8.4444444444444464</v>
      </c>
      <c r="F361">
        <f t="shared" si="11"/>
        <v>281.59444359999998</v>
      </c>
    </row>
    <row r="362" spans="1:6" x14ac:dyDescent="0.25">
      <c r="A362" t="s">
        <v>37</v>
      </c>
      <c r="B362" t="s">
        <v>50</v>
      </c>
      <c r="C362">
        <v>1</v>
      </c>
      <c r="D362">
        <v>38</v>
      </c>
      <c r="E362">
        <f t="shared" si="10"/>
        <v>3.3333333333333335</v>
      </c>
      <c r="F362">
        <f t="shared" si="11"/>
        <v>276.48333299999996</v>
      </c>
    </row>
    <row r="363" spans="1:6" x14ac:dyDescent="0.25">
      <c r="A363" t="s">
        <v>37</v>
      </c>
      <c r="B363" t="s">
        <v>50</v>
      </c>
      <c r="C363">
        <v>2</v>
      </c>
      <c r="D363">
        <v>42.4</v>
      </c>
      <c r="E363">
        <f t="shared" si="10"/>
        <v>5.7777777777777768</v>
      </c>
      <c r="F363">
        <f t="shared" si="11"/>
        <v>278.92777719999998</v>
      </c>
    </row>
    <row r="364" spans="1:6" x14ac:dyDescent="0.25">
      <c r="A364" t="s">
        <v>37</v>
      </c>
      <c r="B364" t="s">
        <v>50</v>
      </c>
      <c r="C364">
        <v>3</v>
      </c>
      <c r="D364">
        <v>47.7</v>
      </c>
      <c r="E364">
        <f t="shared" si="10"/>
        <v>8.7222222222222232</v>
      </c>
      <c r="F364">
        <f t="shared" si="11"/>
        <v>281.87222134999996</v>
      </c>
    </row>
    <row r="365" spans="1:6" x14ac:dyDescent="0.25">
      <c r="A365" t="s">
        <v>37</v>
      </c>
      <c r="B365" t="s">
        <v>50</v>
      </c>
      <c r="C365">
        <v>4</v>
      </c>
      <c r="D365">
        <v>54.1</v>
      </c>
      <c r="E365">
        <f t="shared" si="10"/>
        <v>12.277777777777779</v>
      </c>
      <c r="F365">
        <f t="shared" si="11"/>
        <v>285.42777654999998</v>
      </c>
    </row>
    <row r="366" spans="1:6" x14ac:dyDescent="0.25">
      <c r="A366" t="s">
        <v>37</v>
      </c>
      <c r="B366" t="s">
        <v>50</v>
      </c>
      <c r="C366">
        <v>5</v>
      </c>
      <c r="D366">
        <v>62.5</v>
      </c>
      <c r="E366">
        <f t="shared" si="10"/>
        <v>16.944444444444443</v>
      </c>
      <c r="F366">
        <f t="shared" si="11"/>
        <v>290.09444274999998</v>
      </c>
    </row>
    <row r="367" spans="1:6" x14ac:dyDescent="0.25">
      <c r="A367" t="s">
        <v>37</v>
      </c>
      <c r="B367" t="s">
        <v>50</v>
      </c>
      <c r="C367">
        <v>6</v>
      </c>
      <c r="D367">
        <v>71.099999999999994</v>
      </c>
      <c r="E367">
        <f t="shared" si="10"/>
        <v>21.722222222222218</v>
      </c>
      <c r="F367">
        <f t="shared" si="11"/>
        <v>294.87222004999995</v>
      </c>
    </row>
    <row r="368" spans="1:6" x14ac:dyDescent="0.25">
      <c r="A368" t="s">
        <v>37</v>
      </c>
      <c r="B368" t="s">
        <v>50</v>
      </c>
      <c r="C368">
        <v>7</v>
      </c>
      <c r="D368">
        <v>76.8</v>
      </c>
      <c r="E368">
        <f t="shared" si="10"/>
        <v>24.888888888888889</v>
      </c>
      <c r="F368">
        <f t="shared" si="11"/>
        <v>298.03888639999997</v>
      </c>
    </row>
    <row r="369" spans="1:6" x14ac:dyDescent="0.25">
      <c r="A369" t="s">
        <v>37</v>
      </c>
      <c r="B369" t="s">
        <v>50</v>
      </c>
      <c r="C369">
        <v>8</v>
      </c>
      <c r="D369">
        <v>74.8</v>
      </c>
      <c r="E369">
        <f t="shared" si="10"/>
        <v>23.777777777777779</v>
      </c>
      <c r="F369">
        <f t="shared" si="11"/>
        <v>296.92777539999997</v>
      </c>
    </row>
    <row r="370" spans="1:6" x14ac:dyDescent="0.25">
      <c r="A370" t="s">
        <v>37</v>
      </c>
      <c r="B370" t="s">
        <v>50</v>
      </c>
      <c r="C370">
        <v>9</v>
      </c>
      <c r="D370">
        <v>67.3</v>
      </c>
      <c r="E370">
        <f t="shared" si="10"/>
        <v>19.611111111111111</v>
      </c>
      <c r="F370">
        <f t="shared" si="11"/>
        <v>292.76110914999998</v>
      </c>
    </row>
    <row r="371" spans="1:6" x14ac:dyDescent="0.25">
      <c r="A371" t="s">
        <v>37</v>
      </c>
      <c r="B371" t="s">
        <v>50</v>
      </c>
      <c r="C371">
        <v>10</v>
      </c>
      <c r="D371">
        <v>56.6</v>
      </c>
      <c r="E371">
        <f t="shared" si="10"/>
        <v>13.666666666666666</v>
      </c>
      <c r="F371">
        <f t="shared" si="11"/>
        <v>286.81666529999995</v>
      </c>
    </row>
    <row r="372" spans="1:6" x14ac:dyDescent="0.25">
      <c r="A372" t="s">
        <v>37</v>
      </c>
      <c r="B372" t="s">
        <v>50</v>
      </c>
      <c r="C372">
        <v>11</v>
      </c>
      <c r="D372">
        <v>44.8</v>
      </c>
      <c r="E372">
        <f t="shared" si="10"/>
        <v>7.1111111111111098</v>
      </c>
      <c r="F372">
        <f t="shared" si="11"/>
        <v>280.26111039999995</v>
      </c>
    </row>
    <row r="373" spans="1:6" x14ac:dyDescent="0.25">
      <c r="A373" t="s">
        <v>37</v>
      </c>
      <c r="B373" t="s">
        <v>50</v>
      </c>
      <c r="C373">
        <v>12</v>
      </c>
      <c r="D373">
        <v>38</v>
      </c>
      <c r="E373">
        <f t="shared" si="10"/>
        <v>3.3333333333333335</v>
      </c>
      <c r="F373">
        <f t="shared" si="11"/>
        <v>276.48333299999996</v>
      </c>
    </row>
    <row r="374" spans="1:6" x14ac:dyDescent="0.25">
      <c r="A374" t="s">
        <v>37</v>
      </c>
      <c r="B374" t="s">
        <v>119</v>
      </c>
      <c r="C374">
        <v>1</v>
      </c>
      <c r="D374">
        <v>46</v>
      </c>
      <c r="E374">
        <f t="shared" si="10"/>
        <v>7.7777777777777777</v>
      </c>
      <c r="F374">
        <f t="shared" si="11"/>
        <v>280.92777699999999</v>
      </c>
    </row>
    <row r="375" spans="1:6" x14ac:dyDescent="0.25">
      <c r="A375" t="s">
        <v>37</v>
      </c>
      <c r="B375" t="s">
        <v>119</v>
      </c>
      <c r="C375">
        <v>2</v>
      </c>
      <c r="D375">
        <v>51.4</v>
      </c>
      <c r="E375">
        <f t="shared" si="10"/>
        <v>10.777777777777779</v>
      </c>
      <c r="F375">
        <f t="shared" si="11"/>
        <v>283.92777669999998</v>
      </c>
    </row>
    <row r="376" spans="1:6" x14ac:dyDescent="0.25">
      <c r="A376" t="s">
        <v>37</v>
      </c>
      <c r="B376" t="s">
        <v>119</v>
      </c>
      <c r="C376">
        <v>3</v>
      </c>
      <c r="D376">
        <v>55.5</v>
      </c>
      <c r="E376">
        <f t="shared" si="10"/>
        <v>13.055555555555555</v>
      </c>
      <c r="F376">
        <f t="shared" si="11"/>
        <v>286.20555424999998</v>
      </c>
    </row>
    <row r="377" spans="1:6" x14ac:dyDescent="0.25">
      <c r="A377" t="s">
        <v>37</v>
      </c>
      <c r="B377" t="s">
        <v>119</v>
      </c>
      <c r="C377">
        <v>4</v>
      </c>
      <c r="D377">
        <v>61.2</v>
      </c>
      <c r="E377">
        <f t="shared" si="10"/>
        <v>16.222222222222221</v>
      </c>
      <c r="F377">
        <f t="shared" si="11"/>
        <v>289.37222059999999</v>
      </c>
    </row>
    <row r="378" spans="1:6" x14ac:dyDescent="0.25">
      <c r="A378" t="s">
        <v>37</v>
      </c>
      <c r="B378" t="s">
        <v>119</v>
      </c>
      <c r="C378">
        <v>5</v>
      </c>
      <c r="D378">
        <v>68.8</v>
      </c>
      <c r="E378">
        <f t="shared" si="10"/>
        <v>20.444444444444443</v>
      </c>
      <c r="F378">
        <f t="shared" si="11"/>
        <v>293.59444239999999</v>
      </c>
    </row>
    <row r="379" spans="1:6" x14ac:dyDescent="0.25">
      <c r="A379" t="s">
        <v>37</v>
      </c>
      <c r="B379" t="s">
        <v>119</v>
      </c>
      <c r="C379">
        <v>6</v>
      </c>
      <c r="D379">
        <v>76.099999999999994</v>
      </c>
      <c r="E379">
        <f t="shared" si="10"/>
        <v>24.499999999999996</v>
      </c>
      <c r="F379">
        <f t="shared" si="11"/>
        <v>297.64999754999997</v>
      </c>
    </row>
    <row r="380" spans="1:6" x14ac:dyDescent="0.25">
      <c r="A380" t="s">
        <v>37</v>
      </c>
      <c r="B380" t="s">
        <v>119</v>
      </c>
      <c r="C380">
        <v>7</v>
      </c>
      <c r="D380">
        <v>81.400000000000006</v>
      </c>
      <c r="E380">
        <f t="shared" si="10"/>
        <v>27.444444444444446</v>
      </c>
      <c r="F380">
        <f t="shared" si="11"/>
        <v>300.5944417</v>
      </c>
    </row>
    <row r="381" spans="1:6" x14ac:dyDescent="0.25">
      <c r="A381" t="s">
        <v>37</v>
      </c>
      <c r="B381" t="s">
        <v>119</v>
      </c>
      <c r="C381">
        <v>8</v>
      </c>
      <c r="D381">
        <v>79.900000000000006</v>
      </c>
      <c r="E381">
        <f t="shared" si="10"/>
        <v>26.611111111111114</v>
      </c>
      <c r="F381">
        <f t="shared" si="11"/>
        <v>299.76110844999999</v>
      </c>
    </row>
    <row r="382" spans="1:6" x14ac:dyDescent="0.25">
      <c r="A382" t="s">
        <v>37</v>
      </c>
      <c r="B382" t="s">
        <v>119</v>
      </c>
      <c r="C382">
        <v>9</v>
      </c>
      <c r="D382">
        <v>74.599999999999994</v>
      </c>
      <c r="E382">
        <f t="shared" si="10"/>
        <v>23.666666666666664</v>
      </c>
      <c r="F382">
        <f t="shared" si="11"/>
        <v>296.81666429999996</v>
      </c>
    </row>
    <row r="383" spans="1:6" x14ac:dyDescent="0.25">
      <c r="A383" t="s">
        <v>37</v>
      </c>
      <c r="B383" t="s">
        <v>119</v>
      </c>
      <c r="C383">
        <v>10</v>
      </c>
      <c r="D383">
        <v>65</v>
      </c>
      <c r="E383">
        <f t="shared" si="10"/>
        <v>18.333333333333332</v>
      </c>
      <c r="F383">
        <f t="shared" si="11"/>
        <v>291.48333149999996</v>
      </c>
    </row>
    <row r="384" spans="1:6" x14ac:dyDescent="0.25">
      <c r="A384" t="s">
        <v>37</v>
      </c>
      <c r="B384" t="s">
        <v>119</v>
      </c>
      <c r="C384">
        <v>11</v>
      </c>
      <c r="D384">
        <v>52.7</v>
      </c>
      <c r="E384">
        <f t="shared" si="10"/>
        <v>11.500000000000002</v>
      </c>
      <c r="F384">
        <f t="shared" si="11"/>
        <v>284.64999884999997</v>
      </c>
    </row>
    <row r="385" spans="1:6" x14ac:dyDescent="0.25">
      <c r="A385" t="s">
        <v>37</v>
      </c>
      <c r="B385" t="s">
        <v>119</v>
      </c>
      <c r="C385">
        <v>12</v>
      </c>
      <c r="D385">
        <v>45.2</v>
      </c>
      <c r="E385">
        <f t="shared" si="10"/>
        <v>7.3333333333333348</v>
      </c>
      <c r="F385">
        <f t="shared" si="11"/>
        <v>280.48333259999998</v>
      </c>
    </row>
    <row r="386" spans="1:6" x14ac:dyDescent="0.25">
      <c r="A386" t="s">
        <v>37</v>
      </c>
      <c r="B386" t="s">
        <v>178</v>
      </c>
      <c r="C386">
        <v>1</v>
      </c>
      <c r="D386">
        <v>57</v>
      </c>
      <c r="E386">
        <f t="shared" si="10"/>
        <v>13.888888888888889</v>
      </c>
      <c r="F386">
        <f t="shared" si="11"/>
        <v>287.03888749999999</v>
      </c>
    </row>
    <row r="387" spans="1:6" x14ac:dyDescent="0.25">
      <c r="A387" t="s">
        <v>37</v>
      </c>
      <c r="B387" t="s">
        <v>178</v>
      </c>
      <c r="C387">
        <v>2</v>
      </c>
      <c r="D387">
        <v>58.3</v>
      </c>
      <c r="E387">
        <f t="shared" ref="E387:E450" si="12">(D387-32)*5/9</f>
        <v>14.611111111111111</v>
      </c>
      <c r="F387">
        <f t="shared" ref="F387:F450" si="13">(D387-$J$4)*$J$5 +$J$6</f>
        <v>287.76110964999998</v>
      </c>
    </row>
    <row r="388" spans="1:6" x14ac:dyDescent="0.25">
      <c r="A388" t="s">
        <v>37</v>
      </c>
      <c r="B388" t="s">
        <v>178</v>
      </c>
      <c r="C388">
        <v>3</v>
      </c>
      <c r="D388">
        <v>59.7</v>
      </c>
      <c r="E388">
        <f t="shared" si="12"/>
        <v>15.388888888888889</v>
      </c>
      <c r="F388">
        <f t="shared" si="13"/>
        <v>288.53888734999998</v>
      </c>
    </row>
    <row r="389" spans="1:6" x14ac:dyDescent="0.25">
      <c r="A389" t="s">
        <v>37</v>
      </c>
      <c r="B389" t="s">
        <v>178</v>
      </c>
      <c r="C389">
        <v>4</v>
      </c>
      <c r="D389">
        <v>63</v>
      </c>
      <c r="E389">
        <f t="shared" si="12"/>
        <v>17.222222222222221</v>
      </c>
      <c r="F389">
        <f t="shared" si="13"/>
        <v>290.37222049999997</v>
      </c>
    </row>
    <row r="390" spans="1:6" x14ac:dyDescent="0.25">
      <c r="A390" t="s">
        <v>37</v>
      </c>
      <c r="B390" t="s">
        <v>178</v>
      </c>
      <c r="C390">
        <v>5</v>
      </c>
      <c r="D390">
        <v>65.900000000000006</v>
      </c>
      <c r="E390">
        <f t="shared" si="12"/>
        <v>18.833333333333336</v>
      </c>
      <c r="F390">
        <f t="shared" si="13"/>
        <v>291.98333144999998</v>
      </c>
    </row>
    <row r="391" spans="1:6" x14ac:dyDescent="0.25">
      <c r="A391" t="s">
        <v>37</v>
      </c>
      <c r="B391" t="s">
        <v>178</v>
      </c>
      <c r="C391">
        <v>6</v>
      </c>
      <c r="D391">
        <v>69.8</v>
      </c>
      <c r="E391">
        <f t="shared" si="12"/>
        <v>21</v>
      </c>
      <c r="F391">
        <f t="shared" si="13"/>
        <v>294.14999789999996</v>
      </c>
    </row>
    <row r="392" spans="1:6" x14ac:dyDescent="0.25">
      <c r="A392" t="s">
        <v>37</v>
      </c>
      <c r="B392" t="s">
        <v>178</v>
      </c>
      <c r="C392">
        <v>7</v>
      </c>
      <c r="D392">
        <v>73.8</v>
      </c>
      <c r="E392">
        <f t="shared" si="12"/>
        <v>23.222222222222221</v>
      </c>
      <c r="F392">
        <f t="shared" si="13"/>
        <v>296.3722199</v>
      </c>
    </row>
    <row r="393" spans="1:6" x14ac:dyDescent="0.25">
      <c r="A393" t="s">
        <v>37</v>
      </c>
      <c r="B393" t="s">
        <v>178</v>
      </c>
      <c r="C393">
        <v>8</v>
      </c>
      <c r="D393">
        <v>75.099999999999994</v>
      </c>
      <c r="E393">
        <f t="shared" si="12"/>
        <v>23.944444444444443</v>
      </c>
      <c r="F393">
        <f t="shared" si="13"/>
        <v>297.09444205</v>
      </c>
    </row>
    <row r="394" spans="1:6" x14ac:dyDescent="0.25">
      <c r="A394" t="s">
        <v>37</v>
      </c>
      <c r="B394" t="s">
        <v>178</v>
      </c>
      <c r="C394">
        <v>9</v>
      </c>
      <c r="D394">
        <v>73.400000000000006</v>
      </c>
      <c r="E394">
        <f t="shared" si="12"/>
        <v>23.000000000000004</v>
      </c>
      <c r="F394">
        <f t="shared" si="13"/>
        <v>296.14999769999997</v>
      </c>
    </row>
    <row r="395" spans="1:6" x14ac:dyDescent="0.25">
      <c r="A395" t="s">
        <v>37</v>
      </c>
      <c r="B395" t="s">
        <v>178</v>
      </c>
      <c r="C395">
        <v>10</v>
      </c>
      <c r="D395">
        <v>68.599999999999994</v>
      </c>
      <c r="E395">
        <f t="shared" si="12"/>
        <v>20.333333333333329</v>
      </c>
      <c r="F395">
        <f t="shared" si="13"/>
        <v>293.48333129999997</v>
      </c>
    </row>
    <row r="396" spans="1:6" x14ac:dyDescent="0.25">
      <c r="A396" t="s">
        <v>37</v>
      </c>
      <c r="B396" t="s">
        <v>178</v>
      </c>
      <c r="C396">
        <v>11</v>
      </c>
      <c r="D396">
        <v>61.8</v>
      </c>
      <c r="E396">
        <f t="shared" si="12"/>
        <v>16.555555555555557</v>
      </c>
      <c r="F396">
        <f t="shared" si="13"/>
        <v>289.70555389999998</v>
      </c>
    </row>
    <row r="397" spans="1:6" x14ac:dyDescent="0.25">
      <c r="A397" t="s">
        <v>37</v>
      </c>
      <c r="B397" t="s">
        <v>178</v>
      </c>
      <c r="C397">
        <v>12</v>
      </c>
      <c r="D397">
        <v>57.1</v>
      </c>
      <c r="E397">
        <f t="shared" si="12"/>
        <v>13.944444444444445</v>
      </c>
      <c r="F397">
        <f t="shared" si="13"/>
        <v>287.09444305</v>
      </c>
    </row>
    <row r="398" spans="1:6" x14ac:dyDescent="0.25">
      <c r="A398" t="s">
        <v>37</v>
      </c>
      <c r="B398" t="s">
        <v>179</v>
      </c>
      <c r="C398">
        <v>1</v>
      </c>
      <c r="D398">
        <v>57.1</v>
      </c>
      <c r="E398">
        <f t="shared" si="12"/>
        <v>13.944444444444445</v>
      </c>
      <c r="F398">
        <f t="shared" si="13"/>
        <v>287.09444305</v>
      </c>
    </row>
    <row r="399" spans="1:6" x14ac:dyDescent="0.25">
      <c r="A399" t="s">
        <v>37</v>
      </c>
      <c r="B399" t="s">
        <v>179</v>
      </c>
      <c r="C399">
        <v>2</v>
      </c>
      <c r="D399">
        <v>58</v>
      </c>
      <c r="E399">
        <f t="shared" si="12"/>
        <v>14.444444444444445</v>
      </c>
      <c r="F399">
        <f t="shared" si="13"/>
        <v>287.59444299999996</v>
      </c>
    </row>
    <row r="400" spans="1:6" x14ac:dyDescent="0.25">
      <c r="A400" t="s">
        <v>37</v>
      </c>
      <c r="B400" t="s">
        <v>179</v>
      </c>
      <c r="C400">
        <v>3</v>
      </c>
      <c r="D400">
        <v>58.3</v>
      </c>
      <c r="E400">
        <f t="shared" si="12"/>
        <v>14.611111111111111</v>
      </c>
      <c r="F400">
        <f t="shared" si="13"/>
        <v>287.76110964999998</v>
      </c>
    </row>
    <row r="401" spans="1:6" x14ac:dyDescent="0.25">
      <c r="A401" t="s">
        <v>37</v>
      </c>
      <c r="B401" t="s">
        <v>179</v>
      </c>
      <c r="C401">
        <v>4</v>
      </c>
      <c r="D401">
        <v>60.8</v>
      </c>
      <c r="E401">
        <f t="shared" si="12"/>
        <v>16</v>
      </c>
      <c r="F401">
        <f t="shared" si="13"/>
        <v>289.14999839999996</v>
      </c>
    </row>
    <row r="402" spans="1:6" x14ac:dyDescent="0.25">
      <c r="A402" t="s">
        <v>37</v>
      </c>
      <c r="B402" t="s">
        <v>179</v>
      </c>
      <c r="C402">
        <v>5</v>
      </c>
      <c r="D402">
        <v>63.1</v>
      </c>
      <c r="E402">
        <f t="shared" si="12"/>
        <v>17.277777777777779</v>
      </c>
      <c r="F402">
        <f t="shared" si="13"/>
        <v>290.42777604999998</v>
      </c>
    </row>
    <row r="403" spans="1:6" x14ac:dyDescent="0.25">
      <c r="A403" t="s">
        <v>37</v>
      </c>
      <c r="B403" t="s">
        <v>179</v>
      </c>
      <c r="C403">
        <v>6</v>
      </c>
      <c r="D403">
        <v>66.400000000000006</v>
      </c>
      <c r="E403">
        <f t="shared" si="12"/>
        <v>19.111111111111114</v>
      </c>
      <c r="F403">
        <f t="shared" si="13"/>
        <v>292.26110919999996</v>
      </c>
    </row>
    <row r="404" spans="1:6" x14ac:dyDescent="0.25">
      <c r="A404" t="s">
        <v>37</v>
      </c>
      <c r="B404" t="s">
        <v>179</v>
      </c>
      <c r="C404">
        <v>7</v>
      </c>
      <c r="D404">
        <v>69.3</v>
      </c>
      <c r="E404">
        <f t="shared" si="12"/>
        <v>20.722222222222221</v>
      </c>
      <c r="F404">
        <f t="shared" si="13"/>
        <v>293.87222014999998</v>
      </c>
    </row>
    <row r="405" spans="1:6" x14ac:dyDescent="0.25">
      <c r="A405" t="s">
        <v>37</v>
      </c>
      <c r="B405" t="s">
        <v>179</v>
      </c>
      <c r="C405">
        <v>8</v>
      </c>
      <c r="D405">
        <v>70.7</v>
      </c>
      <c r="E405">
        <f t="shared" si="12"/>
        <v>21.5</v>
      </c>
      <c r="F405">
        <f t="shared" si="13"/>
        <v>294.64999784999998</v>
      </c>
    </row>
    <row r="406" spans="1:6" x14ac:dyDescent="0.25">
      <c r="A406" t="s">
        <v>37</v>
      </c>
      <c r="B406" t="s">
        <v>179</v>
      </c>
      <c r="C406">
        <v>9</v>
      </c>
      <c r="D406">
        <v>70.099999999999994</v>
      </c>
      <c r="E406">
        <f t="shared" si="12"/>
        <v>21.166666666666664</v>
      </c>
      <c r="F406">
        <f t="shared" si="13"/>
        <v>294.31666454999998</v>
      </c>
    </row>
    <row r="407" spans="1:6" x14ac:dyDescent="0.25">
      <c r="A407" t="s">
        <v>37</v>
      </c>
      <c r="B407" t="s">
        <v>179</v>
      </c>
      <c r="C407">
        <v>10</v>
      </c>
      <c r="D407">
        <v>66.900000000000006</v>
      </c>
      <c r="E407">
        <f t="shared" si="12"/>
        <v>19.388888888888893</v>
      </c>
      <c r="F407">
        <f t="shared" si="13"/>
        <v>292.53888695000001</v>
      </c>
    </row>
    <row r="408" spans="1:6" x14ac:dyDescent="0.25">
      <c r="A408" t="s">
        <v>37</v>
      </c>
      <c r="B408" t="s">
        <v>179</v>
      </c>
      <c r="C408">
        <v>11</v>
      </c>
      <c r="D408">
        <v>61.6</v>
      </c>
      <c r="E408">
        <f t="shared" si="12"/>
        <v>16.444444444444443</v>
      </c>
      <c r="F408">
        <f t="shared" si="13"/>
        <v>289.59444279999997</v>
      </c>
    </row>
    <row r="409" spans="1:6" x14ac:dyDescent="0.25">
      <c r="A409" t="s">
        <v>37</v>
      </c>
      <c r="B409" t="s">
        <v>179</v>
      </c>
      <c r="C409">
        <v>12</v>
      </c>
      <c r="D409">
        <v>57.6</v>
      </c>
      <c r="E409">
        <f t="shared" si="12"/>
        <v>14.222222222222221</v>
      </c>
      <c r="F409">
        <f t="shared" si="13"/>
        <v>287.37222079999998</v>
      </c>
    </row>
    <row r="410" spans="1:6" x14ac:dyDescent="0.25">
      <c r="A410" t="s">
        <v>37</v>
      </c>
      <c r="B410" t="s">
        <v>180</v>
      </c>
      <c r="C410">
        <v>1</v>
      </c>
      <c r="D410">
        <v>58.3</v>
      </c>
      <c r="E410">
        <f t="shared" si="12"/>
        <v>14.611111111111111</v>
      </c>
      <c r="F410">
        <f t="shared" si="13"/>
        <v>287.76110964999998</v>
      </c>
    </row>
    <row r="411" spans="1:6" x14ac:dyDescent="0.25">
      <c r="A411" t="s">
        <v>37</v>
      </c>
      <c r="B411" t="s">
        <v>180</v>
      </c>
      <c r="C411">
        <v>2</v>
      </c>
      <c r="D411">
        <v>60</v>
      </c>
      <c r="E411">
        <f t="shared" si="12"/>
        <v>15.555555555555555</v>
      </c>
      <c r="F411">
        <f t="shared" si="13"/>
        <v>288.70555399999995</v>
      </c>
    </row>
    <row r="412" spans="1:6" x14ac:dyDescent="0.25">
      <c r="A412" t="s">
        <v>37</v>
      </c>
      <c r="B412" t="s">
        <v>180</v>
      </c>
      <c r="C412">
        <v>3</v>
      </c>
      <c r="D412">
        <v>60.7</v>
      </c>
      <c r="E412">
        <f t="shared" si="12"/>
        <v>15.944444444444445</v>
      </c>
      <c r="F412">
        <f t="shared" si="13"/>
        <v>289.09444284999995</v>
      </c>
    </row>
    <row r="413" spans="1:6" x14ac:dyDescent="0.25">
      <c r="A413" t="s">
        <v>37</v>
      </c>
      <c r="B413" t="s">
        <v>180</v>
      </c>
      <c r="C413">
        <v>4</v>
      </c>
      <c r="D413">
        <v>63.8</v>
      </c>
      <c r="E413">
        <f t="shared" si="12"/>
        <v>17.666666666666668</v>
      </c>
      <c r="F413">
        <f t="shared" si="13"/>
        <v>290.81666489999998</v>
      </c>
    </row>
    <row r="414" spans="1:6" x14ac:dyDescent="0.25">
      <c r="A414" t="s">
        <v>37</v>
      </c>
      <c r="B414" t="s">
        <v>180</v>
      </c>
      <c r="C414">
        <v>5</v>
      </c>
      <c r="D414">
        <v>66.2</v>
      </c>
      <c r="E414">
        <f t="shared" si="12"/>
        <v>19</v>
      </c>
      <c r="F414">
        <f t="shared" si="13"/>
        <v>292.1499981</v>
      </c>
    </row>
    <row r="415" spans="1:6" x14ac:dyDescent="0.25">
      <c r="A415" t="s">
        <v>37</v>
      </c>
      <c r="B415" t="s">
        <v>180</v>
      </c>
      <c r="C415">
        <v>6</v>
      </c>
      <c r="D415">
        <v>70.5</v>
      </c>
      <c r="E415">
        <f t="shared" si="12"/>
        <v>21.388888888888889</v>
      </c>
      <c r="F415">
        <f t="shared" si="13"/>
        <v>294.53888674999996</v>
      </c>
    </row>
    <row r="416" spans="1:6" x14ac:dyDescent="0.25">
      <c r="A416" t="s">
        <v>37</v>
      </c>
      <c r="B416" t="s">
        <v>180</v>
      </c>
      <c r="C416">
        <v>7</v>
      </c>
      <c r="D416">
        <v>74.2</v>
      </c>
      <c r="E416">
        <f t="shared" si="12"/>
        <v>23.444444444444443</v>
      </c>
      <c r="F416">
        <f t="shared" si="13"/>
        <v>296.59444209999998</v>
      </c>
    </row>
    <row r="417" spans="1:6" x14ac:dyDescent="0.25">
      <c r="A417" t="s">
        <v>37</v>
      </c>
      <c r="B417" t="s">
        <v>180</v>
      </c>
      <c r="C417">
        <v>8</v>
      </c>
      <c r="D417">
        <v>75.2</v>
      </c>
      <c r="E417">
        <f t="shared" si="12"/>
        <v>24</v>
      </c>
      <c r="F417">
        <f t="shared" si="13"/>
        <v>297.14999760000001</v>
      </c>
    </row>
    <row r="418" spans="1:6" x14ac:dyDescent="0.25">
      <c r="A418" t="s">
        <v>37</v>
      </c>
      <c r="B418" t="s">
        <v>180</v>
      </c>
      <c r="C418">
        <v>9</v>
      </c>
      <c r="D418">
        <v>74</v>
      </c>
      <c r="E418">
        <f t="shared" si="12"/>
        <v>23.333333333333332</v>
      </c>
      <c r="F418">
        <f t="shared" si="13"/>
        <v>296.48333099999996</v>
      </c>
    </row>
    <row r="419" spans="1:6" x14ac:dyDescent="0.25">
      <c r="A419" t="s">
        <v>37</v>
      </c>
      <c r="B419" t="s">
        <v>180</v>
      </c>
      <c r="C419">
        <v>10</v>
      </c>
      <c r="D419">
        <v>69.5</v>
      </c>
      <c r="E419">
        <f t="shared" si="12"/>
        <v>20.833333333333332</v>
      </c>
      <c r="F419">
        <f t="shared" si="13"/>
        <v>293.98333124999999</v>
      </c>
    </row>
    <row r="420" spans="1:6" x14ac:dyDescent="0.25">
      <c r="A420" t="s">
        <v>37</v>
      </c>
      <c r="B420" t="s">
        <v>180</v>
      </c>
      <c r="C420">
        <v>11</v>
      </c>
      <c r="D420">
        <v>62.9</v>
      </c>
      <c r="E420">
        <f t="shared" si="12"/>
        <v>17.166666666666668</v>
      </c>
      <c r="F420">
        <f t="shared" si="13"/>
        <v>290.31666494999996</v>
      </c>
    </row>
    <row r="421" spans="1:6" x14ac:dyDescent="0.25">
      <c r="A421" t="s">
        <v>37</v>
      </c>
      <c r="B421" t="s">
        <v>180</v>
      </c>
      <c r="C421">
        <v>12</v>
      </c>
      <c r="D421">
        <v>58.5</v>
      </c>
      <c r="E421">
        <f t="shared" si="12"/>
        <v>14.722222222222221</v>
      </c>
      <c r="F421">
        <f t="shared" si="13"/>
        <v>287.87222075</v>
      </c>
    </row>
    <row r="422" spans="1:6" x14ac:dyDescent="0.25">
      <c r="A422" t="s">
        <v>37</v>
      </c>
      <c r="B422" t="s">
        <v>206</v>
      </c>
      <c r="C422">
        <v>1</v>
      </c>
      <c r="D422">
        <v>35.299999999999997</v>
      </c>
      <c r="E422">
        <f t="shared" si="12"/>
        <v>1.8333333333333317</v>
      </c>
      <c r="F422">
        <f t="shared" si="13"/>
        <v>274.98333314999996</v>
      </c>
    </row>
    <row r="423" spans="1:6" x14ac:dyDescent="0.25">
      <c r="A423" t="s">
        <v>37</v>
      </c>
      <c r="B423" t="s">
        <v>206</v>
      </c>
      <c r="C423">
        <v>2</v>
      </c>
      <c r="D423">
        <v>38.200000000000003</v>
      </c>
      <c r="E423">
        <f t="shared" si="12"/>
        <v>3.444444444444446</v>
      </c>
      <c r="F423">
        <f t="shared" si="13"/>
        <v>276.59444409999998</v>
      </c>
    </row>
    <row r="424" spans="1:6" x14ac:dyDescent="0.25">
      <c r="A424" t="s">
        <v>37</v>
      </c>
      <c r="B424" t="s">
        <v>206</v>
      </c>
      <c r="C424">
        <v>3</v>
      </c>
      <c r="D424">
        <v>41.2</v>
      </c>
      <c r="E424">
        <f t="shared" si="12"/>
        <v>5.1111111111111125</v>
      </c>
      <c r="F424">
        <f t="shared" si="13"/>
        <v>278.26111059999999</v>
      </c>
    </row>
    <row r="425" spans="1:6" x14ac:dyDescent="0.25">
      <c r="A425" t="s">
        <v>37</v>
      </c>
      <c r="B425" t="s">
        <v>206</v>
      </c>
      <c r="C425">
        <v>4</v>
      </c>
      <c r="D425">
        <v>46.3</v>
      </c>
      <c r="E425">
        <f t="shared" si="12"/>
        <v>7.9444444444444429</v>
      </c>
      <c r="F425">
        <f t="shared" si="13"/>
        <v>281.09444364999996</v>
      </c>
    </row>
    <row r="426" spans="1:6" x14ac:dyDescent="0.25">
      <c r="A426" t="s">
        <v>37</v>
      </c>
      <c r="B426" t="s">
        <v>206</v>
      </c>
      <c r="C426">
        <v>5</v>
      </c>
      <c r="D426">
        <v>53.2</v>
      </c>
      <c r="E426">
        <f t="shared" si="12"/>
        <v>11.777777777777779</v>
      </c>
      <c r="F426">
        <f t="shared" si="13"/>
        <v>284.92777659999996</v>
      </c>
    </row>
    <row r="427" spans="1:6" x14ac:dyDescent="0.25">
      <c r="A427" t="s">
        <v>37</v>
      </c>
      <c r="B427" t="s">
        <v>206</v>
      </c>
      <c r="C427">
        <v>6</v>
      </c>
      <c r="D427">
        <v>60.2</v>
      </c>
      <c r="E427">
        <f t="shared" si="12"/>
        <v>15.666666666666666</v>
      </c>
      <c r="F427">
        <f t="shared" si="13"/>
        <v>288.81666509999997</v>
      </c>
    </row>
    <row r="428" spans="1:6" x14ac:dyDescent="0.25">
      <c r="A428" t="s">
        <v>37</v>
      </c>
      <c r="B428" t="s">
        <v>206</v>
      </c>
      <c r="C428">
        <v>7</v>
      </c>
      <c r="D428">
        <v>66.099999999999994</v>
      </c>
      <c r="E428">
        <f t="shared" si="12"/>
        <v>18.944444444444443</v>
      </c>
      <c r="F428">
        <f t="shared" si="13"/>
        <v>292.09444255</v>
      </c>
    </row>
    <row r="429" spans="1:6" x14ac:dyDescent="0.25">
      <c r="A429" t="s">
        <v>37</v>
      </c>
      <c r="B429" t="s">
        <v>206</v>
      </c>
      <c r="C429">
        <v>8</v>
      </c>
      <c r="D429">
        <v>65.099999999999994</v>
      </c>
      <c r="E429">
        <f t="shared" si="12"/>
        <v>18.388888888888886</v>
      </c>
      <c r="F429">
        <f t="shared" si="13"/>
        <v>291.53888704999997</v>
      </c>
    </row>
    <row r="430" spans="1:6" x14ac:dyDescent="0.25">
      <c r="A430" t="s">
        <v>37</v>
      </c>
      <c r="B430" t="s">
        <v>206</v>
      </c>
      <c r="C430">
        <v>9</v>
      </c>
      <c r="D430">
        <v>59.5</v>
      </c>
      <c r="E430">
        <f t="shared" si="12"/>
        <v>15.277777777777779</v>
      </c>
      <c r="F430">
        <f t="shared" si="13"/>
        <v>288.42777624999997</v>
      </c>
    </row>
    <row r="431" spans="1:6" x14ac:dyDescent="0.25">
      <c r="A431" t="s">
        <v>37</v>
      </c>
      <c r="B431" t="s">
        <v>206</v>
      </c>
      <c r="C431">
        <v>10</v>
      </c>
      <c r="D431">
        <v>50.5</v>
      </c>
      <c r="E431">
        <f t="shared" si="12"/>
        <v>10.277777777777779</v>
      </c>
      <c r="F431">
        <f t="shared" si="13"/>
        <v>283.42777674999996</v>
      </c>
    </row>
    <row r="432" spans="1:6" x14ac:dyDescent="0.25">
      <c r="A432" t="s">
        <v>37</v>
      </c>
      <c r="B432" t="s">
        <v>206</v>
      </c>
      <c r="C432">
        <v>11</v>
      </c>
      <c r="D432">
        <v>39.9</v>
      </c>
      <c r="E432">
        <f t="shared" si="12"/>
        <v>4.3888888888888884</v>
      </c>
      <c r="F432">
        <f t="shared" si="13"/>
        <v>277.53888845</v>
      </c>
    </row>
    <row r="433" spans="1:6" x14ac:dyDescent="0.25">
      <c r="A433" t="s">
        <v>37</v>
      </c>
      <c r="B433" t="s">
        <v>206</v>
      </c>
      <c r="C433">
        <v>12</v>
      </c>
      <c r="D433">
        <v>34.799999999999997</v>
      </c>
      <c r="E433">
        <f t="shared" si="12"/>
        <v>1.555555555555554</v>
      </c>
      <c r="F433">
        <f t="shared" si="13"/>
        <v>274.70555539999998</v>
      </c>
    </row>
    <row r="434" spans="1:6" x14ac:dyDescent="0.25">
      <c r="A434" t="s">
        <v>37</v>
      </c>
      <c r="B434" t="s">
        <v>245</v>
      </c>
      <c r="C434">
        <v>1</v>
      </c>
      <c r="D434">
        <v>45.5</v>
      </c>
      <c r="E434">
        <f t="shared" si="12"/>
        <v>7.5</v>
      </c>
      <c r="F434">
        <f t="shared" si="13"/>
        <v>280.64999924999995</v>
      </c>
    </row>
    <row r="435" spans="1:6" x14ac:dyDescent="0.25">
      <c r="A435" t="s">
        <v>37</v>
      </c>
      <c r="B435" t="s">
        <v>245</v>
      </c>
      <c r="C435">
        <v>2</v>
      </c>
      <c r="D435">
        <v>49.1</v>
      </c>
      <c r="E435">
        <f t="shared" si="12"/>
        <v>9.5</v>
      </c>
      <c r="F435">
        <f t="shared" si="13"/>
        <v>282.64999904999996</v>
      </c>
    </row>
    <row r="436" spans="1:6" x14ac:dyDescent="0.25">
      <c r="A436" t="s">
        <v>37</v>
      </c>
      <c r="B436" t="s">
        <v>245</v>
      </c>
      <c r="C436">
        <v>3</v>
      </c>
      <c r="D436">
        <v>52.5</v>
      </c>
      <c r="E436">
        <f t="shared" si="12"/>
        <v>11.388888888888889</v>
      </c>
      <c r="F436">
        <f t="shared" si="13"/>
        <v>284.53888774999996</v>
      </c>
    </row>
    <row r="437" spans="1:6" x14ac:dyDescent="0.25">
      <c r="A437" t="s">
        <v>37</v>
      </c>
      <c r="B437" t="s">
        <v>245</v>
      </c>
      <c r="C437">
        <v>4</v>
      </c>
      <c r="D437">
        <v>57.8</v>
      </c>
      <c r="E437">
        <f t="shared" si="12"/>
        <v>14.333333333333334</v>
      </c>
      <c r="F437">
        <f t="shared" si="13"/>
        <v>287.4833319</v>
      </c>
    </row>
    <row r="438" spans="1:6" x14ac:dyDescent="0.25">
      <c r="A438" t="s">
        <v>37</v>
      </c>
      <c r="B438" t="s">
        <v>245</v>
      </c>
      <c r="C438">
        <v>5</v>
      </c>
      <c r="D438">
        <v>66.2</v>
      </c>
      <c r="E438">
        <f t="shared" si="12"/>
        <v>19</v>
      </c>
      <c r="F438">
        <f t="shared" si="13"/>
        <v>292.1499981</v>
      </c>
    </row>
    <row r="439" spans="1:6" x14ac:dyDescent="0.25">
      <c r="A439" t="s">
        <v>37</v>
      </c>
      <c r="B439" t="s">
        <v>245</v>
      </c>
      <c r="C439">
        <v>6</v>
      </c>
      <c r="D439">
        <v>75.2</v>
      </c>
      <c r="E439">
        <f t="shared" si="12"/>
        <v>24</v>
      </c>
      <c r="F439">
        <f t="shared" si="13"/>
        <v>297.14999760000001</v>
      </c>
    </row>
    <row r="440" spans="1:6" x14ac:dyDescent="0.25">
      <c r="A440" t="s">
        <v>37</v>
      </c>
      <c r="B440" t="s">
        <v>245</v>
      </c>
      <c r="C440">
        <v>7</v>
      </c>
      <c r="D440">
        <v>81.3</v>
      </c>
      <c r="E440">
        <f t="shared" si="12"/>
        <v>27.388888888888889</v>
      </c>
      <c r="F440">
        <f t="shared" si="13"/>
        <v>300.53888615</v>
      </c>
    </row>
    <row r="441" spans="1:6" x14ac:dyDescent="0.25">
      <c r="A441" t="s">
        <v>37</v>
      </c>
      <c r="B441" t="s">
        <v>245</v>
      </c>
      <c r="C441">
        <v>8</v>
      </c>
      <c r="D441">
        <v>78.900000000000006</v>
      </c>
      <c r="E441">
        <f t="shared" si="12"/>
        <v>26.055555555555557</v>
      </c>
      <c r="F441">
        <f t="shared" si="13"/>
        <v>299.20555294999997</v>
      </c>
    </row>
    <row r="442" spans="1:6" x14ac:dyDescent="0.25">
      <c r="A442" t="s">
        <v>37</v>
      </c>
      <c r="B442" t="s">
        <v>245</v>
      </c>
      <c r="C442">
        <v>9</v>
      </c>
      <c r="D442">
        <v>73.400000000000006</v>
      </c>
      <c r="E442">
        <f t="shared" si="12"/>
        <v>23.000000000000004</v>
      </c>
      <c r="F442">
        <f t="shared" si="13"/>
        <v>296.14999769999997</v>
      </c>
    </row>
    <row r="443" spans="1:6" x14ac:dyDescent="0.25">
      <c r="A443" t="s">
        <v>37</v>
      </c>
      <c r="B443" t="s">
        <v>245</v>
      </c>
      <c r="C443">
        <v>10</v>
      </c>
      <c r="D443">
        <v>63.2</v>
      </c>
      <c r="E443">
        <f t="shared" si="12"/>
        <v>17.333333333333332</v>
      </c>
      <c r="F443">
        <f t="shared" si="13"/>
        <v>290.48333159999999</v>
      </c>
    </row>
    <row r="444" spans="1:6" x14ac:dyDescent="0.25">
      <c r="A444" t="s">
        <v>37</v>
      </c>
      <c r="B444" t="s">
        <v>245</v>
      </c>
      <c r="C444">
        <v>11</v>
      </c>
      <c r="D444">
        <v>51.1</v>
      </c>
      <c r="E444">
        <f t="shared" si="12"/>
        <v>10.611111111111111</v>
      </c>
      <c r="F444">
        <f t="shared" si="13"/>
        <v>283.76111004999996</v>
      </c>
    </row>
    <row r="445" spans="1:6" x14ac:dyDescent="0.25">
      <c r="A445" t="s">
        <v>37</v>
      </c>
      <c r="B445" t="s">
        <v>245</v>
      </c>
      <c r="C445">
        <v>12</v>
      </c>
      <c r="D445">
        <v>45.3</v>
      </c>
      <c r="E445">
        <f t="shared" si="12"/>
        <v>7.3888888888888875</v>
      </c>
      <c r="F445">
        <f t="shared" si="13"/>
        <v>280.53888814999999</v>
      </c>
    </row>
    <row r="446" spans="1:6" x14ac:dyDescent="0.25">
      <c r="A446" t="s">
        <v>37</v>
      </c>
      <c r="B446" t="s">
        <v>252</v>
      </c>
      <c r="C446">
        <v>1</v>
      </c>
      <c r="D446">
        <v>46.3</v>
      </c>
      <c r="E446">
        <f t="shared" si="12"/>
        <v>7.9444444444444429</v>
      </c>
      <c r="F446">
        <f t="shared" si="13"/>
        <v>281.09444364999996</v>
      </c>
    </row>
    <row r="447" spans="1:6" x14ac:dyDescent="0.25">
      <c r="A447" t="s">
        <v>37</v>
      </c>
      <c r="B447" t="s">
        <v>252</v>
      </c>
      <c r="C447">
        <v>2</v>
      </c>
      <c r="D447">
        <v>51.2</v>
      </c>
      <c r="E447">
        <f t="shared" si="12"/>
        <v>10.666666666666668</v>
      </c>
      <c r="F447">
        <f t="shared" si="13"/>
        <v>283.81666559999996</v>
      </c>
    </row>
    <row r="448" spans="1:6" x14ac:dyDescent="0.25">
      <c r="A448" t="s">
        <v>37</v>
      </c>
      <c r="B448" t="s">
        <v>252</v>
      </c>
      <c r="C448">
        <v>3</v>
      </c>
      <c r="D448">
        <v>54.5</v>
      </c>
      <c r="E448">
        <f t="shared" si="12"/>
        <v>12.5</v>
      </c>
      <c r="F448">
        <f t="shared" si="13"/>
        <v>285.64999874999995</v>
      </c>
    </row>
    <row r="449" spans="1:6" x14ac:dyDescent="0.25">
      <c r="A449" t="s">
        <v>37</v>
      </c>
      <c r="B449" t="s">
        <v>252</v>
      </c>
      <c r="C449">
        <v>4</v>
      </c>
      <c r="D449">
        <v>58.9</v>
      </c>
      <c r="E449">
        <f t="shared" si="12"/>
        <v>14.944444444444445</v>
      </c>
      <c r="F449">
        <f t="shared" si="13"/>
        <v>288.09444294999997</v>
      </c>
    </row>
    <row r="450" spans="1:6" x14ac:dyDescent="0.25">
      <c r="A450" t="s">
        <v>37</v>
      </c>
      <c r="B450" t="s">
        <v>252</v>
      </c>
      <c r="C450">
        <v>5</v>
      </c>
      <c r="D450">
        <v>65.5</v>
      </c>
      <c r="E450">
        <f t="shared" si="12"/>
        <v>18.611111111111111</v>
      </c>
      <c r="F450">
        <f t="shared" si="13"/>
        <v>291.76110925</v>
      </c>
    </row>
    <row r="451" spans="1:6" x14ac:dyDescent="0.25">
      <c r="A451" t="s">
        <v>37</v>
      </c>
      <c r="B451" t="s">
        <v>252</v>
      </c>
      <c r="C451">
        <v>6</v>
      </c>
      <c r="D451">
        <v>71.5</v>
      </c>
      <c r="E451">
        <f t="shared" ref="E451:E514" si="14">(D451-32)*5/9</f>
        <v>21.944444444444443</v>
      </c>
      <c r="F451">
        <f t="shared" ref="F451:F514" si="15">(D451-$J$4)*$J$5 +$J$6</f>
        <v>295.09444224999999</v>
      </c>
    </row>
    <row r="452" spans="1:6" x14ac:dyDescent="0.25">
      <c r="A452" t="s">
        <v>37</v>
      </c>
      <c r="B452" t="s">
        <v>252</v>
      </c>
      <c r="C452">
        <v>7</v>
      </c>
      <c r="D452">
        <v>75.400000000000006</v>
      </c>
      <c r="E452">
        <f t="shared" si="14"/>
        <v>24.111111111111114</v>
      </c>
      <c r="F452">
        <f t="shared" si="15"/>
        <v>297.26110869999997</v>
      </c>
    </row>
    <row r="453" spans="1:6" x14ac:dyDescent="0.25">
      <c r="A453" t="s">
        <v>37</v>
      </c>
      <c r="B453" t="s">
        <v>252</v>
      </c>
      <c r="C453">
        <v>8</v>
      </c>
      <c r="D453">
        <v>74.8</v>
      </c>
      <c r="E453">
        <f t="shared" si="14"/>
        <v>23.777777777777779</v>
      </c>
      <c r="F453">
        <f t="shared" si="15"/>
        <v>296.92777539999997</v>
      </c>
    </row>
    <row r="454" spans="1:6" x14ac:dyDescent="0.25">
      <c r="A454" t="s">
        <v>37</v>
      </c>
      <c r="B454" t="s">
        <v>252</v>
      </c>
      <c r="C454">
        <v>9</v>
      </c>
      <c r="D454">
        <v>71.7</v>
      </c>
      <c r="E454">
        <f t="shared" si="14"/>
        <v>22.055555555555557</v>
      </c>
      <c r="F454">
        <f t="shared" si="15"/>
        <v>295.20555335</v>
      </c>
    </row>
    <row r="455" spans="1:6" x14ac:dyDescent="0.25">
      <c r="A455" t="s">
        <v>37</v>
      </c>
      <c r="B455" t="s">
        <v>252</v>
      </c>
      <c r="C455">
        <v>10</v>
      </c>
      <c r="D455">
        <v>64.400000000000006</v>
      </c>
      <c r="E455">
        <f t="shared" si="14"/>
        <v>18.000000000000004</v>
      </c>
      <c r="F455">
        <f t="shared" si="15"/>
        <v>291.14999819999997</v>
      </c>
    </row>
    <row r="456" spans="1:6" x14ac:dyDescent="0.25">
      <c r="A456" t="s">
        <v>37</v>
      </c>
      <c r="B456" t="s">
        <v>252</v>
      </c>
      <c r="C456">
        <v>11</v>
      </c>
      <c r="D456">
        <v>53.3</v>
      </c>
      <c r="E456">
        <f t="shared" si="14"/>
        <v>11.833333333333332</v>
      </c>
      <c r="F456">
        <f t="shared" si="15"/>
        <v>284.98333214999997</v>
      </c>
    </row>
    <row r="457" spans="1:6" x14ac:dyDescent="0.25">
      <c r="A457" t="s">
        <v>37</v>
      </c>
      <c r="B457" t="s">
        <v>252</v>
      </c>
      <c r="C457">
        <v>12</v>
      </c>
      <c r="D457">
        <v>45.8</v>
      </c>
      <c r="E457">
        <f t="shared" si="14"/>
        <v>7.6666666666666652</v>
      </c>
      <c r="F457">
        <f t="shared" si="15"/>
        <v>280.81666589999998</v>
      </c>
    </row>
    <row r="458" spans="1:6" x14ac:dyDescent="0.25">
      <c r="A458" t="s">
        <v>37</v>
      </c>
      <c r="B458" t="s">
        <v>258</v>
      </c>
      <c r="C458">
        <v>1</v>
      </c>
      <c r="D458">
        <v>57.8</v>
      </c>
      <c r="E458">
        <f t="shared" si="14"/>
        <v>14.333333333333334</v>
      </c>
      <c r="F458">
        <f t="shared" si="15"/>
        <v>287.4833319</v>
      </c>
    </row>
    <row r="459" spans="1:6" x14ac:dyDescent="0.25">
      <c r="A459" t="s">
        <v>37</v>
      </c>
      <c r="B459" t="s">
        <v>258</v>
      </c>
      <c r="C459">
        <v>2</v>
      </c>
      <c r="D459">
        <v>58.9</v>
      </c>
      <c r="E459">
        <f t="shared" si="14"/>
        <v>14.944444444444445</v>
      </c>
      <c r="F459">
        <f t="shared" si="15"/>
        <v>288.09444294999997</v>
      </c>
    </row>
    <row r="460" spans="1:6" x14ac:dyDescent="0.25">
      <c r="A460" t="s">
        <v>37</v>
      </c>
      <c r="B460" t="s">
        <v>258</v>
      </c>
      <c r="C460">
        <v>3</v>
      </c>
      <c r="D460">
        <v>60</v>
      </c>
      <c r="E460">
        <f t="shared" si="14"/>
        <v>15.555555555555555</v>
      </c>
      <c r="F460">
        <f t="shared" si="15"/>
        <v>288.70555399999995</v>
      </c>
    </row>
    <row r="461" spans="1:6" x14ac:dyDescent="0.25">
      <c r="A461" t="s">
        <v>37</v>
      </c>
      <c r="B461" t="s">
        <v>258</v>
      </c>
      <c r="C461">
        <v>4</v>
      </c>
      <c r="D461">
        <v>62.6</v>
      </c>
      <c r="E461">
        <f t="shared" si="14"/>
        <v>17</v>
      </c>
      <c r="F461">
        <f t="shared" si="15"/>
        <v>290.14999829999999</v>
      </c>
    </row>
    <row r="462" spans="1:6" x14ac:dyDescent="0.25">
      <c r="A462" t="s">
        <v>37</v>
      </c>
      <c r="B462" t="s">
        <v>258</v>
      </c>
      <c r="C462">
        <v>5</v>
      </c>
      <c r="D462">
        <v>64.599999999999994</v>
      </c>
      <c r="E462">
        <f t="shared" si="14"/>
        <v>18.111111111111107</v>
      </c>
      <c r="F462">
        <f t="shared" si="15"/>
        <v>291.26110929999999</v>
      </c>
    </row>
    <row r="463" spans="1:6" x14ac:dyDescent="0.25">
      <c r="A463" t="s">
        <v>37</v>
      </c>
      <c r="B463" t="s">
        <v>258</v>
      </c>
      <c r="C463">
        <v>6</v>
      </c>
      <c r="D463">
        <v>67.400000000000006</v>
      </c>
      <c r="E463">
        <f t="shared" si="14"/>
        <v>19.666666666666671</v>
      </c>
      <c r="F463">
        <f t="shared" si="15"/>
        <v>292.81666469999999</v>
      </c>
    </row>
    <row r="464" spans="1:6" x14ac:dyDescent="0.25">
      <c r="A464" t="s">
        <v>37</v>
      </c>
      <c r="B464" t="s">
        <v>258</v>
      </c>
      <c r="C464">
        <v>7</v>
      </c>
      <c r="D464">
        <v>70.900000000000006</v>
      </c>
      <c r="E464">
        <f t="shared" si="14"/>
        <v>21.611111111111114</v>
      </c>
      <c r="F464">
        <f t="shared" si="15"/>
        <v>294.76110894999999</v>
      </c>
    </row>
    <row r="465" spans="1:6" x14ac:dyDescent="0.25">
      <c r="A465" t="s">
        <v>37</v>
      </c>
      <c r="B465" t="s">
        <v>258</v>
      </c>
      <c r="C465">
        <v>8</v>
      </c>
      <c r="D465">
        <v>72.5</v>
      </c>
      <c r="E465">
        <f t="shared" si="14"/>
        <v>22.5</v>
      </c>
      <c r="F465">
        <f t="shared" si="15"/>
        <v>295.64999774999995</v>
      </c>
    </row>
    <row r="466" spans="1:6" x14ac:dyDescent="0.25">
      <c r="A466" t="s">
        <v>37</v>
      </c>
      <c r="B466" t="s">
        <v>258</v>
      </c>
      <c r="C466">
        <v>9</v>
      </c>
      <c r="D466">
        <v>71.599999999999994</v>
      </c>
      <c r="E466">
        <f t="shared" si="14"/>
        <v>21.999999999999996</v>
      </c>
      <c r="F466">
        <f t="shared" si="15"/>
        <v>295.14999779999999</v>
      </c>
    </row>
    <row r="467" spans="1:6" x14ac:dyDescent="0.25">
      <c r="A467" t="s">
        <v>37</v>
      </c>
      <c r="B467" t="s">
        <v>258</v>
      </c>
      <c r="C467">
        <v>10</v>
      </c>
      <c r="D467">
        <v>67.599999999999994</v>
      </c>
      <c r="E467">
        <f t="shared" si="14"/>
        <v>19.777777777777775</v>
      </c>
      <c r="F467">
        <f t="shared" si="15"/>
        <v>292.92777579999995</v>
      </c>
    </row>
    <row r="468" spans="1:6" x14ac:dyDescent="0.25">
      <c r="A468" t="s">
        <v>37</v>
      </c>
      <c r="B468" t="s">
        <v>258</v>
      </c>
      <c r="C468">
        <v>11</v>
      </c>
      <c r="D468">
        <v>61.8</v>
      </c>
      <c r="E468">
        <f t="shared" si="14"/>
        <v>16.555555555555557</v>
      </c>
      <c r="F468">
        <f t="shared" si="15"/>
        <v>289.70555389999998</v>
      </c>
    </row>
    <row r="469" spans="1:6" x14ac:dyDescent="0.25">
      <c r="A469" t="s">
        <v>37</v>
      </c>
      <c r="B469" t="s">
        <v>258</v>
      </c>
      <c r="C469">
        <v>12</v>
      </c>
      <c r="D469">
        <v>57.6</v>
      </c>
      <c r="E469">
        <f t="shared" si="14"/>
        <v>14.222222222222221</v>
      </c>
      <c r="F469">
        <f t="shared" si="15"/>
        <v>287.37222079999998</v>
      </c>
    </row>
    <row r="470" spans="1:6" x14ac:dyDescent="0.25">
      <c r="A470" t="s">
        <v>37</v>
      </c>
      <c r="B470" t="s">
        <v>259</v>
      </c>
      <c r="C470">
        <v>1</v>
      </c>
      <c r="D470">
        <v>49.4</v>
      </c>
      <c r="E470">
        <f t="shared" si="14"/>
        <v>9.6666666666666661</v>
      </c>
      <c r="F470">
        <f t="shared" si="15"/>
        <v>282.81666569999999</v>
      </c>
    </row>
    <row r="471" spans="1:6" x14ac:dyDescent="0.25">
      <c r="A471" t="s">
        <v>37</v>
      </c>
      <c r="B471" t="s">
        <v>259</v>
      </c>
      <c r="C471">
        <v>2</v>
      </c>
      <c r="D471">
        <v>52.4</v>
      </c>
      <c r="E471">
        <f t="shared" si="14"/>
        <v>11.333333333333334</v>
      </c>
      <c r="F471">
        <f t="shared" si="15"/>
        <v>284.48333219999995</v>
      </c>
    </row>
    <row r="472" spans="1:6" x14ac:dyDescent="0.25">
      <c r="A472" t="s">
        <v>37</v>
      </c>
      <c r="B472" t="s">
        <v>259</v>
      </c>
      <c r="C472">
        <v>3</v>
      </c>
      <c r="D472">
        <v>54</v>
      </c>
      <c r="E472">
        <f t="shared" si="14"/>
        <v>12.222222222222221</v>
      </c>
      <c r="F472">
        <f t="shared" si="15"/>
        <v>285.37222099999997</v>
      </c>
    </row>
    <row r="473" spans="1:6" x14ac:dyDescent="0.25">
      <c r="A473" t="s">
        <v>37</v>
      </c>
      <c r="B473" t="s">
        <v>259</v>
      </c>
      <c r="C473">
        <v>4</v>
      </c>
      <c r="D473">
        <v>56.2</v>
      </c>
      <c r="E473">
        <f t="shared" si="14"/>
        <v>13.444444444444446</v>
      </c>
      <c r="F473">
        <f t="shared" si="15"/>
        <v>286.59444309999998</v>
      </c>
    </row>
    <row r="474" spans="1:6" x14ac:dyDescent="0.25">
      <c r="A474" t="s">
        <v>37</v>
      </c>
      <c r="B474" t="s">
        <v>259</v>
      </c>
      <c r="C474">
        <v>5</v>
      </c>
      <c r="D474">
        <v>58.7</v>
      </c>
      <c r="E474">
        <f t="shared" si="14"/>
        <v>14.833333333333334</v>
      </c>
      <c r="F474">
        <f t="shared" si="15"/>
        <v>287.98333184999996</v>
      </c>
    </row>
    <row r="475" spans="1:6" x14ac:dyDescent="0.25">
      <c r="A475" t="s">
        <v>37</v>
      </c>
      <c r="B475" t="s">
        <v>259</v>
      </c>
      <c r="C475">
        <v>6</v>
      </c>
      <c r="D475">
        <v>61.4</v>
      </c>
      <c r="E475">
        <f t="shared" si="14"/>
        <v>16.333333333333332</v>
      </c>
      <c r="F475">
        <f t="shared" si="15"/>
        <v>289.48333169999995</v>
      </c>
    </row>
    <row r="476" spans="1:6" x14ac:dyDescent="0.25">
      <c r="A476" t="s">
        <v>37</v>
      </c>
      <c r="B476" t="s">
        <v>259</v>
      </c>
      <c r="C476">
        <v>7</v>
      </c>
      <c r="D476">
        <v>62.8</v>
      </c>
      <c r="E476">
        <f t="shared" si="14"/>
        <v>17.111111111111111</v>
      </c>
      <c r="F476">
        <f t="shared" si="15"/>
        <v>290.26110939999995</v>
      </c>
    </row>
    <row r="477" spans="1:6" x14ac:dyDescent="0.25">
      <c r="A477" t="s">
        <v>37</v>
      </c>
      <c r="B477" t="s">
        <v>259</v>
      </c>
      <c r="C477">
        <v>8</v>
      </c>
      <c r="D477">
        <v>63.6</v>
      </c>
      <c r="E477">
        <f t="shared" si="14"/>
        <v>17.555555555555557</v>
      </c>
      <c r="F477">
        <f t="shared" si="15"/>
        <v>290.70555379999996</v>
      </c>
    </row>
    <row r="478" spans="1:6" x14ac:dyDescent="0.25">
      <c r="A478" t="s">
        <v>37</v>
      </c>
      <c r="B478" t="s">
        <v>259</v>
      </c>
      <c r="C478">
        <v>9</v>
      </c>
      <c r="D478">
        <v>63.9</v>
      </c>
      <c r="E478">
        <f t="shared" si="14"/>
        <v>17.722222222222221</v>
      </c>
      <c r="F478">
        <f t="shared" si="15"/>
        <v>290.87222044999999</v>
      </c>
    </row>
    <row r="479" spans="1:6" x14ac:dyDescent="0.25">
      <c r="A479" t="s">
        <v>37</v>
      </c>
      <c r="B479" t="s">
        <v>259</v>
      </c>
      <c r="C479">
        <v>10</v>
      </c>
      <c r="D479">
        <v>61</v>
      </c>
      <c r="E479">
        <f t="shared" si="14"/>
        <v>16.111111111111111</v>
      </c>
      <c r="F479">
        <f t="shared" si="15"/>
        <v>289.26110949999998</v>
      </c>
    </row>
    <row r="480" spans="1:6" x14ac:dyDescent="0.25">
      <c r="A480" t="s">
        <v>37</v>
      </c>
      <c r="B480" t="s">
        <v>259</v>
      </c>
      <c r="C480">
        <v>11</v>
      </c>
      <c r="D480">
        <v>54.7</v>
      </c>
      <c r="E480">
        <f t="shared" si="14"/>
        <v>12.611111111111112</v>
      </c>
      <c r="F480">
        <f t="shared" si="15"/>
        <v>285.76110984999997</v>
      </c>
    </row>
    <row r="481" spans="1:6" x14ac:dyDescent="0.25">
      <c r="A481" t="s">
        <v>37</v>
      </c>
      <c r="B481" t="s">
        <v>259</v>
      </c>
      <c r="C481">
        <v>12</v>
      </c>
      <c r="D481">
        <v>49.5</v>
      </c>
      <c r="E481">
        <f t="shared" si="14"/>
        <v>9.7222222222222214</v>
      </c>
      <c r="F481">
        <f t="shared" si="15"/>
        <v>282.87222125</v>
      </c>
    </row>
    <row r="482" spans="1:6" x14ac:dyDescent="0.25">
      <c r="A482" t="s">
        <v>37</v>
      </c>
      <c r="B482" t="s">
        <v>260</v>
      </c>
      <c r="C482">
        <v>1</v>
      </c>
      <c r="D482">
        <v>52.3</v>
      </c>
      <c r="E482">
        <f t="shared" si="14"/>
        <v>11.277777777777777</v>
      </c>
      <c r="F482">
        <f t="shared" si="15"/>
        <v>284.42777665</v>
      </c>
    </row>
    <row r="483" spans="1:6" x14ac:dyDescent="0.25">
      <c r="A483" t="s">
        <v>37</v>
      </c>
      <c r="B483" t="s">
        <v>260</v>
      </c>
      <c r="C483">
        <v>2</v>
      </c>
      <c r="D483">
        <v>55</v>
      </c>
      <c r="E483">
        <f t="shared" si="14"/>
        <v>12.777777777777779</v>
      </c>
      <c r="F483">
        <f t="shared" si="15"/>
        <v>285.92777649999999</v>
      </c>
    </row>
    <row r="484" spans="1:6" x14ac:dyDescent="0.25">
      <c r="A484" t="s">
        <v>37</v>
      </c>
      <c r="B484" t="s">
        <v>260</v>
      </c>
      <c r="C484">
        <v>3</v>
      </c>
      <c r="D484">
        <v>55.9</v>
      </c>
      <c r="E484">
        <f t="shared" si="14"/>
        <v>13.277777777777779</v>
      </c>
      <c r="F484">
        <f t="shared" si="15"/>
        <v>286.42777644999995</v>
      </c>
    </row>
    <row r="485" spans="1:6" x14ac:dyDescent="0.25">
      <c r="A485" t="s">
        <v>37</v>
      </c>
      <c r="B485" t="s">
        <v>260</v>
      </c>
      <c r="C485">
        <v>4</v>
      </c>
      <c r="D485">
        <v>57.3</v>
      </c>
      <c r="E485">
        <f t="shared" si="14"/>
        <v>14.055555555555554</v>
      </c>
      <c r="F485">
        <f t="shared" si="15"/>
        <v>287.20555414999995</v>
      </c>
    </row>
    <row r="486" spans="1:6" x14ac:dyDescent="0.25">
      <c r="A486" t="s">
        <v>37</v>
      </c>
      <c r="B486" t="s">
        <v>260</v>
      </c>
      <c r="C486">
        <v>5</v>
      </c>
      <c r="D486">
        <v>58.4</v>
      </c>
      <c r="E486">
        <f t="shared" si="14"/>
        <v>14.666666666666666</v>
      </c>
      <c r="F486">
        <f t="shared" si="15"/>
        <v>287.81666519999999</v>
      </c>
    </row>
    <row r="487" spans="1:6" x14ac:dyDescent="0.25">
      <c r="A487" t="s">
        <v>37</v>
      </c>
      <c r="B487" t="s">
        <v>260</v>
      </c>
      <c r="C487">
        <v>6</v>
      </c>
      <c r="D487">
        <v>60.5</v>
      </c>
      <c r="E487">
        <f t="shared" si="14"/>
        <v>15.833333333333334</v>
      </c>
      <c r="F487">
        <f t="shared" si="15"/>
        <v>288.98333174999999</v>
      </c>
    </row>
    <row r="488" spans="1:6" x14ac:dyDescent="0.25">
      <c r="A488" t="s">
        <v>37</v>
      </c>
      <c r="B488" t="s">
        <v>260</v>
      </c>
      <c r="C488">
        <v>7</v>
      </c>
      <c r="D488">
        <v>61.3</v>
      </c>
      <c r="E488">
        <f t="shared" si="14"/>
        <v>16.277777777777779</v>
      </c>
      <c r="F488">
        <f t="shared" si="15"/>
        <v>289.42777615</v>
      </c>
    </row>
    <row r="489" spans="1:6" x14ac:dyDescent="0.25">
      <c r="A489" t="s">
        <v>37</v>
      </c>
      <c r="B489" t="s">
        <v>260</v>
      </c>
      <c r="C489">
        <v>8</v>
      </c>
      <c r="D489">
        <v>62.4</v>
      </c>
      <c r="E489">
        <f t="shared" si="14"/>
        <v>16.888888888888889</v>
      </c>
      <c r="F489">
        <f t="shared" si="15"/>
        <v>290.03888719999998</v>
      </c>
    </row>
    <row r="490" spans="1:6" x14ac:dyDescent="0.25">
      <c r="A490" t="s">
        <v>37</v>
      </c>
      <c r="B490" t="s">
        <v>260</v>
      </c>
      <c r="C490">
        <v>9</v>
      </c>
      <c r="D490">
        <v>63.7</v>
      </c>
      <c r="E490">
        <f t="shared" si="14"/>
        <v>17.611111111111111</v>
      </c>
      <c r="F490">
        <f t="shared" si="15"/>
        <v>290.76110934999997</v>
      </c>
    </row>
    <row r="491" spans="1:6" x14ac:dyDescent="0.25">
      <c r="A491" t="s">
        <v>37</v>
      </c>
      <c r="B491" t="s">
        <v>260</v>
      </c>
      <c r="C491">
        <v>10</v>
      </c>
      <c r="D491">
        <v>62.5</v>
      </c>
      <c r="E491">
        <f t="shared" si="14"/>
        <v>16.944444444444443</v>
      </c>
      <c r="F491">
        <f t="shared" si="15"/>
        <v>290.09444274999998</v>
      </c>
    </row>
    <row r="492" spans="1:6" x14ac:dyDescent="0.25">
      <c r="A492" t="s">
        <v>37</v>
      </c>
      <c r="B492" t="s">
        <v>260</v>
      </c>
      <c r="C492">
        <v>11</v>
      </c>
      <c r="D492">
        <v>57.5</v>
      </c>
      <c r="E492">
        <f t="shared" si="14"/>
        <v>14.166666666666666</v>
      </c>
      <c r="F492">
        <f t="shared" si="15"/>
        <v>287.31666524999997</v>
      </c>
    </row>
    <row r="493" spans="1:6" x14ac:dyDescent="0.25">
      <c r="A493" t="s">
        <v>37</v>
      </c>
      <c r="B493" t="s">
        <v>260</v>
      </c>
      <c r="C493">
        <v>12</v>
      </c>
      <c r="D493">
        <v>52.7</v>
      </c>
      <c r="E493">
        <f t="shared" si="14"/>
        <v>11.500000000000002</v>
      </c>
      <c r="F493">
        <f t="shared" si="15"/>
        <v>284.64999884999997</v>
      </c>
    </row>
    <row r="494" spans="1:6" x14ac:dyDescent="0.25">
      <c r="A494" t="s">
        <v>37</v>
      </c>
      <c r="B494" t="s">
        <v>263</v>
      </c>
      <c r="C494">
        <v>1</v>
      </c>
      <c r="D494">
        <v>53.1</v>
      </c>
      <c r="E494">
        <f t="shared" si="14"/>
        <v>11.722222222222221</v>
      </c>
      <c r="F494">
        <f t="shared" si="15"/>
        <v>284.87222104999995</v>
      </c>
    </row>
    <row r="495" spans="1:6" x14ac:dyDescent="0.25">
      <c r="A495" t="s">
        <v>37</v>
      </c>
      <c r="B495" t="s">
        <v>263</v>
      </c>
      <c r="C495">
        <v>2</v>
      </c>
      <c r="D495">
        <v>55.2</v>
      </c>
      <c r="E495">
        <f t="shared" si="14"/>
        <v>12.888888888888891</v>
      </c>
      <c r="F495">
        <f t="shared" si="15"/>
        <v>286.03888759999995</v>
      </c>
    </row>
    <row r="496" spans="1:6" x14ac:dyDescent="0.25">
      <c r="A496" t="s">
        <v>37</v>
      </c>
      <c r="B496" t="s">
        <v>263</v>
      </c>
      <c r="C496">
        <v>3</v>
      </c>
      <c r="D496">
        <v>56.7</v>
      </c>
      <c r="E496">
        <f t="shared" si="14"/>
        <v>13.722222222222223</v>
      </c>
      <c r="F496">
        <f t="shared" si="15"/>
        <v>286.87222084999996</v>
      </c>
    </row>
    <row r="497" spans="1:6" x14ac:dyDescent="0.25">
      <c r="A497" t="s">
        <v>37</v>
      </c>
      <c r="B497" t="s">
        <v>263</v>
      </c>
      <c r="C497">
        <v>4</v>
      </c>
      <c r="D497">
        <v>58.9</v>
      </c>
      <c r="E497">
        <f t="shared" si="14"/>
        <v>14.944444444444445</v>
      </c>
      <c r="F497">
        <f t="shared" si="15"/>
        <v>288.09444294999997</v>
      </c>
    </row>
    <row r="498" spans="1:6" x14ac:dyDescent="0.25">
      <c r="A498" t="s">
        <v>37</v>
      </c>
      <c r="B498" t="s">
        <v>263</v>
      </c>
      <c r="C498">
        <v>5</v>
      </c>
      <c r="D498">
        <v>60.9</v>
      </c>
      <c r="E498">
        <f t="shared" si="14"/>
        <v>16.055555555555557</v>
      </c>
      <c r="F498">
        <f t="shared" si="15"/>
        <v>289.20555394999997</v>
      </c>
    </row>
    <row r="499" spans="1:6" x14ac:dyDescent="0.25">
      <c r="A499" t="s">
        <v>37</v>
      </c>
      <c r="B499" t="s">
        <v>263</v>
      </c>
      <c r="C499">
        <v>6</v>
      </c>
      <c r="D499">
        <v>64.2</v>
      </c>
      <c r="E499">
        <f t="shared" si="14"/>
        <v>17.888888888888889</v>
      </c>
      <c r="F499">
        <f t="shared" si="15"/>
        <v>291.03888709999995</v>
      </c>
    </row>
    <row r="500" spans="1:6" x14ac:dyDescent="0.25">
      <c r="A500" t="s">
        <v>37</v>
      </c>
      <c r="B500" t="s">
        <v>263</v>
      </c>
      <c r="C500">
        <v>7</v>
      </c>
      <c r="D500">
        <v>67</v>
      </c>
      <c r="E500">
        <f t="shared" si="14"/>
        <v>19.444444444444443</v>
      </c>
      <c r="F500">
        <f t="shared" si="15"/>
        <v>292.59444249999996</v>
      </c>
    </row>
    <row r="501" spans="1:6" x14ac:dyDescent="0.25">
      <c r="A501" t="s">
        <v>37</v>
      </c>
      <c r="B501" t="s">
        <v>263</v>
      </c>
      <c r="C501">
        <v>8</v>
      </c>
      <c r="D501">
        <v>68.599999999999994</v>
      </c>
      <c r="E501">
        <f t="shared" si="14"/>
        <v>20.333333333333329</v>
      </c>
      <c r="F501">
        <f t="shared" si="15"/>
        <v>293.48333129999997</v>
      </c>
    </row>
    <row r="502" spans="1:6" x14ac:dyDescent="0.25">
      <c r="A502" t="s">
        <v>37</v>
      </c>
      <c r="B502" t="s">
        <v>263</v>
      </c>
      <c r="C502">
        <v>9</v>
      </c>
      <c r="D502">
        <v>67.400000000000006</v>
      </c>
      <c r="E502">
        <f t="shared" si="14"/>
        <v>19.666666666666671</v>
      </c>
      <c r="F502">
        <f t="shared" si="15"/>
        <v>292.81666469999999</v>
      </c>
    </row>
    <row r="503" spans="1:6" x14ac:dyDescent="0.25">
      <c r="A503" t="s">
        <v>37</v>
      </c>
      <c r="B503" t="s">
        <v>263</v>
      </c>
      <c r="C503">
        <v>10</v>
      </c>
      <c r="D503">
        <v>63.5</v>
      </c>
      <c r="E503">
        <f t="shared" si="14"/>
        <v>17.5</v>
      </c>
      <c r="F503">
        <f t="shared" si="15"/>
        <v>290.64999824999995</v>
      </c>
    </row>
    <row r="504" spans="1:6" x14ac:dyDescent="0.25">
      <c r="A504" t="s">
        <v>37</v>
      </c>
      <c r="B504" t="s">
        <v>263</v>
      </c>
      <c r="C504">
        <v>11</v>
      </c>
      <c r="D504">
        <v>57.5</v>
      </c>
      <c r="E504">
        <f t="shared" si="14"/>
        <v>14.166666666666666</v>
      </c>
      <c r="F504">
        <f t="shared" si="15"/>
        <v>287.31666524999997</v>
      </c>
    </row>
    <row r="505" spans="1:6" x14ac:dyDescent="0.25">
      <c r="A505" t="s">
        <v>37</v>
      </c>
      <c r="B505" t="s">
        <v>263</v>
      </c>
      <c r="C505">
        <v>12</v>
      </c>
      <c r="D505">
        <v>53.2</v>
      </c>
      <c r="E505">
        <f t="shared" si="14"/>
        <v>11.777777777777779</v>
      </c>
      <c r="F505">
        <f t="shared" si="15"/>
        <v>284.92777659999996</v>
      </c>
    </row>
    <row r="506" spans="1:6" x14ac:dyDescent="0.25">
      <c r="A506" t="s">
        <v>37</v>
      </c>
      <c r="B506" t="s">
        <v>264</v>
      </c>
      <c r="C506">
        <v>1</v>
      </c>
      <c r="D506">
        <v>51.6</v>
      </c>
      <c r="E506">
        <f t="shared" si="14"/>
        <v>10.888888888888889</v>
      </c>
      <c r="F506">
        <f t="shared" si="15"/>
        <v>284.0388878</v>
      </c>
    </row>
    <row r="507" spans="1:6" x14ac:dyDescent="0.25">
      <c r="A507" t="s">
        <v>37</v>
      </c>
      <c r="B507" t="s">
        <v>264</v>
      </c>
      <c r="C507">
        <v>2</v>
      </c>
      <c r="D507">
        <v>53.1</v>
      </c>
      <c r="E507">
        <f t="shared" si="14"/>
        <v>11.722222222222221</v>
      </c>
      <c r="F507">
        <f t="shared" si="15"/>
        <v>284.87222104999995</v>
      </c>
    </row>
    <row r="508" spans="1:6" x14ac:dyDescent="0.25">
      <c r="A508" t="s">
        <v>37</v>
      </c>
      <c r="B508" t="s">
        <v>264</v>
      </c>
      <c r="C508">
        <v>3</v>
      </c>
      <c r="D508">
        <v>53.8</v>
      </c>
      <c r="E508">
        <f t="shared" si="14"/>
        <v>12.111111111111109</v>
      </c>
      <c r="F508">
        <f t="shared" si="15"/>
        <v>285.26110989999995</v>
      </c>
    </row>
    <row r="509" spans="1:6" x14ac:dyDescent="0.25">
      <c r="A509" t="s">
        <v>37</v>
      </c>
      <c r="B509" t="s">
        <v>264</v>
      </c>
      <c r="C509">
        <v>4</v>
      </c>
      <c r="D509">
        <v>55.5</v>
      </c>
      <c r="E509">
        <f t="shared" si="14"/>
        <v>13.055555555555555</v>
      </c>
      <c r="F509">
        <f t="shared" si="15"/>
        <v>286.20555424999998</v>
      </c>
    </row>
    <row r="510" spans="1:6" x14ac:dyDescent="0.25">
      <c r="A510" t="s">
        <v>37</v>
      </c>
      <c r="B510" t="s">
        <v>264</v>
      </c>
      <c r="C510">
        <v>5</v>
      </c>
      <c r="D510">
        <v>57.8</v>
      </c>
      <c r="E510">
        <f t="shared" si="14"/>
        <v>14.333333333333334</v>
      </c>
      <c r="F510">
        <f t="shared" si="15"/>
        <v>287.4833319</v>
      </c>
    </row>
    <row r="511" spans="1:6" x14ac:dyDescent="0.25">
      <c r="A511" t="s">
        <v>37</v>
      </c>
      <c r="B511" t="s">
        <v>264</v>
      </c>
      <c r="C511">
        <v>6</v>
      </c>
      <c r="D511">
        <v>60.9</v>
      </c>
      <c r="E511">
        <f t="shared" si="14"/>
        <v>16.055555555555557</v>
      </c>
      <c r="F511">
        <f t="shared" si="15"/>
        <v>289.20555394999997</v>
      </c>
    </row>
    <row r="512" spans="1:6" x14ac:dyDescent="0.25">
      <c r="A512" t="s">
        <v>37</v>
      </c>
      <c r="B512" t="s">
        <v>264</v>
      </c>
      <c r="C512">
        <v>7</v>
      </c>
      <c r="D512">
        <v>63.5</v>
      </c>
      <c r="E512">
        <f t="shared" si="14"/>
        <v>17.5</v>
      </c>
      <c r="F512">
        <f t="shared" si="15"/>
        <v>290.64999824999995</v>
      </c>
    </row>
    <row r="513" spans="1:6" x14ac:dyDescent="0.25">
      <c r="A513" t="s">
        <v>37</v>
      </c>
      <c r="B513" t="s">
        <v>264</v>
      </c>
      <c r="C513">
        <v>8</v>
      </c>
      <c r="D513">
        <v>64.2</v>
      </c>
      <c r="E513">
        <f t="shared" si="14"/>
        <v>17.888888888888889</v>
      </c>
      <c r="F513">
        <f t="shared" si="15"/>
        <v>291.03888709999995</v>
      </c>
    </row>
    <row r="514" spans="1:6" x14ac:dyDescent="0.25">
      <c r="A514" t="s">
        <v>37</v>
      </c>
      <c r="B514" t="s">
        <v>264</v>
      </c>
      <c r="C514">
        <v>9</v>
      </c>
      <c r="D514">
        <v>63.9</v>
      </c>
      <c r="E514">
        <f t="shared" si="14"/>
        <v>17.722222222222221</v>
      </c>
      <c r="F514">
        <f t="shared" si="15"/>
        <v>290.87222044999999</v>
      </c>
    </row>
    <row r="515" spans="1:6" x14ac:dyDescent="0.25">
      <c r="A515" t="s">
        <v>37</v>
      </c>
      <c r="B515" t="s">
        <v>264</v>
      </c>
      <c r="C515">
        <v>10</v>
      </c>
      <c r="D515">
        <v>61.1</v>
      </c>
      <c r="E515">
        <f t="shared" ref="E515:E578" si="16">(D515-32)*5/9</f>
        <v>16.166666666666668</v>
      </c>
      <c r="F515">
        <f t="shared" ref="F515:F578" si="17">(D515-$J$4)*$J$5 +$J$6</f>
        <v>289.31666504999998</v>
      </c>
    </row>
    <row r="516" spans="1:6" x14ac:dyDescent="0.25">
      <c r="A516" t="s">
        <v>37</v>
      </c>
      <c r="B516" t="s">
        <v>264</v>
      </c>
      <c r="C516">
        <v>11</v>
      </c>
      <c r="D516">
        <v>55.5</v>
      </c>
      <c r="E516">
        <f t="shared" si="16"/>
        <v>13.055555555555555</v>
      </c>
      <c r="F516">
        <f t="shared" si="17"/>
        <v>286.20555424999998</v>
      </c>
    </row>
    <row r="517" spans="1:6" x14ac:dyDescent="0.25">
      <c r="A517" t="s">
        <v>37</v>
      </c>
      <c r="B517" t="s">
        <v>264</v>
      </c>
      <c r="C517">
        <v>12</v>
      </c>
      <c r="D517">
        <v>51.6</v>
      </c>
      <c r="E517">
        <f t="shared" si="16"/>
        <v>10.888888888888889</v>
      </c>
      <c r="F517">
        <f t="shared" si="17"/>
        <v>284.0388878</v>
      </c>
    </row>
    <row r="518" spans="1:6" x14ac:dyDescent="0.25">
      <c r="A518" t="s">
        <v>37</v>
      </c>
      <c r="B518" t="s">
        <v>280</v>
      </c>
      <c r="C518">
        <v>1</v>
      </c>
      <c r="D518">
        <v>46</v>
      </c>
      <c r="E518">
        <f t="shared" si="16"/>
        <v>7.7777777777777777</v>
      </c>
      <c r="F518">
        <f t="shared" si="17"/>
        <v>280.92777699999999</v>
      </c>
    </row>
    <row r="519" spans="1:6" x14ac:dyDescent="0.25">
      <c r="A519" t="s">
        <v>37</v>
      </c>
      <c r="B519" t="s">
        <v>280</v>
      </c>
      <c r="C519">
        <v>2</v>
      </c>
      <c r="D519">
        <v>51.1</v>
      </c>
      <c r="E519">
        <f t="shared" si="16"/>
        <v>10.611111111111111</v>
      </c>
      <c r="F519">
        <f t="shared" si="17"/>
        <v>283.76111004999996</v>
      </c>
    </row>
    <row r="520" spans="1:6" x14ac:dyDescent="0.25">
      <c r="A520" t="s">
        <v>37</v>
      </c>
      <c r="B520" t="s">
        <v>280</v>
      </c>
      <c r="C520">
        <v>3</v>
      </c>
      <c r="D520">
        <v>54.9</v>
      </c>
      <c r="E520">
        <f t="shared" si="16"/>
        <v>12.722222222222221</v>
      </c>
      <c r="F520">
        <f t="shared" si="17"/>
        <v>285.87222094999998</v>
      </c>
    </row>
    <row r="521" spans="1:6" x14ac:dyDescent="0.25">
      <c r="A521" t="s">
        <v>37</v>
      </c>
      <c r="B521" t="s">
        <v>280</v>
      </c>
      <c r="C521">
        <v>4</v>
      </c>
      <c r="D521">
        <v>60</v>
      </c>
      <c r="E521">
        <f t="shared" si="16"/>
        <v>15.555555555555555</v>
      </c>
      <c r="F521">
        <f t="shared" si="17"/>
        <v>288.70555399999995</v>
      </c>
    </row>
    <row r="522" spans="1:6" x14ac:dyDescent="0.25">
      <c r="A522" t="s">
        <v>37</v>
      </c>
      <c r="B522" t="s">
        <v>280</v>
      </c>
      <c r="C522">
        <v>5</v>
      </c>
      <c r="D522">
        <v>66.7</v>
      </c>
      <c r="E522">
        <f t="shared" si="16"/>
        <v>19.277777777777779</v>
      </c>
      <c r="F522">
        <f t="shared" si="17"/>
        <v>292.42777584999999</v>
      </c>
    </row>
    <row r="523" spans="1:6" x14ac:dyDescent="0.25">
      <c r="A523" t="s">
        <v>37</v>
      </c>
      <c r="B523" t="s">
        <v>280</v>
      </c>
      <c r="C523">
        <v>6</v>
      </c>
      <c r="D523">
        <v>73.2</v>
      </c>
      <c r="E523">
        <f t="shared" si="16"/>
        <v>22.888888888888889</v>
      </c>
      <c r="F523">
        <f t="shared" si="17"/>
        <v>296.03888659999996</v>
      </c>
    </row>
    <row r="524" spans="1:6" x14ac:dyDescent="0.25">
      <c r="A524" t="s">
        <v>37</v>
      </c>
      <c r="B524" t="s">
        <v>280</v>
      </c>
      <c r="C524">
        <v>7</v>
      </c>
      <c r="D524">
        <v>77.3</v>
      </c>
      <c r="E524">
        <f t="shared" si="16"/>
        <v>25.166666666666668</v>
      </c>
      <c r="F524">
        <f t="shared" si="17"/>
        <v>298.31666414999995</v>
      </c>
    </row>
    <row r="525" spans="1:6" x14ac:dyDescent="0.25">
      <c r="A525" t="s">
        <v>37</v>
      </c>
      <c r="B525" t="s">
        <v>280</v>
      </c>
      <c r="C525">
        <v>8</v>
      </c>
      <c r="D525">
        <v>76.5</v>
      </c>
      <c r="E525">
        <f t="shared" si="16"/>
        <v>24.722222222222221</v>
      </c>
      <c r="F525">
        <f t="shared" si="17"/>
        <v>297.87221975</v>
      </c>
    </row>
    <row r="526" spans="1:6" x14ac:dyDescent="0.25">
      <c r="A526" t="s">
        <v>37</v>
      </c>
      <c r="B526" t="s">
        <v>280</v>
      </c>
      <c r="C526">
        <v>9</v>
      </c>
      <c r="D526">
        <v>72.8</v>
      </c>
      <c r="E526">
        <f t="shared" si="16"/>
        <v>22.666666666666668</v>
      </c>
      <c r="F526">
        <f t="shared" si="17"/>
        <v>295.81666439999998</v>
      </c>
    </row>
    <row r="527" spans="1:6" x14ac:dyDescent="0.25">
      <c r="A527" t="s">
        <v>37</v>
      </c>
      <c r="B527" t="s">
        <v>280</v>
      </c>
      <c r="C527">
        <v>10</v>
      </c>
      <c r="D527">
        <v>64.599999999999994</v>
      </c>
      <c r="E527">
        <f t="shared" si="16"/>
        <v>18.111111111111107</v>
      </c>
      <c r="F527">
        <f t="shared" si="17"/>
        <v>291.26110929999999</v>
      </c>
    </row>
    <row r="528" spans="1:6" x14ac:dyDescent="0.25">
      <c r="A528" t="s">
        <v>37</v>
      </c>
      <c r="B528" t="s">
        <v>280</v>
      </c>
      <c r="C528">
        <v>11</v>
      </c>
      <c r="D528">
        <v>53.1</v>
      </c>
      <c r="E528">
        <f t="shared" si="16"/>
        <v>11.722222222222221</v>
      </c>
      <c r="F528">
        <f t="shared" si="17"/>
        <v>284.87222104999995</v>
      </c>
    </row>
    <row r="529" spans="1:6" x14ac:dyDescent="0.25">
      <c r="A529" t="s">
        <v>37</v>
      </c>
      <c r="B529" t="s">
        <v>280</v>
      </c>
      <c r="C529">
        <v>12</v>
      </c>
      <c r="D529">
        <v>45.3</v>
      </c>
      <c r="E529">
        <f t="shared" si="16"/>
        <v>7.3888888888888875</v>
      </c>
      <c r="F529">
        <f t="shared" si="17"/>
        <v>280.53888814999999</v>
      </c>
    </row>
    <row r="530" spans="1:6" x14ac:dyDescent="0.25">
      <c r="A530" t="s">
        <v>106</v>
      </c>
      <c r="B530" t="s">
        <v>107</v>
      </c>
      <c r="C530">
        <v>1</v>
      </c>
      <c r="D530">
        <v>47.9</v>
      </c>
      <c r="E530">
        <f t="shared" si="16"/>
        <v>8.8333333333333339</v>
      </c>
      <c r="F530">
        <f t="shared" si="17"/>
        <v>281.98333244999998</v>
      </c>
    </row>
    <row r="531" spans="1:6" x14ac:dyDescent="0.25">
      <c r="A531" t="s">
        <v>106</v>
      </c>
      <c r="B531" t="s">
        <v>107</v>
      </c>
      <c r="C531">
        <v>2</v>
      </c>
      <c r="D531">
        <v>48.9</v>
      </c>
      <c r="E531">
        <f t="shared" si="16"/>
        <v>9.3888888888888893</v>
      </c>
      <c r="F531">
        <f t="shared" si="17"/>
        <v>282.53888795</v>
      </c>
    </row>
    <row r="532" spans="1:6" x14ac:dyDescent="0.25">
      <c r="A532" t="s">
        <v>106</v>
      </c>
      <c r="B532" t="s">
        <v>107</v>
      </c>
      <c r="C532">
        <v>3</v>
      </c>
      <c r="D532">
        <v>49.2</v>
      </c>
      <c r="E532">
        <f t="shared" si="16"/>
        <v>9.5555555555555571</v>
      </c>
      <c r="F532">
        <f t="shared" si="17"/>
        <v>282.70555459999997</v>
      </c>
    </row>
    <row r="533" spans="1:6" x14ac:dyDescent="0.25">
      <c r="A533" t="s">
        <v>106</v>
      </c>
      <c r="B533" t="s">
        <v>107</v>
      </c>
      <c r="C533">
        <v>4</v>
      </c>
      <c r="D533">
        <v>50.7</v>
      </c>
      <c r="E533">
        <f t="shared" si="16"/>
        <v>10.388888888888891</v>
      </c>
      <c r="F533">
        <f t="shared" si="17"/>
        <v>283.53888784999998</v>
      </c>
    </row>
    <row r="534" spans="1:6" x14ac:dyDescent="0.25">
      <c r="A534" t="s">
        <v>106</v>
      </c>
      <c r="B534" t="s">
        <v>107</v>
      </c>
      <c r="C534">
        <v>5</v>
      </c>
      <c r="D534">
        <v>53.6</v>
      </c>
      <c r="E534">
        <f t="shared" si="16"/>
        <v>12</v>
      </c>
      <c r="F534">
        <f t="shared" si="17"/>
        <v>285.14999879999999</v>
      </c>
    </row>
    <row r="535" spans="1:6" x14ac:dyDescent="0.25">
      <c r="A535" t="s">
        <v>106</v>
      </c>
      <c r="B535" t="s">
        <v>107</v>
      </c>
      <c r="C535">
        <v>6</v>
      </c>
      <c r="D535">
        <v>56.3</v>
      </c>
      <c r="E535">
        <f t="shared" si="16"/>
        <v>13.499999999999998</v>
      </c>
      <c r="F535">
        <f t="shared" si="17"/>
        <v>286.64999864999999</v>
      </c>
    </row>
    <row r="536" spans="1:6" x14ac:dyDescent="0.25">
      <c r="A536" t="s">
        <v>106</v>
      </c>
      <c r="B536" t="s">
        <v>107</v>
      </c>
      <c r="C536">
        <v>7</v>
      </c>
      <c r="D536">
        <v>58.1</v>
      </c>
      <c r="E536">
        <f t="shared" si="16"/>
        <v>14.5</v>
      </c>
      <c r="F536">
        <f t="shared" si="17"/>
        <v>287.64999854999996</v>
      </c>
    </row>
    <row r="537" spans="1:6" x14ac:dyDescent="0.25">
      <c r="A537" t="s">
        <v>106</v>
      </c>
      <c r="B537" t="s">
        <v>107</v>
      </c>
      <c r="C537">
        <v>8</v>
      </c>
      <c r="D537">
        <v>58.7</v>
      </c>
      <c r="E537">
        <f t="shared" si="16"/>
        <v>14.833333333333334</v>
      </c>
      <c r="F537">
        <f t="shared" si="17"/>
        <v>287.98333184999996</v>
      </c>
    </row>
    <row r="538" spans="1:6" x14ac:dyDescent="0.25">
      <c r="A538" t="s">
        <v>106</v>
      </c>
      <c r="B538" t="s">
        <v>107</v>
      </c>
      <c r="C538">
        <v>9</v>
      </c>
      <c r="D538">
        <v>57.4</v>
      </c>
      <c r="E538">
        <f t="shared" si="16"/>
        <v>14.111111111111111</v>
      </c>
      <c r="F538">
        <f t="shared" si="17"/>
        <v>287.26110969999996</v>
      </c>
    </row>
    <row r="539" spans="1:6" x14ac:dyDescent="0.25">
      <c r="A539" t="s">
        <v>106</v>
      </c>
      <c r="B539" t="s">
        <v>107</v>
      </c>
      <c r="C539">
        <v>10</v>
      </c>
      <c r="D539">
        <v>54.5</v>
      </c>
      <c r="E539">
        <f t="shared" si="16"/>
        <v>12.5</v>
      </c>
      <c r="F539">
        <f t="shared" si="17"/>
        <v>285.64999874999995</v>
      </c>
    </row>
    <row r="540" spans="1:6" x14ac:dyDescent="0.25">
      <c r="A540" t="s">
        <v>106</v>
      </c>
      <c r="B540" t="s">
        <v>107</v>
      </c>
      <c r="C540">
        <v>11</v>
      </c>
      <c r="D540">
        <v>51</v>
      </c>
      <c r="E540">
        <f t="shared" si="16"/>
        <v>10.555555555555555</v>
      </c>
      <c r="F540">
        <f t="shared" si="17"/>
        <v>283.70555449999995</v>
      </c>
    </row>
    <row r="541" spans="1:6" x14ac:dyDescent="0.25">
      <c r="A541" t="s">
        <v>106</v>
      </c>
      <c r="B541" t="s">
        <v>107</v>
      </c>
      <c r="C541">
        <v>12</v>
      </c>
      <c r="D541">
        <v>47.9</v>
      </c>
      <c r="E541">
        <f t="shared" si="16"/>
        <v>8.8333333333333339</v>
      </c>
      <c r="F541">
        <f t="shared" si="17"/>
        <v>281.98333244999998</v>
      </c>
    </row>
    <row r="542" spans="1:6" x14ac:dyDescent="0.25">
      <c r="A542" t="s">
        <v>235</v>
      </c>
      <c r="B542" t="s">
        <v>236</v>
      </c>
      <c r="C542">
        <v>1</v>
      </c>
      <c r="D542">
        <v>80.8</v>
      </c>
      <c r="E542">
        <f t="shared" si="16"/>
        <v>27.111111111111111</v>
      </c>
      <c r="F542">
        <f t="shared" si="17"/>
        <v>300.26110839999996</v>
      </c>
    </row>
    <row r="543" spans="1:6" x14ac:dyDescent="0.25">
      <c r="A543" t="s">
        <v>235</v>
      </c>
      <c r="B543" t="s">
        <v>236</v>
      </c>
      <c r="C543">
        <v>2</v>
      </c>
      <c r="D543">
        <v>81.099999999999994</v>
      </c>
      <c r="E543">
        <f t="shared" si="16"/>
        <v>27.277777777777775</v>
      </c>
      <c r="F543">
        <f t="shared" si="17"/>
        <v>300.42777504999998</v>
      </c>
    </row>
    <row r="544" spans="1:6" x14ac:dyDescent="0.25">
      <c r="A544" t="s">
        <v>235</v>
      </c>
      <c r="B544" t="s">
        <v>236</v>
      </c>
      <c r="C544">
        <v>3</v>
      </c>
      <c r="D544">
        <v>81.400000000000006</v>
      </c>
      <c r="E544">
        <f t="shared" si="16"/>
        <v>27.444444444444446</v>
      </c>
      <c r="F544">
        <f t="shared" si="17"/>
        <v>300.5944417</v>
      </c>
    </row>
    <row r="545" spans="1:6" x14ac:dyDescent="0.25">
      <c r="A545" t="s">
        <v>235</v>
      </c>
      <c r="B545" t="s">
        <v>236</v>
      </c>
      <c r="C545">
        <v>4</v>
      </c>
      <c r="D545">
        <v>81.2</v>
      </c>
      <c r="E545">
        <f t="shared" si="16"/>
        <v>27.333333333333332</v>
      </c>
      <c r="F545">
        <f t="shared" si="17"/>
        <v>300.48333059999999</v>
      </c>
    </row>
    <row r="546" spans="1:6" x14ac:dyDescent="0.25">
      <c r="A546" t="s">
        <v>235</v>
      </c>
      <c r="B546" t="s">
        <v>236</v>
      </c>
      <c r="C546">
        <v>5</v>
      </c>
      <c r="D546">
        <v>81.2</v>
      </c>
      <c r="E546">
        <f t="shared" si="16"/>
        <v>27.333333333333332</v>
      </c>
      <c r="F546">
        <f t="shared" si="17"/>
        <v>300.48333059999999</v>
      </c>
    </row>
    <row r="547" spans="1:6" x14ac:dyDescent="0.25">
      <c r="A547" t="s">
        <v>235</v>
      </c>
      <c r="B547" t="s">
        <v>236</v>
      </c>
      <c r="C547">
        <v>6</v>
      </c>
      <c r="D547">
        <v>81</v>
      </c>
      <c r="E547">
        <f t="shared" si="16"/>
        <v>27.222222222222221</v>
      </c>
      <c r="F547">
        <f t="shared" si="17"/>
        <v>300.37221949999997</v>
      </c>
    </row>
    <row r="548" spans="1:6" x14ac:dyDescent="0.25">
      <c r="A548" t="s">
        <v>235</v>
      </c>
      <c r="B548" t="s">
        <v>236</v>
      </c>
      <c r="C548">
        <v>7</v>
      </c>
      <c r="D548">
        <v>80.7</v>
      </c>
      <c r="E548">
        <f t="shared" si="16"/>
        <v>27.055555555555557</v>
      </c>
      <c r="F548">
        <f t="shared" si="17"/>
        <v>300.20555285</v>
      </c>
    </row>
    <row r="549" spans="1:6" x14ac:dyDescent="0.25">
      <c r="A549" t="s">
        <v>235</v>
      </c>
      <c r="B549" t="s">
        <v>236</v>
      </c>
      <c r="C549">
        <v>8</v>
      </c>
      <c r="D549">
        <v>80.7</v>
      </c>
      <c r="E549">
        <f t="shared" si="16"/>
        <v>27.055555555555557</v>
      </c>
      <c r="F549">
        <f t="shared" si="17"/>
        <v>300.20555285</v>
      </c>
    </row>
    <row r="550" spans="1:6" x14ac:dyDescent="0.25">
      <c r="A550" t="s">
        <v>235</v>
      </c>
      <c r="B550" t="s">
        <v>236</v>
      </c>
      <c r="C550">
        <v>9</v>
      </c>
      <c r="D550">
        <v>80.7</v>
      </c>
      <c r="E550">
        <f t="shared" si="16"/>
        <v>27.055555555555557</v>
      </c>
      <c r="F550">
        <f t="shared" si="17"/>
        <v>300.20555285</v>
      </c>
    </row>
    <row r="551" spans="1:6" x14ac:dyDescent="0.25">
      <c r="A551" t="s">
        <v>235</v>
      </c>
      <c r="B551" t="s">
        <v>236</v>
      </c>
      <c r="C551">
        <v>10</v>
      </c>
      <c r="D551">
        <v>80.7</v>
      </c>
      <c r="E551">
        <f t="shared" si="16"/>
        <v>27.055555555555557</v>
      </c>
      <c r="F551">
        <f t="shared" si="17"/>
        <v>300.20555285</v>
      </c>
    </row>
    <row r="552" spans="1:6" x14ac:dyDescent="0.25">
      <c r="A552" t="s">
        <v>235</v>
      </c>
      <c r="B552" t="s">
        <v>236</v>
      </c>
      <c r="C552">
        <v>11</v>
      </c>
      <c r="D552">
        <v>81</v>
      </c>
      <c r="E552">
        <f t="shared" si="16"/>
        <v>27.222222222222221</v>
      </c>
      <c r="F552">
        <f t="shared" si="17"/>
        <v>300.37221949999997</v>
      </c>
    </row>
    <row r="553" spans="1:6" x14ac:dyDescent="0.25">
      <c r="A553" t="s">
        <v>235</v>
      </c>
      <c r="B553" t="s">
        <v>236</v>
      </c>
      <c r="C553">
        <v>12</v>
      </c>
      <c r="D553">
        <v>80.900000000000006</v>
      </c>
      <c r="E553">
        <f t="shared" si="16"/>
        <v>27.166666666666671</v>
      </c>
      <c r="F553">
        <f t="shared" si="17"/>
        <v>300.31666394999996</v>
      </c>
    </row>
    <row r="554" spans="1:6" x14ac:dyDescent="0.25">
      <c r="A554" t="s">
        <v>9</v>
      </c>
      <c r="B554" t="s">
        <v>10</v>
      </c>
      <c r="C554">
        <v>1</v>
      </c>
      <c r="D554">
        <v>14.7</v>
      </c>
      <c r="E554">
        <f t="shared" si="16"/>
        <v>-9.6111111111111107</v>
      </c>
      <c r="F554">
        <f t="shared" si="17"/>
        <v>263.53888984999998</v>
      </c>
    </row>
    <row r="555" spans="1:6" x14ac:dyDescent="0.25">
      <c r="A555" t="s">
        <v>9</v>
      </c>
      <c r="B555" t="s">
        <v>10</v>
      </c>
      <c r="C555">
        <v>2</v>
      </c>
      <c r="D555">
        <v>22.5</v>
      </c>
      <c r="E555">
        <f t="shared" si="16"/>
        <v>-5.2777777777777777</v>
      </c>
      <c r="F555">
        <f t="shared" si="17"/>
        <v>267.87222274999999</v>
      </c>
    </row>
    <row r="556" spans="1:6" x14ac:dyDescent="0.25">
      <c r="A556" t="s">
        <v>9</v>
      </c>
      <c r="B556" t="s">
        <v>10</v>
      </c>
      <c r="C556">
        <v>3</v>
      </c>
      <c r="D556">
        <v>32.700000000000003</v>
      </c>
      <c r="E556">
        <f t="shared" si="16"/>
        <v>0.38888888888889045</v>
      </c>
      <c r="F556">
        <f t="shared" si="17"/>
        <v>273.53888884999998</v>
      </c>
    </row>
    <row r="557" spans="1:6" x14ac:dyDescent="0.25">
      <c r="A557" t="s">
        <v>9</v>
      </c>
      <c r="B557" t="s">
        <v>10</v>
      </c>
      <c r="C557">
        <v>4</v>
      </c>
      <c r="D557">
        <v>40.799999999999997</v>
      </c>
      <c r="E557">
        <f t="shared" si="16"/>
        <v>4.8888888888888875</v>
      </c>
      <c r="F557">
        <f t="shared" si="17"/>
        <v>278.03888839999996</v>
      </c>
    </row>
    <row r="558" spans="1:6" x14ac:dyDescent="0.25">
      <c r="A558" t="s">
        <v>9</v>
      </c>
      <c r="B558" t="s">
        <v>10</v>
      </c>
      <c r="C558">
        <v>5</v>
      </c>
      <c r="D558">
        <v>50.4</v>
      </c>
      <c r="E558">
        <f t="shared" si="16"/>
        <v>10.222222222222221</v>
      </c>
      <c r="F558">
        <f t="shared" si="17"/>
        <v>283.37222119999996</v>
      </c>
    </row>
    <row r="559" spans="1:6" x14ac:dyDescent="0.25">
      <c r="A559" t="s">
        <v>9</v>
      </c>
      <c r="B559" t="s">
        <v>10</v>
      </c>
      <c r="C559">
        <v>6</v>
      </c>
      <c r="D559">
        <v>59.4</v>
      </c>
      <c r="E559">
        <f t="shared" si="16"/>
        <v>15.222222222222221</v>
      </c>
      <c r="F559">
        <f t="shared" si="17"/>
        <v>288.37222069999996</v>
      </c>
    </row>
    <row r="560" spans="1:6" x14ac:dyDescent="0.25">
      <c r="A560" t="s">
        <v>9</v>
      </c>
      <c r="B560" t="s">
        <v>10</v>
      </c>
      <c r="C560">
        <v>7</v>
      </c>
      <c r="D560">
        <v>64.099999999999994</v>
      </c>
      <c r="E560">
        <f t="shared" si="16"/>
        <v>17.833333333333329</v>
      </c>
      <c r="F560">
        <f t="shared" si="17"/>
        <v>290.98333155</v>
      </c>
    </row>
    <row r="561" spans="1:6" x14ac:dyDescent="0.25">
      <c r="A561" t="s">
        <v>9</v>
      </c>
      <c r="B561" t="s">
        <v>10</v>
      </c>
      <c r="C561">
        <v>8</v>
      </c>
      <c r="D561">
        <v>62.1</v>
      </c>
      <c r="E561">
        <f t="shared" si="16"/>
        <v>16.722222222222221</v>
      </c>
      <c r="F561">
        <f t="shared" si="17"/>
        <v>289.87222054999995</v>
      </c>
    </row>
    <row r="562" spans="1:6" x14ac:dyDescent="0.25">
      <c r="A562" t="s">
        <v>9</v>
      </c>
      <c r="B562" t="s">
        <v>10</v>
      </c>
      <c r="C562">
        <v>9</v>
      </c>
      <c r="D562">
        <v>54.5</v>
      </c>
      <c r="E562">
        <f t="shared" si="16"/>
        <v>12.5</v>
      </c>
      <c r="F562">
        <f t="shared" si="17"/>
        <v>285.64999874999995</v>
      </c>
    </row>
    <row r="563" spans="1:6" x14ac:dyDescent="0.25">
      <c r="A563" t="s">
        <v>9</v>
      </c>
      <c r="B563" t="s">
        <v>10</v>
      </c>
      <c r="C563">
        <v>10</v>
      </c>
      <c r="D563">
        <v>42.8</v>
      </c>
      <c r="E563">
        <f t="shared" si="16"/>
        <v>5.9999999999999982</v>
      </c>
      <c r="F563">
        <f t="shared" si="17"/>
        <v>279.14999939999996</v>
      </c>
    </row>
    <row r="564" spans="1:6" x14ac:dyDescent="0.25">
      <c r="A564" t="s">
        <v>9</v>
      </c>
      <c r="B564" t="s">
        <v>10</v>
      </c>
      <c r="C564">
        <v>11</v>
      </c>
      <c r="D564">
        <v>28.4</v>
      </c>
      <c r="E564">
        <f t="shared" si="16"/>
        <v>-2.0000000000000009</v>
      </c>
      <c r="F564">
        <f t="shared" si="17"/>
        <v>271.15000019999997</v>
      </c>
    </row>
    <row r="565" spans="1:6" x14ac:dyDescent="0.25">
      <c r="A565" t="s">
        <v>9</v>
      </c>
      <c r="B565" t="s">
        <v>10</v>
      </c>
      <c r="C565">
        <v>12</v>
      </c>
      <c r="D565">
        <v>17.100000000000001</v>
      </c>
      <c r="E565">
        <f t="shared" si="16"/>
        <v>-8.2777777777777786</v>
      </c>
      <c r="F565">
        <f t="shared" si="17"/>
        <v>264.87222305</v>
      </c>
    </row>
    <row r="566" spans="1:6" x14ac:dyDescent="0.25">
      <c r="A566" t="s">
        <v>9</v>
      </c>
      <c r="B566" t="s">
        <v>76</v>
      </c>
      <c r="C566">
        <v>1</v>
      </c>
      <c r="D566">
        <v>28.1</v>
      </c>
      <c r="E566">
        <f t="shared" si="16"/>
        <v>-2.1666666666666661</v>
      </c>
      <c r="F566">
        <f t="shared" si="17"/>
        <v>270.98333355</v>
      </c>
    </row>
    <row r="567" spans="1:6" x14ac:dyDescent="0.25">
      <c r="A567" t="s">
        <v>9</v>
      </c>
      <c r="B567" t="s">
        <v>76</v>
      </c>
      <c r="C567">
        <v>2</v>
      </c>
      <c r="D567">
        <v>31.7</v>
      </c>
      <c r="E567">
        <f t="shared" si="16"/>
        <v>-0.16666666666666707</v>
      </c>
      <c r="F567">
        <f t="shared" si="17"/>
        <v>272.98333334999995</v>
      </c>
    </row>
    <row r="568" spans="1:6" x14ac:dyDescent="0.25">
      <c r="A568" t="s">
        <v>9</v>
      </c>
      <c r="B568" t="s">
        <v>76</v>
      </c>
      <c r="C568">
        <v>3</v>
      </c>
      <c r="D568">
        <v>37.799999999999997</v>
      </c>
      <c r="E568">
        <f t="shared" si="16"/>
        <v>3.2222222222222205</v>
      </c>
      <c r="F568">
        <f t="shared" si="17"/>
        <v>276.3722219</v>
      </c>
    </row>
    <row r="569" spans="1:6" x14ac:dyDescent="0.25">
      <c r="A569" t="s">
        <v>9</v>
      </c>
      <c r="B569" t="s">
        <v>76</v>
      </c>
      <c r="C569">
        <v>4</v>
      </c>
      <c r="D569">
        <v>45.3</v>
      </c>
      <c r="E569">
        <f t="shared" si="16"/>
        <v>7.3888888888888875</v>
      </c>
      <c r="F569">
        <f t="shared" si="17"/>
        <v>280.53888814999999</v>
      </c>
    </row>
    <row r="570" spans="1:6" x14ac:dyDescent="0.25">
      <c r="A570" t="s">
        <v>9</v>
      </c>
      <c r="B570" t="s">
        <v>76</v>
      </c>
      <c r="C570">
        <v>5</v>
      </c>
      <c r="D570">
        <v>54.6</v>
      </c>
      <c r="E570">
        <f t="shared" si="16"/>
        <v>12.555555555555555</v>
      </c>
      <c r="F570">
        <f t="shared" si="17"/>
        <v>285.70555429999996</v>
      </c>
    </row>
    <row r="571" spans="1:6" x14ac:dyDescent="0.25">
      <c r="A571" t="s">
        <v>9</v>
      </c>
      <c r="B571" t="s">
        <v>76</v>
      </c>
      <c r="C571">
        <v>6</v>
      </c>
      <c r="D571">
        <v>64.400000000000006</v>
      </c>
      <c r="E571">
        <f t="shared" si="16"/>
        <v>18.000000000000004</v>
      </c>
      <c r="F571">
        <f t="shared" si="17"/>
        <v>291.14999819999997</v>
      </c>
    </row>
    <row r="572" spans="1:6" x14ac:dyDescent="0.25">
      <c r="A572" t="s">
        <v>9</v>
      </c>
      <c r="B572" t="s">
        <v>76</v>
      </c>
      <c r="C572">
        <v>7</v>
      </c>
      <c r="D572">
        <v>69.599999999999994</v>
      </c>
      <c r="E572">
        <f t="shared" si="16"/>
        <v>20.888888888888886</v>
      </c>
      <c r="F572">
        <f t="shared" si="17"/>
        <v>294.0388868</v>
      </c>
    </row>
    <row r="573" spans="1:6" x14ac:dyDescent="0.25">
      <c r="A573" t="s">
        <v>9</v>
      </c>
      <c r="B573" t="s">
        <v>76</v>
      </c>
      <c r="C573">
        <v>8</v>
      </c>
      <c r="D573">
        <v>67.599999999999994</v>
      </c>
      <c r="E573">
        <f t="shared" si="16"/>
        <v>19.777777777777775</v>
      </c>
      <c r="F573">
        <f t="shared" si="17"/>
        <v>292.92777579999995</v>
      </c>
    </row>
    <row r="574" spans="1:6" x14ac:dyDescent="0.25">
      <c r="A574" t="s">
        <v>9</v>
      </c>
      <c r="B574" t="s">
        <v>76</v>
      </c>
      <c r="C574">
        <v>9</v>
      </c>
      <c r="D574">
        <v>59.8</v>
      </c>
      <c r="E574">
        <f t="shared" si="16"/>
        <v>15.444444444444445</v>
      </c>
      <c r="F574">
        <f t="shared" si="17"/>
        <v>288.59444289999999</v>
      </c>
    </row>
    <row r="575" spans="1:6" x14ac:dyDescent="0.25">
      <c r="A575" t="s">
        <v>9</v>
      </c>
      <c r="B575" t="s">
        <v>76</v>
      </c>
      <c r="C575">
        <v>10</v>
      </c>
      <c r="D575">
        <v>48.9</v>
      </c>
      <c r="E575">
        <f t="shared" si="16"/>
        <v>9.3888888888888893</v>
      </c>
      <c r="F575">
        <f t="shared" si="17"/>
        <v>282.53888795</v>
      </c>
    </row>
    <row r="576" spans="1:6" x14ac:dyDescent="0.25">
      <c r="A576" t="s">
        <v>9</v>
      </c>
      <c r="B576" t="s">
        <v>76</v>
      </c>
      <c r="C576">
        <v>11</v>
      </c>
      <c r="D576">
        <v>36.200000000000003</v>
      </c>
      <c r="E576">
        <f t="shared" si="16"/>
        <v>2.3333333333333348</v>
      </c>
      <c r="F576">
        <f t="shared" si="17"/>
        <v>275.48333309999998</v>
      </c>
    </row>
    <row r="577" spans="1:6" x14ac:dyDescent="0.25">
      <c r="A577" t="s">
        <v>9</v>
      </c>
      <c r="B577" t="s">
        <v>76</v>
      </c>
      <c r="C577">
        <v>12</v>
      </c>
      <c r="D577">
        <v>29</v>
      </c>
      <c r="E577">
        <f t="shared" si="16"/>
        <v>-1.6666666666666667</v>
      </c>
      <c r="F577">
        <f t="shared" si="17"/>
        <v>271.48333349999996</v>
      </c>
    </row>
    <row r="578" spans="1:6" x14ac:dyDescent="0.25">
      <c r="A578" t="s">
        <v>9</v>
      </c>
      <c r="B578" t="s">
        <v>91</v>
      </c>
      <c r="C578">
        <v>1</v>
      </c>
      <c r="D578">
        <v>29.2</v>
      </c>
      <c r="E578">
        <f t="shared" si="16"/>
        <v>-1.555555555555556</v>
      </c>
      <c r="F578">
        <f t="shared" si="17"/>
        <v>271.59444459999997</v>
      </c>
    </row>
    <row r="579" spans="1:6" x14ac:dyDescent="0.25">
      <c r="A579" t="s">
        <v>9</v>
      </c>
      <c r="B579" t="s">
        <v>91</v>
      </c>
      <c r="C579">
        <v>2</v>
      </c>
      <c r="D579">
        <v>33.200000000000003</v>
      </c>
      <c r="E579">
        <f t="shared" ref="E579:E642" si="18">(D579-32)*5/9</f>
        <v>0.66666666666666829</v>
      </c>
      <c r="F579">
        <f t="shared" ref="F579:F642" si="19">(D579-$J$4)*$J$5 +$J$6</f>
        <v>273.81666659999996</v>
      </c>
    </row>
    <row r="580" spans="1:6" x14ac:dyDescent="0.25">
      <c r="A580" t="s">
        <v>9</v>
      </c>
      <c r="B580" t="s">
        <v>91</v>
      </c>
      <c r="C580">
        <v>3</v>
      </c>
      <c r="D580">
        <v>39.6</v>
      </c>
      <c r="E580">
        <f t="shared" si="18"/>
        <v>4.2222222222222232</v>
      </c>
      <c r="F580">
        <f t="shared" si="19"/>
        <v>277.37222179999998</v>
      </c>
    </row>
    <row r="581" spans="1:6" x14ac:dyDescent="0.25">
      <c r="A581" t="s">
        <v>9</v>
      </c>
      <c r="B581" t="s">
        <v>91</v>
      </c>
      <c r="C581">
        <v>4</v>
      </c>
      <c r="D581">
        <v>47.6</v>
      </c>
      <c r="E581">
        <f t="shared" si="18"/>
        <v>8.6666666666666661</v>
      </c>
      <c r="F581">
        <f t="shared" si="19"/>
        <v>281.81666579999995</v>
      </c>
    </row>
    <row r="582" spans="1:6" x14ac:dyDescent="0.25">
      <c r="A582" t="s">
        <v>9</v>
      </c>
      <c r="B582" t="s">
        <v>91</v>
      </c>
      <c r="C582">
        <v>5</v>
      </c>
      <c r="D582">
        <v>57.2</v>
      </c>
      <c r="E582">
        <f t="shared" si="18"/>
        <v>14.000000000000002</v>
      </c>
      <c r="F582">
        <f t="shared" si="19"/>
        <v>287.1499986</v>
      </c>
    </row>
    <row r="583" spans="1:6" x14ac:dyDescent="0.25">
      <c r="A583" t="s">
        <v>9</v>
      </c>
      <c r="B583" t="s">
        <v>91</v>
      </c>
      <c r="C583">
        <v>6</v>
      </c>
      <c r="D583">
        <v>67.599999999999994</v>
      </c>
      <c r="E583">
        <f t="shared" si="18"/>
        <v>19.777777777777775</v>
      </c>
      <c r="F583">
        <f t="shared" si="19"/>
        <v>292.92777579999995</v>
      </c>
    </row>
    <row r="584" spans="1:6" x14ac:dyDescent="0.25">
      <c r="A584" t="s">
        <v>9</v>
      </c>
      <c r="B584" t="s">
        <v>91</v>
      </c>
      <c r="C584">
        <v>7</v>
      </c>
      <c r="D584">
        <v>73.400000000000006</v>
      </c>
      <c r="E584">
        <f t="shared" si="18"/>
        <v>23.000000000000004</v>
      </c>
      <c r="F584">
        <f t="shared" si="19"/>
        <v>296.14999769999997</v>
      </c>
    </row>
    <row r="585" spans="1:6" x14ac:dyDescent="0.25">
      <c r="A585" t="s">
        <v>9</v>
      </c>
      <c r="B585" t="s">
        <v>91</v>
      </c>
      <c r="C585">
        <v>8</v>
      </c>
      <c r="D585">
        <v>71.7</v>
      </c>
      <c r="E585">
        <f t="shared" si="18"/>
        <v>22.055555555555557</v>
      </c>
      <c r="F585">
        <f t="shared" si="19"/>
        <v>295.20555335</v>
      </c>
    </row>
    <row r="586" spans="1:6" x14ac:dyDescent="0.25">
      <c r="A586" t="s">
        <v>9</v>
      </c>
      <c r="B586" t="s">
        <v>91</v>
      </c>
      <c r="C586">
        <v>9</v>
      </c>
      <c r="D586">
        <v>62.4</v>
      </c>
      <c r="E586">
        <f t="shared" si="18"/>
        <v>16.888888888888889</v>
      </c>
      <c r="F586">
        <f t="shared" si="19"/>
        <v>290.03888719999998</v>
      </c>
    </row>
    <row r="587" spans="1:6" x14ac:dyDescent="0.25">
      <c r="A587" t="s">
        <v>9</v>
      </c>
      <c r="B587" t="s">
        <v>91</v>
      </c>
      <c r="C587">
        <v>10</v>
      </c>
      <c r="D587">
        <v>51</v>
      </c>
      <c r="E587">
        <f t="shared" si="18"/>
        <v>10.555555555555555</v>
      </c>
      <c r="F587">
        <f t="shared" si="19"/>
        <v>283.70555449999995</v>
      </c>
    </row>
    <row r="588" spans="1:6" x14ac:dyDescent="0.25">
      <c r="A588" t="s">
        <v>9</v>
      </c>
      <c r="B588" t="s">
        <v>91</v>
      </c>
      <c r="C588">
        <v>11</v>
      </c>
      <c r="D588">
        <v>37.5</v>
      </c>
      <c r="E588">
        <f t="shared" si="18"/>
        <v>3.0555555555555554</v>
      </c>
      <c r="F588">
        <f t="shared" si="19"/>
        <v>276.20555524999997</v>
      </c>
    </row>
    <row r="589" spans="1:6" x14ac:dyDescent="0.25">
      <c r="A589" t="s">
        <v>9</v>
      </c>
      <c r="B589" t="s">
        <v>91</v>
      </c>
      <c r="C589">
        <v>12</v>
      </c>
      <c r="D589">
        <v>30.3</v>
      </c>
      <c r="E589">
        <f t="shared" si="18"/>
        <v>-0.94444444444444409</v>
      </c>
      <c r="F589">
        <f t="shared" si="19"/>
        <v>272.20555564999995</v>
      </c>
    </row>
    <row r="590" spans="1:6" x14ac:dyDescent="0.25">
      <c r="A590" t="s">
        <v>9</v>
      </c>
      <c r="B590" t="s">
        <v>127</v>
      </c>
      <c r="C590">
        <v>1</v>
      </c>
      <c r="D590">
        <v>26.1</v>
      </c>
      <c r="E590">
        <f t="shared" si="18"/>
        <v>-3.2777777777777768</v>
      </c>
      <c r="F590">
        <f t="shared" si="19"/>
        <v>269.87222255</v>
      </c>
    </row>
    <row r="591" spans="1:6" x14ac:dyDescent="0.25">
      <c r="A591" t="s">
        <v>9</v>
      </c>
      <c r="B591" t="s">
        <v>127</v>
      </c>
      <c r="C591">
        <v>2</v>
      </c>
      <c r="D591">
        <v>34.1</v>
      </c>
      <c r="E591">
        <f t="shared" si="18"/>
        <v>1.1666666666666674</v>
      </c>
      <c r="F591">
        <f t="shared" si="19"/>
        <v>274.31666654999998</v>
      </c>
    </row>
    <row r="592" spans="1:6" x14ac:dyDescent="0.25">
      <c r="A592" t="s">
        <v>9</v>
      </c>
      <c r="B592" t="s">
        <v>127</v>
      </c>
      <c r="C592">
        <v>3</v>
      </c>
      <c r="D592">
        <v>43.4</v>
      </c>
      <c r="E592">
        <f t="shared" si="18"/>
        <v>6.3333333333333321</v>
      </c>
      <c r="F592">
        <f t="shared" si="19"/>
        <v>279.48333269999995</v>
      </c>
    </row>
    <row r="593" spans="1:6" x14ac:dyDescent="0.25">
      <c r="A593" t="s">
        <v>9</v>
      </c>
      <c r="B593" t="s">
        <v>127</v>
      </c>
      <c r="C593">
        <v>4</v>
      </c>
      <c r="D593">
        <v>50.9</v>
      </c>
      <c r="E593">
        <f t="shared" si="18"/>
        <v>10.5</v>
      </c>
      <c r="F593">
        <f t="shared" si="19"/>
        <v>283.64999895</v>
      </c>
    </row>
    <row r="594" spans="1:6" x14ac:dyDescent="0.25">
      <c r="A594" t="s">
        <v>9</v>
      </c>
      <c r="B594" t="s">
        <v>127</v>
      </c>
      <c r="C594">
        <v>5</v>
      </c>
      <c r="D594">
        <v>60.5</v>
      </c>
      <c r="E594">
        <f t="shared" si="18"/>
        <v>15.833333333333334</v>
      </c>
      <c r="F594">
        <f t="shared" si="19"/>
        <v>288.98333174999999</v>
      </c>
    </row>
    <row r="595" spans="1:6" x14ac:dyDescent="0.25">
      <c r="A595" t="s">
        <v>9</v>
      </c>
      <c r="B595" t="s">
        <v>127</v>
      </c>
      <c r="C595">
        <v>6</v>
      </c>
      <c r="D595">
        <v>71.099999999999994</v>
      </c>
      <c r="E595">
        <f t="shared" si="18"/>
        <v>21.722222222222218</v>
      </c>
      <c r="F595">
        <f t="shared" si="19"/>
        <v>294.87222004999995</v>
      </c>
    </row>
    <row r="596" spans="1:6" x14ac:dyDescent="0.25">
      <c r="A596" t="s">
        <v>9</v>
      </c>
      <c r="B596" t="s">
        <v>127</v>
      </c>
      <c r="C596">
        <v>7</v>
      </c>
      <c r="D596">
        <v>76.8</v>
      </c>
      <c r="E596">
        <f t="shared" si="18"/>
        <v>24.888888888888889</v>
      </c>
      <c r="F596">
        <f t="shared" si="19"/>
        <v>298.03888639999997</v>
      </c>
    </row>
    <row r="597" spans="1:6" x14ac:dyDescent="0.25">
      <c r="A597" t="s">
        <v>9</v>
      </c>
      <c r="B597" t="s">
        <v>127</v>
      </c>
      <c r="C597">
        <v>8</v>
      </c>
      <c r="D597">
        <v>74.7</v>
      </c>
      <c r="E597">
        <f t="shared" si="18"/>
        <v>23.722222222222221</v>
      </c>
      <c r="F597">
        <f t="shared" si="19"/>
        <v>296.87221984999996</v>
      </c>
    </row>
    <row r="598" spans="1:6" x14ac:dyDescent="0.25">
      <c r="A598" t="s">
        <v>9</v>
      </c>
      <c r="B598" t="s">
        <v>127</v>
      </c>
      <c r="C598">
        <v>9</v>
      </c>
      <c r="D598">
        <v>65.400000000000006</v>
      </c>
      <c r="E598">
        <f t="shared" si="18"/>
        <v>18.555555555555557</v>
      </c>
      <c r="F598">
        <f t="shared" si="19"/>
        <v>291.7055537</v>
      </c>
    </row>
    <row r="599" spans="1:6" x14ac:dyDescent="0.25">
      <c r="A599" t="s">
        <v>9</v>
      </c>
      <c r="B599" t="s">
        <v>127</v>
      </c>
      <c r="C599">
        <v>10</v>
      </c>
      <c r="D599">
        <v>52.7</v>
      </c>
      <c r="E599">
        <f t="shared" si="18"/>
        <v>11.500000000000002</v>
      </c>
      <c r="F599">
        <f t="shared" si="19"/>
        <v>284.64999884999997</v>
      </c>
    </row>
    <row r="600" spans="1:6" x14ac:dyDescent="0.25">
      <c r="A600" t="s">
        <v>9</v>
      </c>
      <c r="B600" t="s">
        <v>127</v>
      </c>
      <c r="C600">
        <v>11</v>
      </c>
      <c r="D600">
        <v>38.1</v>
      </c>
      <c r="E600">
        <f t="shared" si="18"/>
        <v>3.3888888888888897</v>
      </c>
      <c r="F600">
        <f t="shared" si="19"/>
        <v>276.53888854999997</v>
      </c>
    </row>
    <row r="601" spans="1:6" x14ac:dyDescent="0.25">
      <c r="A601" t="s">
        <v>9</v>
      </c>
      <c r="B601" t="s">
        <v>127</v>
      </c>
      <c r="C601">
        <v>12</v>
      </c>
      <c r="D601">
        <v>28.2</v>
      </c>
      <c r="E601">
        <f t="shared" si="18"/>
        <v>-2.1111111111111116</v>
      </c>
      <c r="F601">
        <f t="shared" si="19"/>
        <v>271.03888909999995</v>
      </c>
    </row>
    <row r="602" spans="1:6" x14ac:dyDescent="0.25">
      <c r="A602" t="s">
        <v>9</v>
      </c>
      <c r="B602" t="s">
        <v>241</v>
      </c>
      <c r="C602">
        <v>1</v>
      </c>
      <c r="D602">
        <v>29.3</v>
      </c>
      <c r="E602">
        <f t="shared" si="18"/>
        <v>-1.4999999999999996</v>
      </c>
      <c r="F602">
        <f t="shared" si="19"/>
        <v>271.65000014999998</v>
      </c>
    </row>
    <row r="603" spans="1:6" x14ac:dyDescent="0.25">
      <c r="A603" t="s">
        <v>9</v>
      </c>
      <c r="B603" t="s">
        <v>241</v>
      </c>
      <c r="C603">
        <v>2</v>
      </c>
      <c r="D603">
        <v>34.6</v>
      </c>
      <c r="E603">
        <f t="shared" si="18"/>
        <v>1.4444444444444453</v>
      </c>
      <c r="F603">
        <f t="shared" si="19"/>
        <v>274.59444429999996</v>
      </c>
    </row>
    <row r="604" spans="1:6" x14ac:dyDescent="0.25">
      <c r="A604" t="s">
        <v>9</v>
      </c>
      <c r="B604" t="s">
        <v>241</v>
      </c>
      <c r="C604">
        <v>3</v>
      </c>
      <c r="D604">
        <v>41.8</v>
      </c>
      <c r="E604">
        <f t="shared" si="18"/>
        <v>5.4444444444444429</v>
      </c>
      <c r="F604">
        <f t="shared" si="19"/>
        <v>278.59444389999999</v>
      </c>
    </row>
    <row r="605" spans="1:6" x14ac:dyDescent="0.25">
      <c r="A605" t="s">
        <v>9</v>
      </c>
      <c r="B605" t="s">
        <v>241</v>
      </c>
      <c r="C605">
        <v>4</v>
      </c>
      <c r="D605">
        <v>49.9</v>
      </c>
      <c r="E605">
        <f t="shared" si="18"/>
        <v>9.9444444444444446</v>
      </c>
      <c r="F605">
        <f t="shared" si="19"/>
        <v>283.09444344999997</v>
      </c>
    </row>
    <row r="606" spans="1:6" x14ac:dyDescent="0.25">
      <c r="A606" t="s">
        <v>9</v>
      </c>
      <c r="B606" t="s">
        <v>241</v>
      </c>
      <c r="C606">
        <v>5</v>
      </c>
      <c r="D606">
        <v>59.7</v>
      </c>
      <c r="E606">
        <f t="shared" si="18"/>
        <v>15.388888888888889</v>
      </c>
      <c r="F606">
        <f t="shared" si="19"/>
        <v>288.53888734999998</v>
      </c>
    </row>
    <row r="607" spans="1:6" x14ac:dyDescent="0.25">
      <c r="A607" t="s">
        <v>9</v>
      </c>
      <c r="B607" t="s">
        <v>241</v>
      </c>
      <c r="C607">
        <v>6</v>
      </c>
      <c r="D607">
        <v>69.8</v>
      </c>
      <c r="E607">
        <f t="shared" si="18"/>
        <v>21</v>
      </c>
      <c r="F607">
        <f t="shared" si="19"/>
        <v>294.14999789999996</v>
      </c>
    </row>
    <row r="608" spans="1:6" x14ac:dyDescent="0.25">
      <c r="A608" t="s">
        <v>9</v>
      </c>
      <c r="B608" t="s">
        <v>241</v>
      </c>
      <c r="C608">
        <v>7</v>
      </c>
      <c r="D608">
        <v>75.400000000000006</v>
      </c>
      <c r="E608">
        <f t="shared" si="18"/>
        <v>24.111111111111114</v>
      </c>
      <c r="F608">
        <f t="shared" si="19"/>
        <v>297.26110869999997</v>
      </c>
    </row>
    <row r="609" spans="1:6" x14ac:dyDescent="0.25">
      <c r="A609" t="s">
        <v>9</v>
      </c>
      <c r="B609" t="s">
        <v>241</v>
      </c>
      <c r="C609">
        <v>8</v>
      </c>
      <c r="D609">
        <v>73.5</v>
      </c>
      <c r="E609">
        <f t="shared" si="18"/>
        <v>23.055555555555557</v>
      </c>
      <c r="F609">
        <f t="shared" si="19"/>
        <v>296.20555324999998</v>
      </c>
    </row>
    <row r="610" spans="1:6" x14ac:dyDescent="0.25">
      <c r="A610" t="s">
        <v>9</v>
      </c>
      <c r="B610" t="s">
        <v>241</v>
      </c>
      <c r="C610">
        <v>9</v>
      </c>
      <c r="D610">
        <v>64.8</v>
      </c>
      <c r="E610">
        <f t="shared" si="18"/>
        <v>18.222222222222221</v>
      </c>
      <c r="F610">
        <f t="shared" si="19"/>
        <v>291.37222039999995</v>
      </c>
    </row>
    <row r="611" spans="1:6" x14ac:dyDescent="0.25">
      <c r="A611" t="s">
        <v>9</v>
      </c>
      <c r="B611" t="s">
        <v>241</v>
      </c>
      <c r="C611">
        <v>10</v>
      </c>
      <c r="D611">
        <v>52.4</v>
      </c>
      <c r="E611">
        <f t="shared" si="18"/>
        <v>11.333333333333334</v>
      </c>
      <c r="F611">
        <f t="shared" si="19"/>
        <v>284.48333219999995</v>
      </c>
    </row>
    <row r="612" spans="1:6" x14ac:dyDescent="0.25">
      <c r="A612" t="s">
        <v>9</v>
      </c>
      <c r="B612" t="s">
        <v>241</v>
      </c>
      <c r="C612">
        <v>11</v>
      </c>
      <c r="D612">
        <v>38.4</v>
      </c>
      <c r="E612">
        <f t="shared" si="18"/>
        <v>3.5555555555555549</v>
      </c>
      <c r="F612">
        <f t="shared" si="19"/>
        <v>276.70555519999999</v>
      </c>
    </row>
    <row r="613" spans="1:6" x14ac:dyDescent="0.25">
      <c r="A613" t="s">
        <v>9</v>
      </c>
      <c r="B613" t="s">
        <v>241</v>
      </c>
      <c r="C613">
        <v>12</v>
      </c>
      <c r="D613">
        <v>30.3</v>
      </c>
      <c r="E613">
        <f t="shared" si="18"/>
        <v>-0.94444444444444409</v>
      </c>
      <c r="F613">
        <f t="shared" si="19"/>
        <v>272.20555564999995</v>
      </c>
    </row>
    <row r="614" spans="1:6" x14ac:dyDescent="0.25">
      <c r="A614" t="s">
        <v>58</v>
      </c>
      <c r="B614" t="s">
        <v>59</v>
      </c>
      <c r="C614">
        <v>1</v>
      </c>
      <c r="D614">
        <v>29.9</v>
      </c>
      <c r="E614">
        <f t="shared" si="18"/>
        <v>-1.1666666666666674</v>
      </c>
      <c r="F614">
        <f t="shared" si="19"/>
        <v>271.98333344999998</v>
      </c>
    </row>
    <row r="615" spans="1:6" x14ac:dyDescent="0.25">
      <c r="A615" t="s">
        <v>58</v>
      </c>
      <c r="B615" t="s">
        <v>59</v>
      </c>
      <c r="C615">
        <v>2</v>
      </c>
      <c r="D615">
        <v>31.9</v>
      </c>
      <c r="E615">
        <f t="shared" si="18"/>
        <v>-5.5555555555556344E-2</v>
      </c>
      <c r="F615">
        <f t="shared" si="19"/>
        <v>273.09444444999997</v>
      </c>
    </row>
    <row r="616" spans="1:6" x14ac:dyDescent="0.25">
      <c r="A616" t="s">
        <v>58</v>
      </c>
      <c r="B616" t="s">
        <v>59</v>
      </c>
      <c r="C616">
        <v>3</v>
      </c>
      <c r="D616">
        <v>39.5</v>
      </c>
      <c r="E616">
        <f t="shared" si="18"/>
        <v>4.166666666666667</v>
      </c>
      <c r="F616">
        <f t="shared" si="19"/>
        <v>277.31666624999997</v>
      </c>
    </row>
    <row r="617" spans="1:6" x14ac:dyDescent="0.25">
      <c r="A617" t="s">
        <v>58</v>
      </c>
      <c r="B617" t="s">
        <v>59</v>
      </c>
      <c r="C617">
        <v>4</v>
      </c>
      <c r="D617">
        <v>48.9</v>
      </c>
      <c r="E617">
        <f t="shared" si="18"/>
        <v>9.3888888888888893</v>
      </c>
      <c r="F617">
        <f t="shared" si="19"/>
        <v>282.53888795</v>
      </c>
    </row>
    <row r="618" spans="1:6" x14ac:dyDescent="0.25">
      <c r="A618" t="s">
        <v>58</v>
      </c>
      <c r="B618" t="s">
        <v>59</v>
      </c>
      <c r="C618">
        <v>5</v>
      </c>
      <c r="D618">
        <v>59</v>
      </c>
      <c r="E618">
        <f t="shared" si="18"/>
        <v>15</v>
      </c>
      <c r="F618">
        <f t="shared" si="19"/>
        <v>288.14999849999998</v>
      </c>
    </row>
    <row r="619" spans="1:6" x14ac:dyDescent="0.25">
      <c r="A619" t="s">
        <v>58</v>
      </c>
      <c r="B619" t="s">
        <v>59</v>
      </c>
      <c r="C619">
        <v>6</v>
      </c>
      <c r="D619">
        <v>68</v>
      </c>
      <c r="E619">
        <f t="shared" si="18"/>
        <v>20</v>
      </c>
      <c r="F619">
        <f t="shared" si="19"/>
        <v>293.14999799999998</v>
      </c>
    </row>
    <row r="620" spans="1:6" x14ac:dyDescent="0.25">
      <c r="A620" t="s">
        <v>58</v>
      </c>
      <c r="B620" t="s">
        <v>59</v>
      </c>
      <c r="C620">
        <v>7</v>
      </c>
      <c r="D620">
        <v>74</v>
      </c>
      <c r="E620">
        <f t="shared" si="18"/>
        <v>23.333333333333332</v>
      </c>
      <c r="F620">
        <f t="shared" si="19"/>
        <v>296.48333099999996</v>
      </c>
    </row>
    <row r="621" spans="1:6" x14ac:dyDescent="0.25">
      <c r="A621" t="s">
        <v>58</v>
      </c>
      <c r="B621" t="s">
        <v>59</v>
      </c>
      <c r="C621">
        <v>8</v>
      </c>
      <c r="D621">
        <v>73.099999999999994</v>
      </c>
      <c r="E621">
        <f t="shared" si="18"/>
        <v>22.833333333333329</v>
      </c>
      <c r="F621">
        <f t="shared" si="19"/>
        <v>295.98333104999995</v>
      </c>
    </row>
    <row r="622" spans="1:6" x14ac:dyDescent="0.25">
      <c r="A622" t="s">
        <v>58</v>
      </c>
      <c r="B622" t="s">
        <v>59</v>
      </c>
      <c r="C622">
        <v>9</v>
      </c>
      <c r="D622">
        <v>65.7</v>
      </c>
      <c r="E622">
        <f t="shared" si="18"/>
        <v>18.722222222222221</v>
      </c>
      <c r="F622">
        <f t="shared" si="19"/>
        <v>291.87222034999996</v>
      </c>
    </row>
    <row r="623" spans="1:6" x14ac:dyDescent="0.25">
      <c r="A623" t="s">
        <v>58</v>
      </c>
      <c r="B623" t="s">
        <v>59</v>
      </c>
      <c r="C623">
        <v>10</v>
      </c>
      <c r="D623">
        <v>54.7</v>
      </c>
      <c r="E623">
        <f t="shared" si="18"/>
        <v>12.611111111111112</v>
      </c>
      <c r="F623">
        <f t="shared" si="19"/>
        <v>285.76110984999997</v>
      </c>
    </row>
    <row r="624" spans="1:6" x14ac:dyDescent="0.25">
      <c r="A624" t="s">
        <v>58</v>
      </c>
      <c r="B624" t="s">
        <v>59</v>
      </c>
      <c r="C624">
        <v>11</v>
      </c>
      <c r="D624">
        <v>45.1</v>
      </c>
      <c r="E624">
        <f t="shared" si="18"/>
        <v>7.2777777777777777</v>
      </c>
      <c r="F624">
        <f t="shared" si="19"/>
        <v>280.42777704999997</v>
      </c>
    </row>
    <row r="625" spans="1:6" x14ac:dyDescent="0.25">
      <c r="A625" t="s">
        <v>58</v>
      </c>
      <c r="B625" t="s">
        <v>59</v>
      </c>
      <c r="C625">
        <v>12</v>
      </c>
      <c r="D625">
        <v>35.1</v>
      </c>
      <c r="E625">
        <f t="shared" si="18"/>
        <v>1.722222222222223</v>
      </c>
      <c r="F625">
        <f t="shared" si="19"/>
        <v>274.87222205</v>
      </c>
    </row>
    <row r="626" spans="1:6" x14ac:dyDescent="0.25">
      <c r="A626" t="s">
        <v>58</v>
      </c>
      <c r="B626" t="s">
        <v>136</v>
      </c>
      <c r="C626">
        <v>1</v>
      </c>
      <c r="D626">
        <v>25.7</v>
      </c>
      <c r="E626">
        <f t="shared" si="18"/>
        <v>-3.5000000000000004</v>
      </c>
      <c r="F626">
        <f t="shared" si="19"/>
        <v>269.65000034999997</v>
      </c>
    </row>
    <row r="627" spans="1:6" x14ac:dyDescent="0.25">
      <c r="A627" t="s">
        <v>58</v>
      </c>
      <c r="B627" t="s">
        <v>136</v>
      </c>
      <c r="C627">
        <v>2</v>
      </c>
      <c r="D627">
        <v>28.8</v>
      </c>
      <c r="E627">
        <f t="shared" si="18"/>
        <v>-1.7777777777777775</v>
      </c>
      <c r="F627">
        <f t="shared" si="19"/>
        <v>271.3722224</v>
      </c>
    </row>
    <row r="628" spans="1:6" x14ac:dyDescent="0.25">
      <c r="A628" t="s">
        <v>58</v>
      </c>
      <c r="B628" t="s">
        <v>136</v>
      </c>
      <c r="C628">
        <v>3</v>
      </c>
      <c r="D628">
        <v>38</v>
      </c>
      <c r="E628">
        <f t="shared" si="18"/>
        <v>3.3333333333333335</v>
      </c>
      <c r="F628">
        <f t="shared" si="19"/>
        <v>276.48333299999996</v>
      </c>
    </row>
    <row r="629" spans="1:6" x14ac:dyDescent="0.25">
      <c r="A629" t="s">
        <v>58</v>
      </c>
      <c r="B629" t="s">
        <v>136</v>
      </c>
      <c r="C629">
        <v>4</v>
      </c>
      <c r="D629">
        <v>48.9</v>
      </c>
      <c r="E629">
        <f t="shared" si="18"/>
        <v>9.3888888888888893</v>
      </c>
      <c r="F629">
        <f t="shared" si="19"/>
        <v>282.53888795</v>
      </c>
    </row>
    <row r="630" spans="1:6" x14ac:dyDescent="0.25">
      <c r="A630" t="s">
        <v>58</v>
      </c>
      <c r="B630" t="s">
        <v>136</v>
      </c>
      <c r="C630">
        <v>5</v>
      </c>
      <c r="D630">
        <v>59.9</v>
      </c>
      <c r="E630">
        <f t="shared" si="18"/>
        <v>15.5</v>
      </c>
      <c r="F630">
        <f t="shared" si="19"/>
        <v>288.64999845</v>
      </c>
    </row>
    <row r="631" spans="1:6" x14ac:dyDescent="0.25">
      <c r="A631" t="s">
        <v>58</v>
      </c>
      <c r="B631" t="s">
        <v>136</v>
      </c>
      <c r="C631">
        <v>6</v>
      </c>
      <c r="D631">
        <v>68.5</v>
      </c>
      <c r="E631">
        <f t="shared" si="18"/>
        <v>20.277777777777779</v>
      </c>
      <c r="F631">
        <f t="shared" si="19"/>
        <v>293.42777574999997</v>
      </c>
    </row>
    <row r="632" spans="1:6" x14ac:dyDescent="0.25">
      <c r="A632" t="s">
        <v>58</v>
      </c>
      <c r="B632" t="s">
        <v>136</v>
      </c>
      <c r="C632">
        <v>7</v>
      </c>
      <c r="D632">
        <v>73.7</v>
      </c>
      <c r="E632">
        <f t="shared" si="18"/>
        <v>23.166666666666668</v>
      </c>
      <c r="F632">
        <f t="shared" si="19"/>
        <v>296.31666435</v>
      </c>
    </row>
    <row r="633" spans="1:6" x14ac:dyDescent="0.25">
      <c r="A633" t="s">
        <v>58</v>
      </c>
      <c r="B633" t="s">
        <v>136</v>
      </c>
      <c r="C633">
        <v>8</v>
      </c>
      <c r="D633">
        <v>71.599999999999994</v>
      </c>
      <c r="E633">
        <f t="shared" si="18"/>
        <v>21.999999999999996</v>
      </c>
      <c r="F633">
        <f t="shared" si="19"/>
        <v>295.14999779999999</v>
      </c>
    </row>
    <row r="634" spans="1:6" x14ac:dyDescent="0.25">
      <c r="A634" t="s">
        <v>58</v>
      </c>
      <c r="B634" t="s">
        <v>136</v>
      </c>
      <c r="C634">
        <v>9</v>
      </c>
      <c r="D634">
        <v>63.2</v>
      </c>
      <c r="E634">
        <f t="shared" si="18"/>
        <v>17.333333333333332</v>
      </c>
      <c r="F634">
        <f t="shared" si="19"/>
        <v>290.48333159999999</v>
      </c>
    </row>
    <row r="635" spans="1:6" x14ac:dyDescent="0.25">
      <c r="A635" t="s">
        <v>58</v>
      </c>
      <c r="B635" t="s">
        <v>136</v>
      </c>
      <c r="C635">
        <v>10</v>
      </c>
      <c r="D635">
        <v>51.9</v>
      </c>
      <c r="E635">
        <f t="shared" si="18"/>
        <v>11.055555555555555</v>
      </c>
      <c r="F635">
        <f t="shared" si="19"/>
        <v>284.20555444999997</v>
      </c>
    </row>
    <row r="636" spans="1:6" x14ac:dyDescent="0.25">
      <c r="A636" t="s">
        <v>58</v>
      </c>
      <c r="B636" t="s">
        <v>136</v>
      </c>
      <c r="C636">
        <v>11</v>
      </c>
      <c r="D636">
        <v>41.8</v>
      </c>
      <c r="E636">
        <f t="shared" si="18"/>
        <v>5.4444444444444429</v>
      </c>
      <c r="F636">
        <f t="shared" si="19"/>
        <v>278.59444389999999</v>
      </c>
    </row>
    <row r="637" spans="1:6" x14ac:dyDescent="0.25">
      <c r="A637" t="s">
        <v>58</v>
      </c>
      <c r="B637" t="s">
        <v>136</v>
      </c>
      <c r="C637">
        <v>12</v>
      </c>
      <c r="D637">
        <v>30.8</v>
      </c>
      <c r="E637">
        <f t="shared" si="18"/>
        <v>-0.6666666666666663</v>
      </c>
      <c r="F637">
        <f t="shared" si="19"/>
        <v>272.48333339999999</v>
      </c>
    </row>
    <row r="638" spans="1:6" x14ac:dyDescent="0.25">
      <c r="A638" t="s">
        <v>297</v>
      </c>
      <c r="B638" t="s">
        <v>298</v>
      </c>
      <c r="C638">
        <v>1</v>
      </c>
      <c r="D638">
        <v>31.7</v>
      </c>
      <c r="E638">
        <f t="shared" si="18"/>
        <v>-0.16666666666666707</v>
      </c>
      <c r="F638">
        <f t="shared" si="19"/>
        <v>272.98333334999995</v>
      </c>
    </row>
    <row r="639" spans="1:6" x14ac:dyDescent="0.25">
      <c r="A639" t="s">
        <v>297</v>
      </c>
      <c r="B639" t="s">
        <v>298</v>
      </c>
      <c r="C639">
        <v>2</v>
      </c>
      <c r="D639">
        <v>34.799999999999997</v>
      </c>
      <c r="E639">
        <f t="shared" si="18"/>
        <v>1.555555555555554</v>
      </c>
      <c r="F639">
        <f t="shared" si="19"/>
        <v>274.70555539999998</v>
      </c>
    </row>
    <row r="640" spans="1:6" x14ac:dyDescent="0.25">
      <c r="A640" t="s">
        <v>297</v>
      </c>
      <c r="B640" t="s">
        <v>298</v>
      </c>
      <c r="C640">
        <v>3</v>
      </c>
      <c r="D640">
        <v>43.4</v>
      </c>
      <c r="E640">
        <f t="shared" si="18"/>
        <v>6.3333333333333321</v>
      </c>
      <c r="F640">
        <f t="shared" si="19"/>
        <v>279.48333269999995</v>
      </c>
    </row>
    <row r="641" spans="1:6" x14ac:dyDescent="0.25">
      <c r="A641" t="s">
        <v>297</v>
      </c>
      <c r="B641" t="s">
        <v>298</v>
      </c>
      <c r="C641">
        <v>4</v>
      </c>
      <c r="D641">
        <v>53.1</v>
      </c>
      <c r="E641">
        <f t="shared" si="18"/>
        <v>11.722222222222221</v>
      </c>
      <c r="F641">
        <f t="shared" si="19"/>
        <v>284.87222104999995</v>
      </c>
    </row>
    <row r="642" spans="1:6" x14ac:dyDescent="0.25">
      <c r="A642" t="s">
        <v>297</v>
      </c>
      <c r="B642" t="s">
        <v>298</v>
      </c>
      <c r="C642">
        <v>5</v>
      </c>
      <c r="D642">
        <v>62.3</v>
      </c>
      <c r="E642">
        <f t="shared" si="18"/>
        <v>16.833333333333332</v>
      </c>
      <c r="F642">
        <f t="shared" si="19"/>
        <v>289.98333164999997</v>
      </c>
    </row>
    <row r="643" spans="1:6" x14ac:dyDescent="0.25">
      <c r="A643" t="s">
        <v>297</v>
      </c>
      <c r="B643" t="s">
        <v>298</v>
      </c>
      <c r="C643">
        <v>6</v>
      </c>
      <c r="D643">
        <v>70.900000000000006</v>
      </c>
      <c r="E643">
        <f t="shared" ref="E643:E706" si="20">(D643-32)*5/9</f>
        <v>21.611111111111114</v>
      </c>
      <c r="F643">
        <f t="shared" ref="F643:F706" si="21">(D643-$J$4)*$J$5 +$J$6</f>
        <v>294.76110894999999</v>
      </c>
    </row>
    <row r="644" spans="1:6" x14ac:dyDescent="0.25">
      <c r="A644" t="s">
        <v>297</v>
      </c>
      <c r="B644" t="s">
        <v>298</v>
      </c>
      <c r="C644">
        <v>7</v>
      </c>
      <c r="D644">
        <v>75.7</v>
      </c>
      <c r="E644">
        <f t="shared" si="20"/>
        <v>24.277777777777779</v>
      </c>
      <c r="F644">
        <f t="shared" si="21"/>
        <v>297.42777534999999</v>
      </c>
    </row>
    <row r="645" spans="1:6" x14ac:dyDescent="0.25">
      <c r="A645" t="s">
        <v>297</v>
      </c>
      <c r="B645" t="s">
        <v>298</v>
      </c>
      <c r="C645">
        <v>8</v>
      </c>
      <c r="D645">
        <v>74.400000000000006</v>
      </c>
      <c r="E645">
        <f t="shared" si="20"/>
        <v>23.555555555555557</v>
      </c>
      <c r="F645">
        <f t="shared" si="21"/>
        <v>296.7055532</v>
      </c>
    </row>
    <row r="646" spans="1:6" x14ac:dyDescent="0.25">
      <c r="A646" t="s">
        <v>297</v>
      </c>
      <c r="B646" t="s">
        <v>298</v>
      </c>
      <c r="C646">
        <v>9</v>
      </c>
      <c r="D646">
        <v>67.3</v>
      </c>
      <c r="E646">
        <f t="shared" si="20"/>
        <v>19.611111111111111</v>
      </c>
      <c r="F646">
        <f t="shared" si="21"/>
        <v>292.76110914999998</v>
      </c>
    </row>
    <row r="647" spans="1:6" x14ac:dyDescent="0.25">
      <c r="A647" t="s">
        <v>297</v>
      </c>
      <c r="B647" t="s">
        <v>298</v>
      </c>
      <c r="C647">
        <v>10</v>
      </c>
      <c r="D647">
        <v>55</v>
      </c>
      <c r="E647">
        <f t="shared" si="20"/>
        <v>12.777777777777779</v>
      </c>
      <c r="F647">
        <f t="shared" si="21"/>
        <v>285.92777649999999</v>
      </c>
    </row>
    <row r="648" spans="1:6" x14ac:dyDescent="0.25">
      <c r="A648" t="s">
        <v>297</v>
      </c>
      <c r="B648" t="s">
        <v>298</v>
      </c>
      <c r="C648">
        <v>11</v>
      </c>
      <c r="D648">
        <v>45.2</v>
      </c>
      <c r="E648">
        <f t="shared" si="20"/>
        <v>7.3333333333333348</v>
      </c>
      <c r="F648">
        <f t="shared" si="21"/>
        <v>280.48333259999998</v>
      </c>
    </row>
    <row r="649" spans="1:6" x14ac:dyDescent="0.25">
      <c r="A649" t="s">
        <v>297</v>
      </c>
      <c r="B649" t="s">
        <v>298</v>
      </c>
      <c r="C649">
        <v>12</v>
      </c>
      <c r="D649">
        <v>36</v>
      </c>
      <c r="E649">
        <f t="shared" si="20"/>
        <v>2.2222222222222223</v>
      </c>
      <c r="F649">
        <f t="shared" si="21"/>
        <v>275.37222199999997</v>
      </c>
    </row>
    <row r="650" spans="1:6" x14ac:dyDescent="0.25">
      <c r="A650" t="s">
        <v>297</v>
      </c>
      <c r="B650" t="s">
        <v>299</v>
      </c>
      <c r="C650">
        <v>1</v>
      </c>
      <c r="D650">
        <v>34.9</v>
      </c>
      <c r="E650">
        <f t="shared" si="20"/>
        <v>1.6111111111111103</v>
      </c>
      <c r="F650">
        <f t="shared" si="21"/>
        <v>274.76111094999999</v>
      </c>
    </row>
    <row r="651" spans="1:6" x14ac:dyDescent="0.25">
      <c r="A651" t="s">
        <v>297</v>
      </c>
      <c r="B651" t="s">
        <v>299</v>
      </c>
      <c r="C651">
        <v>2</v>
      </c>
      <c r="D651">
        <v>38.1</v>
      </c>
      <c r="E651">
        <f t="shared" si="20"/>
        <v>3.3888888888888897</v>
      </c>
      <c r="F651">
        <f t="shared" si="21"/>
        <v>276.53888854999997</v>
      </c>
    </row>
    <row r="652" spans="1:6" x14ac:dyDescent="0.25">
      <c r="A652" t="s">
        <v>297</v>
      </c>
      <c r="B652" t="s">
        <v>299</v>
      </c>
      <c r="C652">
        <v>3</v>
      </c>
      <c r="D652">
        <v>46.5</v>
      </c>
      <c r="E652">
        <f t="shared" si="20"/>
        <v>8.0555555555555554</v>
      </c>
      <c r="F652">
        <f t="shared" si="21"/>
        <v>281.20555474999998</v>
      </c>
    </row>
    <row r="653" spans="1:6" x14ac:dyDescent="0.25">
      <c r="A653" t="s">
        <v>297</v>
      </c>
      <c r="B653" t="s">
        <v>299</v>
      </c>
      <c r="C653">
        <v>4</v>
      </c>
      <c r="D653">
        <v>56.1</v>
      </c>
      <c r="E653">
        <f t="shared" si="20"/>
        <v>13.388888888888889</v>
      </c>
      <c r="F653">
        <f t="shared" si="21"/>
        <v>286.53888754999997</v>
      </c>
    </row>
    <row r="654" spans="1:6" x14ac:dyDescent="0.25">
      <c r="A654" t="s">
        <v>297</v>
      </c>
      <c r="B654" t="s">
        <v>299</v>
      </c>
      <c r="C654">
        <v>5</v>
      </c>
      <c r="D654">
        <v>65.599999999999994</v>
      </c>
      <c r="E654">
        <f t="shared" si="20"/>
        <v>18.666666666666664</v>
      </c>
      <c r="F654">
        <f t="shared" si="21"/>
        <v>291.81666479999996</v>
      </c>
    </row>
    <row r="655" spans="1:6" x14ac:dyDescent="0.25">
      <c r="A655" t="s">
        <v>297</v>
      </c>
      <c r="B655" t="s">
        <v>299</v>
      </c>
      <c r="C655">
        <v>6</v>
      </c>
      <c r="D655">
        <v>74.5</v>
      </c>
      <c r="E655">
        <f t="shared" si="20"/>
        <v>23.611111111111111</v>
      </c>
      <c r="F655">
        <f t="shared" si="21"/>
        <v>296.76110874999995</v>
      </c>
    </row>
    <row r="656" spans="1:6" x14ac:dyDescent="0.25">
      <c r="A656" t="s">
        <v>297</v>
      </c>
      <c r="B656" t="s">
        <v>299</v>
      </c>
      <c r="C656">
        <v>7</v>
      </c>
      <c r="D656">
        <v>79.2</v>
      </c>
      <c r="E656">
        <f t="shared" si="20"/>
        <v>26.222222222222221</v>
      </c>
      <c r="F656">
        <f t="shared" si="21"/>
        <v>299.37221959999999</v>
      </c>
    </row>
    <row r="657" spans="1:6" x14ac:dyDescent="0.25">
      <c r="A657" t="s">
        <v>297</v>
      </c>
      <c r="B657" t="s">
        <v>299</v>
      </c>
      <c r="C657">
        <v>8</v>
      </c>
      <c r="D657">
        <v>77.400000000000006</v>
      </c>
      <c r="E657">
        <f t="shared" si="20"/>
        <v>25.222222222222225</v>
      </c>
      <c r="F657">
        <f t="shared" si="21"/>
        <v>298.37221969999996</v>
      </c>
    </row>
    <row r="658" spans="1:6" x14ac:dyDescent="0.25">
      <c r="A658" t="s">
        <v>297</v>
      </c>
      <c r="B658" t="s">
        <v>299</v>
      </c>
      <c r="C658">
        <v>9</v>
      </c>
      <c r="D658">
        <v>70.5</v>
      </c>
      <c r="E658">
        <f t="shared" si="20"/>
        <v>21.388888888888889</v>
      </c>
      <c r="F658">
        <f t="shared" si="21"/>
        <v>294.53888674999996</v>
      </c>
    </row>
    <row r="659" spans="1:6" x14ac:dyDescent="0.25">
      <c r="A659" t="s">
        <v>297</v>
      </c>
      <c r="B659" t="s">
        <v>299</v>
      </c>
      <c r="C659">
        <v>10</v>
      </c>
      <c r="D659">
        <v>58.8</v>
      </c>
      <c r="E659">
        <f t="shared" si="20"/>
        <v>14.888888888888889</v>
      </c>
      <c r="F659">
        <f t="shared" si="21"/>
        <v>288.03888739999996</v>
      </c>
    </row>
    <row r="660" spans="1:6" x14ac:dyDescent="0.25">
      <c r="A660" t="s">
        <v>297</v>
      </c>
      <c r="B660" t="s">
        <v>299</v>
      </c>
      <c r="C660">
        <v>11</v>
      </c>
      <c r="D660">
        <v>48.7</v>
      </c>
      <c r="E660">
        <f t="shared" si="20"/>
        <v>9.2777777777777786</v>
      </c>
      <c r="F660">
        <f t="shared" si="21"/>
        <v>282.42777684999999</v>
      </c>
    </row>
    <row r="661" spans="1:6" x14ac:dyDescent="0.25">
      <c r="A661" t="s">
        <v>297</v>
      </c>
      <c r="B661" t="s">
        <v>299</v>
      </c>
      <c r="C661">
        <v>12</v>
      </c>
      <c r="D661">
        <v>39.5</v>
      </c>
      <c r="E661">
        <f t="shared" si="20"/>
        <v>4.166666666666667</v>
      </c>
      <c r="F661">
        <f t="shared" si="21"/>
        <v>277.31666624999997</v>
      </c>
    </row>
    <row r="662" spans="1:6" x14ac:dyDescent="0.25">
      <c r="A662" t="s">
        <v>306</v>
      </c>
      <c r="B662" t="s">
        <v>307</v>
      </c>
      <c r="C662">
        <v>1</v>
      </c>
      <c r="D662">
        <v>31.5</v>
      </c>
      <c r="E662">
        <f t="shared" si="20"/>
        <v>-0.27777777777777779</v>
      </c>
      <c r="F662">
        <f t="shared" si="21"/>
        <v>272.87222224999999</v>
      </c>
    </row>
    <row r="663" spans="1:6" x14ac:dyDescent="0.25">
      <c r="A663" t="s">
        <v>306</v>
      </c>
      <c r="B663" t="s">
        <v>307</v>
      </c>
      <c r="C663">
        <v>2</v>
      </c>
      <c r="D663">
        <v>34.200000000000003</v>
      </c>
      <c r="E663">
        <f t="shared" si="20"/>
        <v>1.2222222222222239</v>
      </c>
      <c r="F663">
        <f t="shared" si="21"/>
        <v>274.37222209999999</v>
      </c>
    </row>
    <row r="664" spans="1:6" x14ac:dyDescent="0.25">
      <c r="A664" t="s">
        <v>306</v>
      </c>
      <c r="B664" t="s">
        <v>307</v>
      </c>
      <c r="C664">
        <v>3</v>
      </c>
      <c r="D664">
        <v>42.7</v>
      </c>
      <c r="E664">
        <f t="shared" si="20"/>
        <v>5.9444444444444464</v>
      </c>
      <c r="F664">
        <f t="shared" si="21"/>
        <v>279.09444385</v>
      </c>
    </row>
    <row r="665" spans="1:6" x14ac:dyDescent="0.25">
      <c r="A665" t="s">
        <v>306</v>
      </c>
      <c r="B665" t="s">
        <v>307</v>
      </c>
      <c r="C665">
        <v>4</v>
      </c>
      <c r="D665">
        <v>52.4</v>
      </c>
      <c r="E665">
        <f t="shared" si="20"/>
        <v>11.333333333333334</v>
      </c>
      <c r="F665">
        <f t="shared" si="21"/>
        <v>284.48333219999995</v>
      </c>
    </row>
    <row r="666" spans="1:6" x14ac:dyDescent="0.25">
      <c r="A666" t="s">
        <v>306</v>
      </c>
      <c r="B666" t="s">
        <v>307</v>
      </c>
      <c r="C666">
        <v>5</v>
      </c>
      <c r="D666">
        <v>62.5</v>
      </c>
      <c r="E666">
        <f t="shared" si="20"/>
        <v>16.944444444444443</v>
      </c>
      <c r="F666">
        <f t="shared" si="21"/>
        <v>290.09444274999998</v>
      </c>
    </row>
    <row r="667" spans="1:6" x14ac:dyDescent="0.25">
      <c r="A667" t="s">
        <v>306</v>
      </c>
      <c r="B667" t="s">
        <v>307</v>
      </c>
      <c r="C667">
        <v>6</v>
      </c>
      <c r="D667">
        <v>71.5</v>
      </c>
      <c r="E667">
        <f t="shared" si="20"/>
        <v>21.944444444444443</v>
      </c>
      <c r="F667">
        <f t="shared" si="21"/>
        <v>295.09444224999999</v>
      </c>
    </row>
    <row r="668" spans="1:6" x14ac:dyDescent="0.25">
      <c r="A668" t="s">
        <v>306</v>
      </c>
      <c r="B668" t="s">
        <v>307</v>
      </c>
      <c r="C668">
        <v>7</v>
      </c>
      <c r="D668">
        <v>76.599999999999994</v>
      </c>
      <c r="E668">
        <f t="shared" si="20"/>
        <v>24.777777777777775</v>
      </c>
      <c r="F668">
        <f t="shared" si="21"/>
        <v>297.92777529999995</v>
      </c>
    </row>
    <row r="669" spans="1:6" x14ac:dyDescent="0.25">
      <c r="A669" t="s">
        <v>306</v>
      </c>
      <c r="B669" t="s">
        <v>307</v>
      </c>
      <c r="C669">
        <v>8</v>
      </c>
      <c r="D669">
        <v>75</v>
      </c>
      <c r="E669">
        <f t="shared" si="20"/>
        <v>23.888888888888889</v>
      </c>
      <c r="F669">
        <f t="shared" si="21"/>
        <v>297.03888649999999</v>
      </c>
    </row>
    <row r="670" spans="1:6" x14ac:dyDescent="0.25">
      <c r="A670" t="s">
        <v>306</v>
      </c>
      <c r="B670" t="s">
        <v>307</v>
      </c>
      <c r="C670">
        <v>9</v>
      </c>
      <c r="D670">
        <v>67.7</v>
      </c>
      <c r="E670">
        <f t="shared" si="20"/>
        <v>19.833333333333332</v>
      </c>
      <c r="F670">
        <f t="shared" si="21"/>
        <v>292.98333134999996</v>
      </c>
    </row>
    <row r="671" spans="1:6" x14ac:dyDescent="0.25">
      <c r="A671" t="s">
        <v>306</v>
      </c>
      <c r="B671" t="s">
        <v>307</v>
      </c>
      <c r="C671">
        <v>10</v>
      </c>
      <c r="D671">
        <v>55.8</v>
      </c>
      <c r="E671">
        <f t="shared" si="20"/>
        <v>13.222222222222221</v>
      </c>
      <c r="F671">
        <f t="shared" si="21"/>
        <v>286.3722209</v>
      </c>
    </row>
    <row r="672" spans="1:6" x14ac:dyDescent="0.25">
      <c r="A672" t="s">
        <v>306</v>
      </c>
      <c r="B672" t="s">
        <v>307</v>
      </c>
      <c r="C672">
        <v>11</v>
      </c>
      <c r="D672">
        <v>45.9</v>
      </c>
      <c r="E672">
        <f t="shared" si="20"/>
        <v>7.7222222222222223</v>
      </c>
      <c r="F672">
        <f t="shared" si="21"/>
        <v>280.87222144999998</v>
      </c>
    </row>
    <row r="673" spans="1:6" x14ac:dyDescent="0.25">
      <c r="A673" t="s">
        <v>306</v>
      </c>
      <c r="B673" t="s">
        <v>307</v>
      </c>
      <c r="C673">
        <v>12</v>
      </c>
      <c r="D673">
        <v>36.4</v>
      </c>
      <c r="E673">
        <f t="shared" si="20"/>
        <v>2.4444444444444438</v>
      </c>
      <c r="F673">
        <f t="shared" si="21"/>
        <v>275.5944442</v>
      </c>
    </row>
    <row r="674" spans="1:6" x14ac:dyDescent="0.25">
      <c r="A674" t="s">
        <v>23</v>
      </c>
      <c r="B674" t="s">
        <v>24</v>
      </c>
      <c r="C674">
        <v>1</v>
      </c>
      <c r="D674">
        <v>52.7</v>
      </c>
      <c r="E674">
        <f t="shared" si="20"/>
        <v>11.500000000000002</v>
      </c>
      <c r="F674">
        <f t="shared" si="21"/>
        <v>284.64999884999997</v>
      </c>
    </row>
    <row r="675" spans="1:6" x14ac:dyDescent="0.25">
      <c r="A675" t="s">
        <v>23</v>
      </c>
      <c r="B675" t="s">
        <v>24</v>
      </c>
      <c r="C675">
        <v>2</v>
      </c>
      <c r="D675">
        <v>55.3</v>
      </c>
      <c r="E675">
        <f t="shared" si="20"/>
        <v>12.944444444444443</v>
      </c>
      <c r="F675">
        <f t="shared" si="21"/>
        <v>286.09444314999996</v>
      </c>
    </row>
    <row r="676" spans="1:6" x14ac:dyDescent="0.25">
      <c r="A676" t="s">
        <v>23</v>
      </c>
      <c r="B676" t="s">
        <v>24</v>
      </c>
      <c r="C676">
        <v>3</v>
      </c>
      <c r="D676">
        <v>60.7</v>
      </c>
      <c r="E676">
        <f t="shared" si="20"/>
        <v>15.944444444444445</v>
      </c>
      <c r="F676">
        <f t="shared" si="21"/>
        <v>289.09444284999995</v>
      </c>
    </row>
    <row r="677" spans="1:6" x14ac:dyDescent="0.25">
      <c r="A677" t="s">
        <v>23</v>
      </c>
      <c r="B677" t="s">
        <v>24</v>
      </c>
      <c r="C677">
        <v>4</v>
      </c>
      <c r="D677">
        <v>66.8</v>
      </c>
      <c r="E677">
        <f t="shared" si="20"/>
        <v>19.333333333333332</v>
      </c>
      <c r="F677">
        <f t="shared" si="21"/>
        <v>292.4833314</v>
      </c>
    </row>
    <row r="678" spans="1:6" x14ac:dyDescent="0.25">
      <c r="A678" t="s">
        <v>23</v>
      </c>
      <c r="B678" t="s">
        <v>24</v>
      </c>
      <c r="C678">
        <v>5</v>
      </c>
      <c r="D678">
        <v>74.099999999999994</v>
      </c>
      <c r="E678">
        <f t="shared" si="20"/>
        <v>23.388888888888886</v>
      </c>
      <c r="F678">
        <f t="shared" si="21"/>
        <v>296.53888654999997</v>
      </c>
    </row>
    <row r="679" spans="1:6" x14ac:dyDescent="0.25">
      <c r="A679" t="s">
        <v>23</v>
      </c>
      <c r="B679" t="s">
        <v>24</v>
      </c>
      <c r="C679">
        <v>6</v>
      </c>
      <c r="D679">
        <v>80</v>
      </c>
      <c r="E679">
        <f t="shared" si="20"/>
        <v>26.666666666666668</v>
      </c>
      <c r="F679">
        <f t="shared" si="21"/>
        <v>299.81666399999995</v>
      </c>
    </row>
    <row r="680" spans="1:6" x14ac:dyDescent="0.25">
      <c r="A680" t="s">
        <v>23</v>
      </c>
      <c r="B680" t="s">
        <v>24</v>
      </c>
      <c r="C680">
        <v>7</v>
      </c>
      <c r="D680">
        <v>81.900000000000006</v>
      </c>
      <c r="E680">
        <f t="shared" si="20"/>
        <v>27.722222222222225</v>
      </c>
      <c r="F680">
        <f t="shared" si="21"/>
        <v>300.87221944999999</v>
      </c>
    </row>
    <row r="681" spans="1:6" x14ac:dyDescent="0.25">
      <c r="A681" t="s">
        <v>23</v>
      </c>
      <c r="B681" t="s">
        <v>24</v>
      </c>
      <c r="C681">
        <v>8</v>
      </c>
      <c r="D681">
        <v>81.7</v>
      </c>
      <c r="E681">
        <f t="shared" si="20"/>
        <v>27.611111111111111</v>
      </c>
      <c r="F681">
        <f t="shared" si="21"/>
        <v>300.76110834999997</v>
      </c>
    </row>
    <row r="682" spans="1:6" x14ac:dyDescent="0.25">
      <c r="A682" t="s">
        <v>23</v>
      </c>
      <c r="B682" t="s">
        <v>24</v>
      </c>
      <c r="C682">
        <v>9</v>
      </c>
      <c r="D682">
        <v>79.099999999999994</v>
      </c>
      <c r="E682">
        <f t="shared" si="20"/>
        <v>26.166666666666664</v>
      </c>
      <c r="F682">
        <f t="shared" si="21"/>
        <v>299.31666404999999</v>
      </c>
    </row>
    <row r="683" spans="1:6" x14ac:dyDescent="0.25">
      <c r="A683" t="s">
        <v>23</v>
      </c>
      <c r="B683" t="s">
        <v>24</v>
      </c>
      <c r="C683">
        <v>10</v>
      </c>
      <c r="D683">
        <v>70.2</v>
      </c>
      <c r="E683">
        <f t="shared" si="20"/>
        <v>21.222222222222221</v>
      </c>
      <c r="F683">
        <f t="shared" si="21"/>
        <v>294.37222009999999</v>
      </c>
    </row>
    <row r="684" spans="1:6" x14ac:dyDescent="0.25">
      <c r="A684" t="s">
        <v>23</v>
      </c>
      <c r="B684" t="s">
        <v>24</v>
      </c>
      <c r="C684">
        <v>11</v>
      </c>
      <c r="D684">
        <v>62</v>
      </c>
      <c r="E684">
        <f t="shared" si="20"/>
        <v>16.666666666666668</v>
      </c>
      <c r="F684">
        <f t="shared" si="21"/>
        <v>289.816665</v>
      </c>
    </row>
    <row r="685" spans="1:6" x14ac:dyDescent="0.25">
      <c r="A685" t="s">
        <v>23</v>
      </c>
      <c r="B685" t="s">
        <v>24</v>
      </c>
      <c r="C685">
        <v>12</v>
      </c>
      <c r="D685">
        <v>55.2</v>
      </c>
      <c r="E685">
        <f t="shared" si="20"/>
        <v>12.888888888888891</v>
      </c>
      <c r="F685">
        <f t="shared" si="21"/>
        <v>286.03888759999995</v>
      </c>
    </row>
    <row r="686" spans="1:6" x14ac:dyDescent="0.25">
      <c r="A686" t="s">
        <v>23</v>
      </c>
      <c r="B686" t="s">
        <v>89</v>
      </c>
      <c r="C686">
        <v>1</v>
      </c>
      <c r="D686">
        <v>58.4</v>
      </c>
      <c r="E686">
        <f t="shared" si="20"/>
        <v>14.666666666666666</v>
      </c>
      <c r="F686">
        <f t="shared" si="21"/>
        <v>287.81666519999999</v>
      </c>
    </row>
    <row r="687" spans="1:6" x14ac:dyDescent="0.25">
      <c r="A687" t="s">
        <v>23</v>
      </c>
      <c r="B687" t="s">
        <v>89</v>
      </c>
      <c r="C687">
        <v>2</v>
      </c>
      <c r="D687">
        <v>60</v>
      </c>
      <c r="E687">
        <f t="shared" si="20"/>
        <v>15.555555555555555</v>
      </c>
      <c r="F687">
        <f t="shared" si="21"/>
        <v>288.70555399999995</v>
      </c>
    </row>
    <row r="688" spans="1:6" x14ac:dyDescent="0.25">
      <c r="A688" t="s">
        <v>23</v>
      </c>
      <c r="B688" t="s">
        <v>89</v>
      </c>
      <c r="C688">
        <v>3</v>
      </c>
      <c r="D688">
        <v>64.7</v>
      </c>
      <c r="E688">
        <f t="shared" si="20"/>
        <v>18.166666666666668</v>
      </c>
      <c r="F688">
        <f t="shared" si="21"/>
        <v>291.31666485</v>
      </c>
    </row>
    <row r="689" spans="1:6" x14ac:dyDescent="0.25">
      <c r="A689" t="s">
        <v>23</v>
      </c>
      <c r="B689" t="s">
        <v>89</v>
      </c>
      <c r="C689">
        <v>4</v>
      </c>
      <c r="D689">
        <v>68.900000000000006</v>
      </c>
      <c r="E689">
        <f t="shared" si="20"/>
        <v>20.500000000000004</v>
      </c>
      <c r="F689">
        <f t="shared" si="21"/>
        <v>293.64999795</v>
      </c>
    </row>
    <row r="690" spans="1:6" x14ac:dyDescent="0.25">
      <c r="A690" t="s">
        <v>23</v>
      </c>
      <c r="B690" t="s">
        <v>89</v>
      </c>
      <c r="C690">
        <v>5</v>
      </c>
      <c r="D690">
        <v>74.8</v>
      </c>
      <c r="E690">
        <f t="shared" si="20"/>
        <v>23.777777777777779</v>
      </c>
      <c r="F690">
        <f t="shared" si="21"/>
        <v>296.92777539999997</v>
      </c>
    </row>
    <row r="691" spans="1:6" x14ac:dyDescent="0.25">
      <c r="A691" t="s">
        <v>23</v>
      </c>
      <c r="B691" t="s">
        <v>89</v>
      </c>
      <c r="C691">
        <v>6</v>
      </c>
      <c r="D691">
        <v>79.7</v>
      </c>
      <c r="E691">
        <f t="shared" si="20"/>
        <v>26.5</v>
      </c>
      <c r="F691">
        <f t="shared" si="21"/>
        <v>299.64999734999998</v>
      </c>
    </row>
    <row r="692" spans="1:6" x14ac:dyDescent="0.25">
      <c r="A692" t="s">
        <v>23</v>
      </c>
      <c r="B692" t="s">
        <v>89</v>
      </c>
      <c r="C692">
        <v>7</v>
      </c>
      <c r="D692">
        <v>81.7</v>
      </c>
      <c r="E692">
        <f t="shared" si="20"/>
        <v>27.611111111111111</v>
      </c>
      <c r="F692">
        <f t="shared" si="21"/>
        <v>300.76110834999997</v>
      </c>
    </row>
    <row r="693" spans="1:6" x14ac:dyDescent="0.25">
      <c r="A693" t="s">
        <v>23</v>
      </c>
      <c r="B693" t="s">
        <v>89</v>
      </c>
      <c r="C693">
        <v>8</v>
      </c>
      <c r="D693">
        <v>81.5</v>
      </c>
      <c r="E693">
        <f t="shared" si="20"/>
        <v>27.5</v>
      </c>
      <c r="F693">
        <f t="shared" si="21"/>
        <v>300.64999724999996</v>
      </c>
    </row>
    <row r="694" spans="1:6" x14ac:dyDescent="0.25">
      <c r="A694" t="s">
        <v>23</v>
      </c>
      <c r="B694" t="s">
        <v>89</v>
      </c>
      <c r="C694">
        <v>9</v>
      </c>
      <c r="D694">
        <v>79.900000000000006</v>
      </c>
      <c r="E694">
        <f t="shared" si="20"/>
        <v>26.611111111111114</v>
      </c>
      <c r="F694">
        <f t="shared" si="21"/>
        <v>299.76110844999999</v>
      </c>
    </row>
    <row r="695" spans="1:6" x14ac:dyDescent="0.25">
      <c r="A695" t="s">
        <v>23</v>
      </c>
      <c r="B695" t="s">
        <v>89</v>
      </c>
      <c r="C695">
        <v>10</v>
      </c>
      <c r="D695">
        <v>74</v>
      </c>
      <c r="E695">
        <f t="shared" si="20"/>
        <v>23.333333333333332</v>
      </c>
      <c r="F695">
        <f t="shared" si="21"/>
        <v>296.48333099999996</v>
      </c>
    </row>
    <row r="696" spans="1:6" x14ac:dyDescent="0.25">
      <c r="A696" t="s">
        <v>23</v>
      </c>
      <c r="B696" t="s">
        <v>89</v>
      </c>
      <c r="C696">
        <v>11</v>
      </c>
      <c r="D696">
        <v>67</v>
      </c>
      <c r="E696">
        <f t="shared" si="20"/>
        <v>19.444444444444443</v>
      </c>
      <c r="F696">
        <f t="shared" si="21"/>
        <v>292.59444249999996</v>
      </c>
    </row>
    <row r="697" spans="1:6" x14ac:dyDescent="0.25">
      <c r="A697" t="s">
        <v>23</v>
      </c>
      <c r="B697" t="s">
        <v>89</v>
      </c>
      <c r="C697">
        <v>12</v>
      </c>
      <c r="D697">
        <v>60.8</v>
      </c>
      <c r="E697">
        <f t="shared" si="20"/>
        <v>16</v>
      </c>
      <c r="F697">
        <f t="shared" si="21"/>
        <v>289.14999839999996</v>
      </c>
    </row>
    <row r="698" spans="1:6" x14ac:dyDescent="0.25">
      <c r="A698" t="s">
        <v>23</v>
      </c>
      <c r="B698" t="s">
        <v>115</v>
      </c>
      <c r="C698">
        <v>1</v>
      </c>
      <c r="D698">
        <v>64.900000000000006</v>
      </c>
      <c r="E698">
        <f t="shared" si="20"/>
        <v>18.277777777777782</v>
      </c>
      <c r="F698">
        <f t="shared" si="21"/>
        <v>291.42777594999995</v>
      </c>
    </row>
    <row r="699" spans="1:6" x14ac:dyDescent="0.25">
      <c r="A699" t="s">
        <v>23</v>
      </c>
      <c r="B699" t="s">
        <v>115</v>
      </c>
      <c r="C699">
        <v>2</v>
      </c>
      <c r="D699">
        <v>66</v>
      </c>
      <c r="E699">
        <f t="shared" si="20"/>
        <v>18.888888888888889</v>
      </c>
      <c r="F699">
        <f t="shared" si="21"/>
        <v>292.03888699999999</v>
      </c>
    </row>
    <row r="700" spans="1:6" x14ac:dyDescent="0.25">
      <c r="A700" t="s">
        <v>23</v>
      </c>
      <c r="B700" t="s">
        <v>115</v>
      </c>
      <c r="C700">
        <v>3</v>
      </c>
      <c r="D700">
        <v>69.900000000000006</v>
      </c>
      <c r="E700">
        <f t="shared" si="20"/>
        <v>21.055555555555557</v>
      </c>
      <c r="F700">
        <f t="shared" si="21"/>
        <v>294.20555344999997</v>
      </c>
    </row>
    <row r="701" spans="1:6" x14ac:dyDescent="0.25">
      <c r="A701" t="s">
        <v>23</v>
      </c>
      <c r="B701" t="s">
        <v>115</v>
      </c>
      <c r="C701">
        <v>4</v>
      </c>
      <c r="D701">
        <v>73.599999999999994</v>
      </c>
      <c r="E701">
        <f t="shared" si="20"/>
        <v>23.111111111111107</v>
      </c>
      <c r="F701">
        <f t="shared" si="21"/>
        <v>296.26110879999999</v>
      </c>
    </row>
    <row r="702" spans="1:6" x14ac:dyDescent="0.25">
      <c r="A702" t="s">
        <v>23</v>
      </c>
      <c r="B702" t="s">
        <v>115</v>
      </c>
      <c r="C702">
        <v>5</v>
      </c>
      <c r="D702">
        <v>78.8</v>
      </c>
      <c r="E702">
        <f t="shared" si="20"/>
        <v>26</v>
      </c>
      <c r="F702">
        <f t="shared" si="21"/>
        <v>299.14999739999996</v>
      </c>
    </row>
    <row r="703" spans="1:6" x14ac:dyDescent="0.25">
      <c r="A703" t="s">
        <v>23</v>
      </c>
      <c r="B703" t="s">
        <v>115</v>
      </c>
      <c r="C703">
        <v>6</v>
      </c>
      <c r="D703">
        <v>82.2</v>
      </c>
      <c r="E703">
        <f t="shared" si="20"/>
        <v>27.888888888888889</v>
      </c>
      <c r="F703">
        <f t="shared" si="21"/>
        <v>301.03888609999996</v>
      </c>
    </row>
    <row r="704" spans="1:6" x14ac:dyDescent="0.25">
      <c r="A704" t="s">
        <v>23</v>
      </c>
      <c r="B704" t="s">
        <v>115</v>
      </c>
      <c r="C704">
        <v>7</v>
      </c>
      <c r="D704">
        <v>83</v>
      </c>
      <c r="E704">
        <f t="shared" si="20"/>
        <v>28.333333333333332</v>
      </c>
      <c r="F704">
        <f t="shared" si="21"/>
        <v>301.48333049999997</v>
      </c>
    </row>
    <row r="705" spans="1:6" x14ac:dyDescent="0.25">
      <c r="A705" t="s">
        <v>23</v>
      </c>
      <c r="B705" t="s">
        <v>115</v>
      </c>
      <c r="C705">
        <v>8</v>
      </c>
      <c r="D705">
        <v>83.1</v>
      </c>
      <c r="E705">
        <f t="shared" si="20"/>
        <v>28.388888888888886</v>
      </c>
      <c r="F705">
        <f t="shared" si="21"/>
        <v>301.53888604999997</v>
      </c>
    </row>
    <row r="706" spans="1:6" x14ac:dyDescent="0.25">
      <c r="A706" t="s">
        <v>23</v>
      </c>
      <c r="B706" t="s">
        <v>115</v>
      </c>
      <c r="C706">
        <v>9</v>
      </c>
      <c r="D706">
        <v>82.1</v>
      </c>
      <c r="E706">
        <f t="shared" si="20"/>
        <v>27.833333333333329</v>
      </c>
      <c r="F706">
        <f t="shared" si="21"/>
        <v>300.98333054999995</v>
      </c>
    </row>
    <row r="707" spans="1:6" x14ac:dyDescent="0.25">
      <c r="A707" t="s">
        <v>23</v>
      </c>
      <c r="B707" t="s">
        <v>115</v>
      </c>
      <c r="C707">
        <v>10</v>
      </c>
      <c r="D707">
        <v>77.5</v>
      </c>
      <c r="E707">
        <f t="shared" ref="E707:E770" si="22">(D707-32)*5/9</f>
        <v>25.277777777777779</v>
      </c>
      <c r="F707">
        <f t="shared" ref="F707:F770" si="23">(D707-$J$4)*$J$5 +$J$6</f>
        <v>298.42777524999997</v>
      </c>
    </row>
    <row r="708" spans="1:6" x14ac:dyDescent="0.25">
      <c r="A708" t="s">
        <v>23</v>
      </c>
      <c r="B708" t="s">
        <v>115</v>
      </c>
      <c r="C708">
        <v>11</v>
      </c>
      <c r="D708">
        <v>71.7</v>
      </c>
      <c r="E708">
        <f t="shared" si="22"/>
        <v>22.055555555555557</v>
      </c>
      <c r="F708">
        <f t="shared" si="23"/>
        <v>295.20555335</v>
      </c>
    </row>
    <row r="709" spans="1:6" x14ac:dyDescent="0.25">
      <c r="A709" t="s">
        <v>23</v>
      </c>
      <c r="B709" t="s">
        <v>115</v>
      </c>
      <c r="C709">
        <v>12</v>
      </c>
      <c r="D709">
        <v>66.400000000000006</v>
      </c>
      <c r="E709">
        <f t="shared" si="22"/>
        <v>19.111111111111114</v>
      </c>
      <c r="F709">
        <f t="shared" si="23"/>
        <v>292.26110919999996</v>
      </c>
    </row>
    <row r="710" spans="1:6" x14ac:dyDescent="0.25">
      <c r="A710" t="s">
        <v>23</v>
      </c>
      <c r="B710" t="s">
        <v>120</v>
      </c>
      <c r="C710">
        <v>1</v>
      </c>
      <c r="D710">
        <v>54.3</v>
      </c>
      <c r="E710">
        <f t="shared" si="22"/>
        <v>12.388888888888888</v>
      </c>
      <c r="F710">
        <f t="shared" si="23"/>
        <v>285.53888764999999</v>
      </c>
    </row>
    <row r="711" spans="1:6" x14ac:dyDescent="0.25">
      <c r="A711" t="s">
        <v>23</v>
      </c>
      <c r="B711" t="s">
        <v>120</v>
      </c>
      <c r="C711">
        <v>2</v>
      </c>
      <c r="D711">
        <v>57</v>
      </c>
      <c r="E711">
        <f t="shared" si="22"/>
        <v>13.888888888888889</v>
      </c>
      <c r="F711">
        <f t="shared" si="23"/>
        <v>287.03888749999999</v>
      </c>
    </row>
    <row r="712" spans="1:6" x14ac:dyDescent="0.25">
      <c r="A712" t="s">
        <v>23</v>
      </c>
      <c r="B712" t="s">
        <v>120</v>
      </c>
      <c r="C712">
        <v>3</v>
      </c>
      <c r="D712">
        <v>62.5</v>
      </c>
      <c r="E712">
        <f t="shared" si="22"/>
        <v>16.944444444444443</v>
      </c>
      <c r="F712">
        <f t="shared" si="23"/>
        <v>290.09444274999998</v>
      </c>
    </row>
    <row r="713" spans="1:6" x14ac:dyDescent="0.25">
      <c r="A713" t="s">
        <v>23</v>
      </c>
      <c r="B713" t="s">
        <v>120</v>
      </c>
      <c r="C713">
        <v>4</v>
      </c>
      <c r="D713">
        <v>67.599999999999994</v>
      </c>
      <c r="E713">
        <f t="shared" si="22"/>
        <v>19.777777777777775</v>
      </c>
      <c r="F713">
        <f t="shared" si="23"/>
        <v>292.92777579999995</v>
      </c>
    </row>
    <row r="714" spans="1:6" x14ac:dyDescent="0.25">
      <c r="A714" t="s">
        <v>23</v>
      </c>
      <c r="B714" t="s">
        <v>120</v>
      </c>
      <c r="C714">
        <v>5</v>
      </c>
      <c r="D714">
        <v>74.3</v>
      </c>
      <c r="E714">
        <f t="shared" si="22"/>
        <v>23.5</v>
      </c>
      <c r="F714">
        <f t="shared" si="23"/>
        <v>296.64999764999999</v>
      </c>
    </row>
    <row r="715" spans="1:6" x14ac:dyDescent="0.25">
      <c r="A715" t="s">
        <v>23</v>
      </c>
      <c r="B715" t="s">
        <v>120</v>
      </c>
      <c r="C715">
        <v>6</v>
      </c>
      <c r="D715">
        <v>79.2</v>
      </c>
      <c r="E715">
        <f t="shared" si="22"/>
        <v>26.222222222222221</v>
      </c>
      <c r="F715">
        <f t="shared" si="23"/>
        <v>299.37221959999999</v>
      </c>
    </row>
    <row r="716" spans="1:6" x14ac:dyDescent="0.25">
      <c r="A716" t="s">
        <v>23</v>
      </c>
      <c r="B716" t="s">
        <v>120</v>
      </c>
      <c r="C716">
        <v>7</v>
      </c>
      <c r="D716">
        <v>80.900000000000006</v>
      </c>
      <c r="E716">
        <f t="shared" si="22"/>
        <v>27.166666666666671</v>
      </c>
      <c r="F716">
        <f t="shared" si="23"/>
        <v>300.31666394999996</v>
      </c>
    </row>
    <row r="717" spans="1:6" x14ac:dyDescent="0.25">
      <c r="A717" t="s">
        <v>23</v>
      </c>
      <c r="B717" t="s">
        <v>120</v>
      </c>
      <c r="C717">
        <v>8</v>
      </c>
      <c r="D717">
        <v>80.400000000000006</v>
      </c>
      <c r="E717">
        <f t="shared" si="22"/>
        <v>26.888888888888893</v>
      </c>
      <c r="F717">
        <f t="shared" si="23"/>
        <v>300.03888619999998</v>
      </c>
    </row>
    <row r="718" spans="1:6" x14ac:dyDescent="0.25">
      <c r="A718" t="s">
        <v>23</v>
      </c>
      <c r="B718" t="s">
        <v>120</v>
      </c>
      <c r="C718">
        <v>9</v>
      </c>
      <c r="D718">
        <v>77.8</v>
      </c>
      <c r="E718">
        <f t="shared" si="22"/>
        <v>25.444444444444443</v>
      </c>
      <c r="F718">
        <f t="shared" si="23"/>
        <v>298.59444189999999</v>
      </c>
    </row>
    <row r="719" spans="1:6" x14ac:dyDescent="0.25">
      <c r="A719" t="s">
        <v>23</v>
      </c>
      <c r="B719" t="s">
        <v>120</v>
      </c>
      <c r="C719">
        <v>10</v>
      </c>
      <c r="D719">
        <v>70.099999999999994</v>
      </c>
      <c r="E719">
        <f t="shared" si="22"/>
        <v>21.166666666666664</v>
      </c>
      <c r="F719">
        <f t="shared" si="23"/>
        <v>294.31666454999998</v>
      </c>
    </row>
    <row r="720" spans="1:6" x14ac:dyDescent="0.25">
      <c r="A720" t="s">
        <v>23</v>
      </c>
      <c r="B720" t="s">
        <v>120</v>
      </c>
      <c r="C720">
        <v>11</v>
      </c>
      <c r="D720">
        <v>62.8</v>
      </c>
      <c r="E720">
        <f t="shared" si="22"/>
        <v>17.111111111111111</v>
      </c>
      <c r="F720">
        <f t="shared" si="23"/>
        <v>290.26110939999995</v>
      </c>
    </row>
    <row r="721" spans="1:6" x14ac:dyDescent="0.25">
      <c r="A721" t="s">
        <v>23</v>
      </c>
      <c r="B721" t="s">
        <v>120</v>
      </c>
      <c r="C721">
        <v>12</v>
      </c>
      <c r="D721">
        <v>56.3</v>
      </c>
      <c r="E721">
        <f t="shared" si="22"/>
        <v>13.499999999999998</v>
      </c>
      <c r="F721">
        <f t="shared" si="23"/>
        <v>286.64999864999999</v>
      </c>
    </row>
    <row r="722" spans="1:6" x14ac:dyDescent="0.25">
      <c r="A722" t="s">
        <v>23</v>
      </c>
      <c r="B722" t="s">
        <v>154</v>
      </c>
      <c r="C722">
        <v>1</v>
      </c>
      <c r="D722">
        <v>53.1</v>
      </c>
      <c r="E722">
        <f t="shared" si="22"/>
        <v>11.722222222222221</v>
      </c>
      <c r="F722">
        <f t="shared" si="23"/>
        <v>284.87222104999995</v>
      </c>
    </row>
    <row r="723" spans="1:6" x14ac:dyDescent="0.25">
      <c r="A723" t="s">
        <v>23</v>
      </c>
      <c r="B723" t="s">
        <v>154</v>
      </c>
      <c r="C723">
        <v>2</v>
      </c>
      <c r="D723">
        <v>55.8</v>
      </c>
      <c r="E723">
        <f t="shared" si="22"/>
        <v>13.222222222222221</v>
      </c>
      <c r="F723">
        <f t="shared" si="23"/>
        <v>286.3722209</v>
      </c>
    </row>
    <row r="724" spans="1:6" x14ac:dyDescent="0.25">
      <c r="A724" t="s">
        <v>23</v>
      </c>
      <c r="B724" t="s">
        <v>154</v>
      </c>
      <c r="C724">
        <v>3</v>
      </c>
      <c r="D724">
        <v>61.6</v>
      </c>
      <c r="E724">
        <f t="shared" si="22"/>
        <v>16.444444444444443</v>
      </c>
      <c r="F724">
        <f t="shared" si="23"/>
        <v>289.59444279999997</v>
      </c>
    </row>
    <row r="725" spans="1:6" x14ac:dyDescent="0.25">
      <c r="A725" t="s">
        <v>23</v>
      </c>
      <c r="B725" t="s">
        <v>154</v>
      </c>
      <c r="C725">
        <v>4</v>
      </c>
      <c r="D725">
        <v>66.599999999999994</v>
      </c>
      <c r="E725">
        <f t="shared" si="22"/>
        <v>19.222222222222218</v>
      </c>
      <c r="F725">
        <f t="shared" si="23"/>
        <v>292.37222029999998</v>
      </c>
    </row>
    <row r="726" spans="1:6" x14ac:dyDescent="0.25">
      <c r="A726" t="s">
        <v>23</v>
      </c>
      <c r="B726" t="s">
        <v>154</v>
      </c>
      <c r="C726">
        <v>5</v>
      </c>
      <c r="D726">
        <v>73.400000000000006</v>
      </c>
      <c r="E726">
        <f t="shared" si="22"/>
        <v>23.000000000000004</v>
      </c>
      <c r="F726">
        <f t="shared" si="23"/>
        <v>296.14999769999997</v>
      </c>
    </row>
    <row r="727" spans="1:6" x14ac:dyDescent="0.25">
      <c r="A727" t="s">
        <v>23</v>
      </c>
      <c r="B727" t="s">
        <v>154</v>
      </c>
      <c r="C727">
        <v>6</v>
      </c>
      <c r="D727">
        <v>79.099999999999994</v>
      </c>
      <c r="E727">
        <f t="shared" si="22"/>
        <v>26.166666666666664</v>
      </c>
      <c r="F727">
        <f t="shared" si="23"/>
        <v>299.31666404999999</v>
      </c>
    </row>
    <row r="728" spans="1:6" x14ac:dyDescent="0.25">
      <c r="A728" t="s">
        <v>23</v>
      </c>
      <c r="B728" t="s">
        <v>154</v>
      </c>
      <c r="C728">
        <v>7</v>
      </c>
      <c r="D728">
        <v>81.599999999999994</v>
      </c>
      <c r="E728">
        <f t="shared" si="22"/>
        <v>27.555555555555554</v>
      </c>
      <c r="F728">
        <f t="shared" si="23"/>
        <v>300.70555279999996</v>
      </c>
    </row>
    <row r="729" spans="1:6" x14ac:dyDescent="0.25">
      <c r="A729" t="s">
        <v>23</v>
      </c>
      <c r="B729" t="s">
        <v>154</v>
      </c>
      <c r="C729">
        <v>8</v>
      </c>
      <c r="D729">
        <v>80.8</v>
      </c>
      <c r="E729">
        <f t="shared" si="22"/>
        <v>27.111111111111111</v>
      </c>
      <c r="F729">
        <f t="shared" si="23"/>
        <v>300.26110839999996</v>
      </c>
    </row>
    <row r="730" spans="1:6" x14ac:dyDescent="0.25">
      <c r="A730" t="s">
        <v>23</v>
      </c>
      <c r="B730" t="s">
        <v>154</v>
      </c>
      <c r="C730">
        <v>9</v>
      </c>
      <c r="D730">
        <v>77.8</v>
      </c>
      <c r="E730">
        <f t="shared" si="22"/>
        <v>25.444444444444443</v>
      </c>
      <c r="F730">
        <f t="shared" si="23"/>
        <v>298.59444189999999</v>
      </c>
    </row>
    <row r="731" spans="1:6" x14ac:dyDescent="0.25">
      <c r="A731" t="s">
        <v>23</v>
      </c>
      <c r="B731" t="s">
        <v>154</v>
      </c>
      <c r="C731">
        <v>10</v>
      </c>
      <c r="D731">
        <v>69.400000000000006</v>
      </c>
      <c r="E731">
        <f t="shared" si="22"/>
        <v>20.777777777777782</v>
      </c>
      <c r="F731">
        <f t="shared" si="23"/>
        <v>293.92777569999998</v>
      </c>
    </row>
    <row r="732" spans="1:6" x14ac:dyDescent="0.25">
      <c r="A732" t="s">
        <v>23</v>
      </c>
      <c r="B732" t="s">
        <v>154</v>
      </c>
      <c r="C732">
        <v>11</v>
      </c>
      <c r="D732">
        <v>61.7</v>
      </c>
      <c r="E732">
        <f t="shared" si="22"/>
        <v>16.5</v>
      </c>
      <c r="F732">
        <f t="shared" si="23"/>
        <v>289.64999834999998</v>
      </c>
    </row>
    <row r="733" spans="1:6" x14ac:dyDescent="0.25">
      <c r="A733" t="s">
        <v>23</v>
      </c>
      <c r="B733" t="s">
        <v>154</v>
      </c>
      <c r="C733">
        <v>12</v>
      </c>
      <c r="D733">
        <v>55</v>
      </c>
      <c r="E733">
        <f t="shared" si="22"/>
        <v>12.777777777777779</v>
      </c>
      <c r="F733">
        <f t="shared" si="23"/>
        <v>285.92777649999999</v>
      </c>
    </row>
    <row r="734" spans="1:6" x14ac:dyDescent="0.25">
      <c r="A734" t="s">
        <v>23</v>
      </c>
      <c r="B734" t="s">
        <v>160</v>
      </c>
      <c r="C734">
        <v>1</v>
      </c>
      <c r="D734">
        <v>70.3</v>
      </c>
      <c r="E734">
        <f t="shared" si="22"/>
        <v>21.277777777777779</v>
      </c>
      <c r="F734">
        <f t="shared" si="23"/>
        <v>294.42777565</v>
      </c>
    </row>
    <row r="735" spans="1:6" x14ac:dyDescent="0.25">
      <c r="A735" t="s">
        <v>23</v>
      </c>
      <c r="B735" t="s">
        <v>160</v>
      </c>
      <c r="C735">
        <v>2</v>
      </c>
      <c r="D735">
        <v>70.8</v>
      </c>
      <c r="E735">
        <f t="shared" si="22"/>
        <v>21.555555555555557</v>
      </c>
      <c r="F735">
        <f t="shared" si="23"/>
        <v>294.70555339999999</v>
      </c>
    </row>
    <row r="736" spans="1:6" x14ac:dyDescent="0.25">
      <c r="A736" t="s">
        <v>23</v>
      </c>
      <c r="B736" t="s">
        <v>160</v>
      </c>
      <c r="C736">
        <v>3</v>
      </c>
      <c r="D736">
        <v>73.8</v>
      </c>
      <c r="E736">
        <f t="shared" si="22"/>
        <v>23.222222222222221</v>
      </c>
      <c r="F736">
        <f t="shared" si="23"/>
        <v>296.3722199</v>
      </c>
    </row>
    <row r="737" spans="1:6" x14ac:dyDescent="0.25">
      <c r="A737" t="s">
        <v>23</v>
      </c>
      <c r="B737" t="s">
        <v>160</v>
      </c>
      <c r="C737">
        <v>4</v>
      </c>
      <c r="D737">
        <v>77</v>
      </c>
      <c r="E737">
        <f t="shared" si="22"/>
        <v>25</v>
      </c>
      <c r="F737">
        <f t="shared" si="23"/>
        <v>298.14999749999998</v>
      </c>
    </row>
    <row r="738" spans="1:6" x14ac:dyDescent="0.25">
      <c r="A738" t="s">
        <v>23</v>
      </c>
      <c r="B738" t="s">
        <v>160</v>
      </c>
      <c r="C738">
        <v>5</v>
      </c>
      <c r="D738">
        <v>80.7</v>
      </c>
      <c r="E738">
        <f t="shared" si="22"/>
        <v>27.055555555555557</v>
      </c>
      <c r="F738">
        <f t="shared" si="23"/>
        <v>300.20555285</v>
      </c>
    </row>
    <row r="739" spans="1:6" x14ac:dyDescent="0.25">
      <c r="A739" t="s">
        <v>23</v>
      </c>
      <c r="B739" t="s">
        <v>160</v>
      </c>
      <c r="C739">
        <v>6</v>
      </c>
      <c r="D739">
        <v>83.4</v>
      </c>
      <c r="E739">
        <f t="shared" si="22"/>
        <v>28.555555555555557</v>
      </c>
      <c r="F739">
        <f t="shared" si="23"/>
        <v>301.7055527</v>
      </c>
    </row>
    <row r="740" spans="1:6" x14ac:dyDescent="0.25">
      <c r="A740" t="s">
        <v>23</v>
      </c>
      <c r="B740" t="s">
        <v>160</v>
      </c>
      <c r="C740">
        <v>7</v>
      </c>
      <c r="D740">
        <v>84.5</v>
      </c>
      <c r="E740">
        <f t="shared" si="22"/>
        <v>29.166666666666668</v>
      </c>
      <c r="F740">
        <f t="shared" si="23"/>
        <v>302.31666374999998</v>
      </c>
    </row>
    <row r="741" spans="1:6" x14ac:dyDescent="0.25">
      <c r="A741" t="s">
        <v>23</v>
      </c>
      <c r="B741" t="s">
        <v>160</v>
      </c>
      <c r="C741">
        <v>8</v>
      </c>
      <c r="D741">
        <v>84.4</v>
      </c>
      <c r="E741">
        <f t="shared" si="22"/>
        <v>29.111111111111111</v>
      </c>
      <c r="F741">
        <f t="shared" si="23"/>
        <v>302.26110819999997</v>
      </c>
    </row>
    <row r="742" spans="1:6" x14ac:dyDescent="0.25">
      <c r="A742" t="s">
        <v>23</v>
      </c>
      <c r="B742" t="s">
        <v>160</v>
      </c>
      <c r="C742">
        <v>9</v>
      </c>
      <c r="D742">
        <v>83.4</v>
      </c>
      <c r="E742">
        <f t="shared" si="22"/>
        <v>28.555555555555557</v>
      </c>
      <c r="F742">
        <f t="shared" si="23"/>
        <v>301.7055527</v>
      </c>
    </row>
    <row r="743" spans="1:6" x14ac:dyDescent="0.25">
      <c r="A743" t="s">
        <v>23</v>
      </c>
      <c r="B743" t="s">
        <v>160</v>
      </c>
      <c r="C743">
        <v>10</v>
      </c>
      <c r="D743">
        <v>80.2</v>
      </c>
      <c r="E743">
        <f t="shared" si="22"/>
        <v>26.777777777777779</v>
      </c>
      <c r="F743">
        <f t="shared" si="23"/>
        <v>299.92777509999996</v>
      </c>
    </row>
    <row r="744" spans="1:6" x14ac:dyDescent="0.25">
      <c r="A744" t="s">
        <v>23</v>
      </c>
      <c r="B744" t="s">
        <v>160</v>
      </c>
      <c r="C744">
        <v>11</v>
      </c>
      <c r="D744">
        <v>76.3</v>
      </c>
      <c r="E744">
        <f t="shared" si="22"/>
        <v>24.611111111111111</v>
      </c>
      <c r="F744">
        <f t="shared" si="23"/>
        <v>297.76110864999998</v>
      </c>
    </row>
    <row r="745" spans="1:6" x14ac:dyDescent="0.25">
      <c r="A745" t="s">
        <v>23</v>
      </c>
      <c r="B745" t="s">
        <v>160</v>
      </c>
      <c r="C745">
        <v>12</v>
      </c>
      <c r="D745">
        <v>72</v>
      </c>
      <c r="E745">
        <f t="shared" si="22"/>
        <v>22.222222222222221</v>
      </c>
      <c r="F745">
        <f t="shared" si="23"/>
        <v>295.37221999999997</v>
      </c>
    </row>
    <row r="746" spans="1:6" x14ac:dyDescent="0.25">
      <c r="A746" t="s">
        <v>23</v>
      </c>
      <c r="B746" t="s">
        <v>195</v>
      </c>
      <c r="C746">
        <v>1</v>
      </c>
      <c r="D746">
        <v>68.099999999999994</v>
      </c>
      <c r="E746">
        <f t="shared" si="22"/>
        <v>20.055555555555554</v>
      </c>
      <c r="F746">
        <f t="shared" si="23"/>
        <v>293.20555354999999</v>
      </c>
    </row>
    <row r="747" spans="1:6" x14ac:dyDescent="0.25">
      <c r="A747" t="s">
        <v>23</v>
      </c>
      <c r="B747" t="s">
        <v>195</v>
      </c>
      <c r="C747">
        <v>2</v>
      </c>
      <c r="D747">
        <v>69.099999999999994</v>
      </c>
      <c r="E747">
        <f t="shared" si="22"/>
        <v>20.611111111111107</v>
      </c>
      <c r="F747">
        <f t="shared" si="23"/>
        <v>293.76110904999996</v>
      </c>
    </row>
    <row r="748" spans="1:6" x14ac:dyDescent="0.25">
      <c r="A748" t="s">
        <v>23</v>
      </c>
      <c r="B748" t="s">
        <v>195</v>
      </c>
      <c r="C748">
        <v>3</v>
      </c>
      <c r="D748">
        <v>72.400000000000006</v>
      </c>
      <c r="E748">
        <f t="shared" si="22"/>
        <v>22.444444444444446</v>
      </c>
      <c r="F748">
        <f t="shared" si="23"/>
        <v>295.5944422</v>
      </c>
    </row>
    <row r="749" spans="1:6" x14ac:dyDescent="0.25">
      <c r="A749" t="s">
        <v>23</v>
      </c>
      <c r="B749" t="s">
        <v>195</v>
      </c>
      <c r="C749">
        <v>4</v>
      </c>
      <c r="D749">
        <v>75.7</v>
      </c>
      <c r="E749">
        <f t="shared" si="22"/>
        <v>24.277777777777779</v>
      </c>
      <c r="F749">
        <f t="shared" si="23"/>
        <v>297.42777534999999</v>
      </c>
    </row>
    <row r="750" spans="1:6" x14ac:dyDescent="0.25">
      <c r="A750" t="s">
        <v>23</v>
      </c>
      <c r="B750" t="s">
        <v>195</v>
      </c>
      <c r="C750">
        <v>5</v>
      </c>
      <c r="D750">
        <v>79.599999999999994</v>
      </c>
      <c r="E750">
        <f t="shared" si="22"/>
        <v>26.444444444444443</v>
      </c>
      <c r="F750">
        <f t="shared" si="23"/>
        <v>299.59444179999997</v>
      </c>
    </row>
    <row r="751" spans="1:6" x14ac:dyDescent="0.25">
      <c r="A751" t="s">
        <v>23</v>
      </c>
      <c r="B751" t="s">
        <v>195</v>
      </c>
      <c r="C751">
        <v>6</v>
      </c>
      <c r="D751">
        <v>82.4</v>
      </c>
      <c r="E751">
        <f t="shared" si="22"/>
        <v>28.000000000000004</v>
      </c>
      <c r="F751">
        <f t="shared" si="23"/>
        <v>301.14999719999997</v>
      </c>
    </row>
    <row r="752" spans="1:6" x14ac:dyDescent="0.25">
      <c r="A752" t="s">
        <v>23</v>
      </c>
      <c r="B752" t="s">
        <v>195</v>
      </c>
      <c r="C752">
        <v>7</v>
      </c>
      <c r="D752">
        <v>83.7</v>
      </c>
      <c r="E752">
        <f t="shared" si="22"/>
        <v>28.722222222222221</v>
      </c>
      <c r="F752">
        <f t="shared" si="23"/>
        <v>301.87221934999997</v>
      </c>
    </row>
    <row r="753" spans="1:6" x14ac:dyDescent="0.25">
      <c r="A753" t="s">
        <v>23</v>
      </c>
      <c r="B753" t="s">
        <v>195</v>
      </c>
      <c r="C753">
        <v>8</v>
      </c>
      <c r="D753">
        <v>83.6</v>
      </c>
      <c r="E753">
        <f t="shared" si="22"/>
        <v>28.666666666666668</v>
      </c>
      <c r="F753">
        <f t="shared" si="23"/>
        <v>301.81666379999996</v>
      </c>
    </row>
    <row r="754" spans="1:6" x14ac:dyDescent="0.25">
      <c r="A754" t="s">
        <v>23</v>
      </c>
      <c r="B754" t="s">
        <v>195</v>
      </c>
      <c r="C754">
        <v>9</v>
      </c>
      <c r="D754">
        <v>82.4</v>
      </c>
      <c r="E754">
        <f t="shared" si="22"/>
        <v>28.000000000000004</v>
      </c>
      <c r="F754">
        <f t="shared" si="23"/>
        <v>301.14999719999997</v>
      </c>
    </row>
    <row r="755" spans="1:6" x14ac:dyDescent="0.25">
      <c r="A755" t="s">
        <v>23</v>
      </c>
      <c r="B755" t="s">
        <v>195</v>
      </c>
      <c r="C755">
        <v>10</v>
      </c>
      <c r="D755">
        <v>78.8</v>
      </c>
      <c r="E755">
        <f t="shared" si="22"/>
        <v>26</v>
      </c>
      <c r="F755">
        <f t="shared" si="23"/>
        <v>299.14999739999996</v>
      </c>
    </row>
    <row r="756" spans="1:6" x14ac:dyDescent="0.25">
      <c r="A756" t="s">
        <v>23</v>
      </c>
      <c r="B756" t="s">
        <v>195</v>
      </c>
      <c r="C756">
        <v>11</v>
      </c>
      <c r="D756">
        <v>74.400000000000006</v>
      </c>
      <c r="E756">
        <f t="shared" si="22"/>
        <v>23.555555555555557</v>
      </c>
      <c r="F756">
        <f t="shared" si="23"/>
        <v>296.7055532</v>
      </c>
    </row>
    <row r="757" spans="1:6" x14ac:dyDescent="0.25">
      <c r="A757" t="s">
        <v>23</v>
      </c>
      <c r="B757" t="s">
        <v>195</v>
      </c>
      <c r="C757">
        <v>12</v>
      </c>
      <c r="D757">
        <v>69.900000000000006</v>
      </c>
      <c r="E757">
        <f t="shared" si="22"/>
        <v>21.055555555555557</v>
      </c>
      <c r="F757">
        <f t="shared" si="23"/>
        <v>294.20555344999997</v>
      </c>
    </row>
    <row r="758" spans="1:6" x14ac:dyDescent="0.25">
      <c r="A758" t="s">
        <v>23</v>
      </c>
      <c r="B758" t="s">
        <v>225</v>
      </c>
      <c r="C758">
        <v>1</v>
      </c>
      <c r="D758">
        <v>60.9</v>
      </c>
      <c r="E758">
        <f t="shared" si="22"/>
        <v>16.055555555555557</v>
      </c>
      <c r="F758">
        <f t="shared" si="23"/>
        <v>289.20555394999997</v>
      </c>
    </row>
    <row r="759" spans="1:6" x14ac:dyDescent="0.25">
      <c r="A759" t="s">
        <v>23</v>
      </c>
      <c r="B759" t="s">
        <v>225</v>
      </c>
      <c r="C759">
        <v>2</v>
      </c>
      <c r="D759">
        <v>62.6</v>
      </c>
      <c r="E759">
        <f t="shared" si="22"/>
        <v>17</v>
      </c>
      <c r="F759">
        <f t="shared" si="23"/>
        <v>290.14999829999999</v>
      </c>
    </row>
    <row r="760" spans="1:6" x14ac:dyDescent="0.25">
      <c r="A760" t="s">
        <v>23</v>
      </c>
      <c r="B760" t="s">
        <v>225</v>
      </c>
      <c r="C760">
        <v>3</v>
      </c>
      <c r="D760">
        <v>67.400000000000006</v>
      </c>
      <c r="E760">
        <f t="shared" si="22"/>
        <v>19.666666666666671</v>
      </c>
      <c r="F760">
        <f t="shared" si="23"/>
        <v>292.81666469999999</v>
      </c>
    </row>
    <row r="761" spans="1:6" x14ac:dyDescent="0.25">
      <c r="A761" t="s">
        <v>23</v>
      </c>
      <c r="B761" t="s">
        <v>225</v>
      </c>
      <c r="C761">
        <v>4</v>
      </c>
      <c r="D761">
        <v>71.5</v>
      </c>
      <c r="E761">
        <f t="shared" si="22"/>
        <v>21.944444444444443</v>
      </c>
      <c r="F761">
        <f t="shared" si="23"/>
        <v>295.09444224999999</v>
      </c>
    </row>
    <row r="762" spans="1:6" x14ac:dyDescent="0.25">
      <c r="A762" t="s">
        <v>23</v>
      </c>
      <c r="B762" t="s">
        <v>225</v>
      </c>
      <c r="C762">
        <v>5</v>
      </c>
      <c r="D762">
        <v>77.099999999999994</v>
      </c>
      <c r="E762">
        <f t="shared" si="22"/>
        <v>25.055555555555554</v>
      </c>
      <c r="F762">
        <f t="shared" si="23"/>
        <v>298.20555304999999</v>
      </c>
    </row>
    <row r="763" spans="1:6" x14ac:dyDescent="0.25">
      <c r="A763" t="s">
        <v>23</v>
      </c>
      <c r="B763" t="s">
        <v>225</v>
      </c>
      <c r="C763">
        <v>6</v>
      </c>
      <c r="D763">
        <v>81.2</v>
      </c>
      <c r="E763">
        <f t="shared" si="22"/>
        <v>27.333333333333332</v>
      </c>
      <c r="F763">
        <f t="shared" si="23"/>
        <v>300.48333059999999</v>
      </c>
    </row>
    <row r="764" spans="1:6" x14ac:dyDescent="0.25">
      <c r="A764" t="s">
        <v>23</v>
      </c>
      <c r="B764" t="s">
        <v>225</v>
      </c>
      <c r="C764">
        <v>7</v>
      </c>
      <c r="D764">
        <v>82.4</v>
      </c>
      <c r="E764">
        <f t="shared" si="22"/>
        <v>28.000000000000004</v>
      </c>
      <c r="F764">
        <f t="shared" si="23"/>
        <v>301.14999719999997</v>
      </c>
    </row>
    <row r="765" spans="1:6" x14ac:dyDescent="0.25">
      <c r="A765" t="s">
        <v>23</v>
      </c>
      <c r="B765" t="s">
        <v>225</v>
      </c>
      <c r="C765">
        <v>8</v>
      </c>
      <c r="D765">
        <v>82.5</v>
      </c>
      <c r="E765">
        <f t="shared" si="22"/>
        <v>28.055555555555557</v>
      </c>
      <c r="F765">
        <f t="shared" si="23"/>
        <v>301.20555274999998</v>
      </c>
    </row>
    <row r="766" spans="1:6" x14ac:dyDescent="0.25">
      <c r="A766" t="s">
        <v>23</v>
      </c>
      <c r="B766" t="s">
        <v>225</v>
      </c>
      <c r="C766">
        <v>9</v>
      </c>
      <c r="D766">
        <v>81.099999999999994</v>
      </c>
      <c r="E766">
        <f t="shared" si="22"/>
        <v>27.277777777777775</v>
      </c>
      <c r="F766">
        <f t="shared" si="23"/>
        <v>300.42777504999998</v>
      </c>
    </row>
    <row r="767" spans="1:6" x14ac:dyDescent="0.25">
      <c r="A767" t="s">
        <v>23</v>
      </c>
      <c r="B767" t="s">
        <v>225</v>
      </c>
      <c r="C767">
        <v>10</v>
      </c>
      <c r="D767">
        <v>75.3</v>
      </c>
      <c r="E767">
        <f t="shared" si="22"/>
        <v>24.055555555555557</v>
      </c>
      <c r="F767">
        <f t="shared" si="23"/>
        <v>297.20555314999996</v>
      </c>
    </row>
    <row r="768" spans="1:6" x14ac:dyDescent="0.25">
      <c r="A768" t="s">
        <v>23</v>
      </c>
      <c r="B768" t="s">
        <v>225</v>
      </c>
      <c r="C768">
        <v>11</v>
      </c>
      <c r="D768">
        <v>68.8</v>
      </c>
      <c r="E768">
        <f t="shared" si="22"/>
        <v>20.444444444444443</v>
      </c>
      <c r="F768">
        <f t="shared" si="23"/>
        <v>293.59444239999999</v>
      </c>
    </row>
    <row r="769" spans="1:6" x14ac:dyDescent="0.25">
      <c r="A769" t="s">
        <v>23</v>
      </c>
      <c r="B769" t="s">
        <v>225</v>
      </c>
      <c r="C769">
        <v>12</v>
      </c>
      <c r="D769">
        <v>63</v>
      </c>
      <c r="E769">
        <f t="shared" si="22"/>
        <v>17.222222222222221</v>
      </c>
      <c r="F769">
        <f t="shared" si="23"/>
        <v>290.37222049999997</v>
      </c>
    </row>
    <row r="770" spans="1:6" x14ac:dyDescent="0.25">
      <c r="A770" t="s">
        <v>23</v>
      </c>
      <c r="B770" t="s">
        <v>229</v>
      </c>
      <c r="C770">
        <v>1</v>
      </c>
      <c r="D770">
        <v>52</v>
      </c>
      <c r="E770">
        <f t="shared" si="22"/>
        <v>11.111111111111111</v>
      </c>
      <c r="F770">
        <f t="shared" si="23"/>
        <v>284.26110999999997</v>
      </c>
    </row>
    <row r="771" spans="1:6" x14ac:dyDescent="0.25">
      <c r="A771" t="s">
        <v>23</v>
      </c>
      <c r="B771" t="s">
        <v>229</v>
      </c>
      <c r="C771">
        <v>2</v>
      </c>
      <c r="D771">
        <v>54.9</v>
      </c>
      <c r="E771">
        <f t="shared" ref="E771:E834" si="24">(D771-32)*5/9</f>
        <v>12.722222222222221</v>
      </c>
      <c r="F771">
        <f t="shared" ref="F771:F834" si="25">(D771-$J$4)*$J$5 +$J$6</f>
        <v>285.87222094999998</v>
      </c>
    </row>
    <row r="772" spans="1:6" x14ac:dyDescent="0.25">
      <c r="A772" t="s">
        <v>23</v>
      </c>
      <c r="B772" t="s">
        <v>229</v>
      </c>
      <c r="C772">
        <v>3</v>
      </c>
      <c r="D772">
        <v>61</v>
      </c>
      <c r="E772">
        <f t="shared" si="24"/>
        <v>16.111111111111111</v>
      </c>
      <c r="F772">
        <f t="shared" si="25"/>
        <v>289.26110949999998</v>
      </c>
    </row>
    <row r="773" spans="1:6" x14ac:dyDescent="0.25">
      <c r="A773" t="s">
        <v>23</v>
      </c>
      <c r="B773" t="s">
        <v>229</v>
      </c>
      <c r="C773">
        <v>4</v>
      </c>
      <c r="D773">
        <v>66.900000000000006</v>
      </c>
      <c r="E773">
        <f t="shared" si="24"/>
        <v>19.388888888888893</v>
      </c>
      <c r="F773">
        <f t="shared" si="25"/>
        <v>292.53888695000001</v>
      </c>
    </row>
    <row r="774" spans="1:6" x14ac:dyDescent="0.25">
      <c r="A774" t="s">
        <v>23</v>
      </c>
      <c r="B774" t="s">
        <v>229</v>
      </c>
      <c r="C774">
        <v>5</v>
      </c>
      <c r="D774">
        <v>74.599999999999994</v>
      </c>
      <c r="E774">
        <f t="shared" si="24"/>
        <v>23.666666666666664</v>
      </c>
      <c r="F774">
        <f t="shared" si="25"/>
        <v>296.81666429999996</v>
      </c>
    </row>
    <row r="775" spans="1:6" x14ac:dyDescent="0.25">
      <c r="A775" t="s">
        <v>23</v>
      </c>
      <c r="B775" t="s">
        <v>229</v>
      </c>
      <c r="C775">
        <v>6</v>
      </c>
      <c r="D775">
        <v>80.599999999999994</v>
      </c>
      <c r="E775">
        <f t="shared" si="24"/>
        <v>26.999999999999996</v>
      </c>
      <c r="F775">
        <f t="shared" si="25"/>
        <v>300.1499973</v>
      </c>
    </row>
    <row r="776" spans="1:6" x14ac:dyDescent="0.25">
      <c r="A776" t="s">
        <v>23</v>
      </c>
      <c r="B776" t="s">
        <v>229</v>
      </c>
      <c r="C776">
        <v>7</v>
      </c>
      <c r="D776">
        <v>82.6</v>
      </c>
      <c r="E776">
        <f t="shared" si="24"/>
        <v>28.111111111111107</v>
      </c>
      <c r="F776">
        <f t="shared" si="25"/>
        <v>301.26110829999999</v>
      </c>
    </row>
    <row r="777" spans="1:6" x14ac:dyDescent="0.25">
      <c r="A777" t="s">
        <v>23</v>
      </c>
      <c r="B777" t="s">
        <v>229</v>
      </c>
      <c r="C777">
        <v>8</v>
      </c>
      <c r="D777">
        <v>82.2</v>
      </c>
      <c r="E777">
        <f t="shared" si="24"/>
        <v>27.888888888888889</v>
      </c>
      <c r="F777">
        <f t="shared" si="25"/>
        <v>301.03888609999996</v>
      </c>
    </row>
    <row r="778" spans="1:6" x14ac:dyDescent="0.25">
      <c r="A778" t="s">
        <v>23</v>
      </c>
      <c r="B778" t="s">
        <v>229</v>
      </c>
      <c r="C778">
        <v>9</v>
      </c>
      <c r="D778">
        <v>78.7</v>
      </c>
      <c r="E778">
        <f t="shared" si="24"/>
        <v>25.944444444444443</v>
      </c>
      <c r="F778">
        <f t="shared" si="25"/>
        <v>299.09444184999995</v>
      </c>
    </row>
    <row r="779" spans="1:6" x14ac:dyDescent="0.25">
      <c r="A779" t="s">
        <v>23</v>
      </c>
      <c r="B779" t="s">
        <v>229</v>
      </c>
      <c r="C779">
        <v>10</v>
      </c>
      <c r="D779">
        <v>69.5</v>
      </c>
      <c r="E779">
        <f t="shared" si="24"/>
        <v>20.833333333333332</v>
      </c>
      <c r="F779">
        <f t="shared" si="25"/>
        <v>293.98333124999999</v>
      </c>
    </row>
    <row r="780" spans="1:6" x14ac:dyDescent="0.25">
      <c r="A780" t="s">
        <v>23</v>
      </c>
      <c r="B780" t="s">
        <v>229</v>
      </c>
      <c r="C780">
        <v>11</v>
      </c>
      <c r="D780">
        <v>60.7</v>
      </c>
      <c r="E780">
        <f t="shared" si="24"/>
        <v>15.944444444444445</v>
      </c>
      <c r="F780">
        <f t="shared" si="25"/>
        <v>289.09444284999995</v>
      </c>
    </row>
    <row r="781" spans="1:6" x14ac:dyDescent="0.25">
      <c r="A781" t="s">
        <v>23</v>
      </c>
      <c r="B781" t="s">
        <v>229</v>
      </c>
      <c r="C781">
        <v>12</v>
      </c>
      <c r="D781">
        <v>54.1</v>
      </c>
      <c r="E781">
        <f t="shared" si="24"/>
        <v>12.277777777777779</v>
      </c>
      <c r="F781">
        <f t="shared" si="25"/>
        <v>285.42777654999998</v>
      </c>
    </row>
    <row r="782" spans="1:6" x14ac:dyDescent="0.25">
      <c r="A782" t="s">
        <v>23</v>
      </c>
      <c r="B782" t="s">
        <v>283</v>
      </c>
      <c r="C782">
        <v>1</v>
      </c>
      <c r="D782">
        <v>51.8</v>
      </c>
      <c r="E782">
        <f t="shared" si="24"/>
        <v>10.999999999999998</v>
      </c>
      <c r="F782">
        <f t="shared" si="25"/>
        <v>284.14999889999996</v>
      </c>
    </row>
    <row r="783" spans="1:6" x14ac:dyDescent="0.25">
      <c r="A783" t="s">
        <v>23</v>
      </c>
      <c r="B783" t="s">
        <v>283</v>
      </c>
      <c r="C783">
        <v>2</v>
      </c>
      <c r="D783">
        <v>54.8</v>
      </c>
      <c r="E783">
        <f t="shared" si="24"/>
        <v>12.666666666666664</v>
      </c>
      <c r="F783">
        <f t="shared" si="25"/>
        <v>285.81666539999998</v>
      </c>
    </row>
    <row r="784" spans="1:6" x14ac:dyDescent="0.25">
      <c r="A784" t="s">
        <v>23</v>
      </c>
      <c r="B784" t="s">
        <v>283</v>
      </c>
      <c r="C784">
        <v>3</v>
      </c>
      <c r="D784">
        <v>61.1</v>
      </c>
      <c r="E784">
        <f t="shared" si="24"/>
        <v>16.166666666666668</v>
      </c>
      <c r="F784">
        <f t="shared" si="25"/>
        <v>289.31666504999998</v>
      </c>
    </row>
    <row r="785" spans="1:6" x14ac:dyDescent="0.25">
      <c r="A785" t="s">
        <v>23</v>
      </c>
      <c r="B785" t="s">
        <v>283</v>
      </c>
      <c r="C785">
        <v>4</v>
      </c>
      <c r="D785">
        <v>66.400000000000006</v>
      </c>
      <c r="E785">
        <f t="shared" si="24"/>
        <v>19.111111111111114</v>
      </c>
      <c r="F785">
        <f t="shared" si="25"/>
        <v>292.26110919999996</v>
      </c>
    </row>
    <row r="786" spans="1:6" x14ac:dyDescent="0.25">
      <c r="A786" t="s">
        <v>23</v>
      </c>
      <c r="B786" t="s">
        <v>283</v>
      </c>
      <c r="C786">
        <v>5</v>
      </c>
      <c r="D786">
        <v>74.400000000000006</v>
      </c>
      <c r="E786">
        <f t="shared" si="24"/>
        <v>23.555555555555557</v>
      </c>
      <c r="F786">
        <f t="shared" si="25"/>
        <v>296.7055532</v>
      </c>
    </row>
    <row r="787" spans="1:6" x14ac:dyDescent="0.25">
      <c r="A787" t="s">
        <v>23</v>
      </c>
      <c r="B787" t="s">
        <v>283</v>
      </c>
      <c r="C787">
        <v>6</v>
      </c>
      <c r="D787">
        <v>80.400000000000006</v>
      </c>
      <c r="E787">
        <f t="shared" si="24"/>
        <v>26.888888888888893</v>
      </c>
      <c r="F787">
        <f t="shared" si="25"/>
        <v>300.03888619999998</v>
      </c>
    </row>
    <row r="788" spans="1:6" x14ac:dyDescent="0.25">
      <c r="A788" t="s">
        <v>23</v>
      </c>
      <c r="B788" t="s">
        <v>283</v>
      </c>
      <c r="C788">
        <v>7</v>
      </c>
      <c r="D788">
        <v>82.4</v>
      </c>
      <c r="E788">
        <f t="shared" si="24"/>
        <v>28.000000000000004</v>
      </c>
      <c r="F788">
        <f t="shared" si="25"/>
        <v>301.14999719999997</v>
      </c>
    </row>
    <row r="789" spans="1:6" x14ac:dyDescent="0.25">
      <c r="A789" t="s">
        <v>23</v>
      </c>
      <c r="B789" t="s">
        <v>283</v>
      </c>
      <c r="C789">
        <v>8</v>
      </c>
      <c r="D789">
        <v>82.1</v>
      </c>
      <c r="E789">
        <f t="shared" si="24"/>
        <v>27.833333333333329</v>
      </c>
      <c r="F789">
        <f t="shared" si="25"/>
        <v>300.98333054999995</v>
      </c>
    </row>
    <row r="790" spans="1:6" x14ac:dyDescent="0.25">
      <c r="A790" t="s">
        <v>23</v>
      </c>
      <c r="B790" t="s">
        <v>283</v>
      </c>
      <c r="C790">
        <v>9</v>
      </c>
      <c r="D790">
        <v>78.900000000000006</v>
      </c>
      <c r="E790">
        <f t="shared" si="24"/>
        <v>26.055555555555557</v>
      </c>
      <c r="F790">
        <f t="shared" si="25"/>
        <v>299.20555294999997</v>
      </c>
    </row>
    <row r="791" spans="1:6" x14ac:dyDescent="0.25">
      <c r="A791" t="s">
        <v>23</v>
      </c>
      <c r="B791" t="s">
        <v>283</v>
      </c>
      <c r="C791">
        <v>10</v>
      </c>
      <c r="D791">
        <v>69.099999999999994</v>
      </c>
      <c r="E791">
        <f t="shared" si="24"/>
        <v>20.611111111111107</v>
      </c>
      <c r="F791">
        <f t="shared" si="25"/>
        <v>293.76110904999996</v>
      </c>
    </row>
    <row r="792" spans="1:6" x14ac:dyDescent="0.25">
      <c r="A792" t="s">
        <v>23</v>
      </c>
      <c r="B792" t="s">
        <v>283</v>
      </c>
      <c r="C792">
        <v>11</v>
      </c>
      <c r="D792">
        <v>60.4</v>
      </c>
      <c r="E792">
        <f t="shared" si="24"/>
        <v>15.777777777777779</v>
      </c>
      <c r="F792">
        <f t="shared" si="25"/>
        <v>288.92777619999998</v>
      </c>
    </row>
    <row r="793" spans="1:6" x14ac:dyDescent="0.25">
      <c r="A793" t="s">
        <v>23</v>
      </c>
      <c r="B793" t="s">
        <v>283</v>
      </c>
      <c r="C793">
        <v>12</v>
      </c>
      <c r="D793">
        <v>53.7</v>
      </c>
      <c r="E793">
        <f t="shared" si="24"/>
        <v>12.055555555555557</v>
      </c>
      <c r="F793">
        <f t="shared" si="25"/>
        <v>285.20555435</v>
      </c>
    </row>
    <row r="794" spans="1:6" x14ac:dyDescent="0.25">
      <c r="A794" t="s">
        <v>23</v>
      </c>
      <c r="B794" t="s">
        <v>284</v>
      </c>
      <c r="C794">
        <v>1</v>
      </c>
      <c r="D794">
        <v>61.3</v>
      </c>
      <c r="E794">
        <f t="shared" si="24"/>
        <v>16.277777777777779</v>
      </c>
      <c r="F794">
        <f t="shared" si="25"/>
        <v>289.42777615</v>
      </c>
    </row>
    <row r="795" spans="1:6" x14ac:dyDescent="0.25">
      <c r="A795" t="s">
        <v>23</v>
      </c>
      <c r="B795" t="s">
        <v>284</v>
      </c>
      <c r="C795">
        <v>2</v>
      </c>
      <c r="D795">
        <v>62.7</v>
      </c>
      <c r="E795">
        <f t="shared" si="24"/>
        <v>17.055555555555557</v>
      </c>
      <c r="F795">
        <f t="shared" si="25"/>
        <v>290.20555385</v>
      </c>
    </row>
    <row r="796" spans="1:6" x14ac:dyDescent="0.25">
      <c r="A796" t="s">
        <v>23</v>
      </c>
      <c r="B796" t="s">
        <v>284</v>
      </c>
      <c r="C796">
        <v>3</v>
      </c>
      <c r="D796">
        <v>67.400000000000006</v>
      </c>
      <c r="E796">
        <f t="shared" si="24"/>
        <v>19.666666666666671</v>
      </c>
      <c r="F796">
        <f t="shared" si="25"/>
        <v>292.81666469999999</v>
      </c>
    </row>
    <row r="797" spans="1:6" x14ac:dyDescent="0.25">
      <c r="A797" t="s">
        <v>23</v>
      </c>
      <c r="B797" t="s">
        <v>284</v>
      </c>
      <c r="C797">
        <v>4</v>
      </c>
      <c r="D797">
        <v>71.5</v>
      </c>
      <c r="E797">
        <f t="shared" si="24"/>
        <v>21.944444444444443</v>
      </c>
      <c r="F797">
        <f t="shared" si="25"/>
        <v>295.09444224999999</v>
      </c>
    </row>
    <row r="798" spans="1:6" x14ac:dyDescent="0.25">
      <c r="A798" t="s">
        <v>23</v>
      </c>
      <c r="B798" t="s">
        <v>284</v>
      </c>
      <c r="C798">
        <v>5</v>
      </c>
      <c r="D798">
        <v>77.599999999999994</v>
      </c>
      <c r="E798">
        <f t="shared" si="24"/>
        <v>25.333333333333329</v>
      </c>
      <c r="F798">
        <f t="shared" si="25"/>
        <v>298.48333079999998</v>
      </c>
    </row>
    <row r="799" spans="1:6" x14ac:dyDescent="0.25">
      <c r="A799" t="s">
        <v>23</v>
      </c>
      <c r="B799" t="s">
        <v>284</v>
      </c>
      <c r="C799">
        <v>6</v>
      </c>
      <c r="D799">
        <v>81.5</v>
      </c>
      <c r="E799">
        <f t="shared" si="24"/>
        <v>27.5</v>
      </c>
      <c r="F799">
        <f t="shared" si="25"/>
        <v>300.64999724999996</v>
      </c>
    </row>
    <row r="800" spans="1:6" x14ac:dyDescent="0.25">
      <c r="A800" t="s">
        <v>23</v>
      </c>
      <c r="B800" t="s">
        <v>284</v>
      </c>
      <c r="C800">
        <v>7</v>
      </c>
      <c r="D800">
        <v>82.5</v>
      </c>
      <c r="E800">
        <f t="shared" si="24"/>
        <v>28.055555555555557</v>
      </c>
      <c r="F800">
        <f t="shared" si="25"/>
        <v>301.20555274999998</v>
      </c>
    </row>
    <row r="801" spans="1:6" x14ac:dyDescent="0.25">
      <c r="A801" t="s">
        <v>23</v>
      </c>
      <c r="B801" t="s">
        <v>284</v>
      </c>
      <c r="C801">
        <v>8</v>
      </c>
      <c r="D801">
        <v>82.7</v>
      </c>
      <c r="E801">
        <f t="shared" si="24"/>
        <v>28.166666666666668</v>
      </c>
      <c r="F801">
        <f t="shared" si="25"/>
        <v>301.31666385</v>
      </c>
    </row>
    <row r="802" spans="1:6" x14ac:dyDescent="0.25">
      <c r="A802" t="s">
        <v>23</v>
      </c>
      <c r="B802" t="s">
        <v>284</v>
      </c>
      <c r="C802">
        <v>9</v>
      </c>
      <c r="D802">
        <v>81.599999999999994</v>
      </c>
      <c r="E802">
        <f t="shared" si="24"/>
        <v>27.555555555555554</v>
      </c>
      <c r="F802">
        <f t="shared" si="25"/>
        <v>300.70555279999996</v>
      </c>
    </row>
    <row r="803" spans="1:6" x14ac:dyDescent="0.25">
      <c r="A803" t="s">
        <v>23</v>
      </c>
      <c r="B803" t="s">
        <v>284</v>
      </c>
      <c r="C803">
        <v>10</v>
      </c>
      <c r="D803">
        <v>75.8</v>
      </c>
      <c r="E803">
        <f t="shared" si="24"/>
        <v>24.333333333333332</v>
      </c>
      <c r="F803">
        <f t="shared" si="25"/>
        <v>297.4833309</v>
      </c>
    </row>
    <row r="804" spans="1:6" x14ac:dyDescent="0.25">
      <c r="A804" t="s">
        <v>23</v>
      </c>
      <c r="B804" t="s">
        <v>284</v>
      </c>
      <c r="C804">
        <v>11</v>
      </c>
      <c r="D804">
        <v>69.3</v>
      </c>
      <c r="E804">
        <f t="shared" si="24"/>
        <v>20.722222222222221</v>
      </c>
      <c r="F804">
        <f t="shared" si="25"/>
        <v>293.87222014999998</v>
      </c>
    </row>
    <row r="805" spans="1:6" x14ac:dyDescent="0.25">
      <c r="A805" t="s">
        <v>23</v>
      </c>
      <c r="B805" t="s">
        <v>284</v>
      </c>
      <c r="C805">
        <v>12</v>
      </c>
      <c r="D805">
        <v>63.3</v>
      </c>
      <c r="E805">
        <f t="shared" si="24"/>
        <v>17.388888888888889</v>
      </c>
      <c r="F805">
        <f t="shared" si="25"/>
        <v>290.53888714999999</v>
      </c>
    </row>
    <row r="806" spans="1:6" x14ac:dyDescent="0.25">
      <c r="A806" t="s">
        <v>23</v>
      </c>
      <c r="B806" t="s">
        <v>293</v>
      </c>
      <c r="C806">
        <v>1</v>
      </c>
      <c r="D806">
        <v>63</v>
      </c>
      <c r="E806">
        <f t="shared" si="24"/>
        <v>17.222222222222221</v>
      </c>
      <c r="F806">
        <f t="shared" si="25"/>
        <v>290.37222049999997</v>
      </c>
    </row>
    <row r="807" spans="1:6" x14ac:dyDescent="0.25">
      <c r="A807" t="s">
        <v>23</v>
      </c>
      <c r="B807" t="s">
        <v>293</v>
      </c>
      <c r="C807">
        <v>2</v>
      </c>
      <c r="D807">
        <v>63.9</v>
      </c>
      <c r="E807">
        <f t="shared" si="24"/>
        <v>17.722222222222221</v>
      </c>
      <c r="F807">
        <f t="shared" si="25"/>
        <v>290.87222044999999</v>
      </c>
    </row>
    <row r="808" spans="1:6" x14ac:dyDescent="0.25">
      <c r="A808" t="s">
        <v>23</v>
      </c>
      <c r="B808" t="s">
        <v>293</v>
      </c>
      <c r="C808">
        <v>3</v>
      </c>
      <c r="D808">
        <v>67.7</v>
      </c>
      <c r="E808">
        <f t="shared" si="24"/>
        <v>19.833333333333332</v>
      </c>
      <c r="F808">
        <f t="shared" si="25"/>
        <v>292.98333134999996</v>
      </c>
    </row>
    <row r="809" spans="1:6" x14ac:dyDescent="0.25">
      <c r="A809" t="s">
        <v>23</v>
      </c>
      <c r="B809" t="s">
        <v>293</v>
      </c>
      <c r="C809">
        <v>4</v>
      </c>
      <c r="D809">
        <v>71.5</v>
      </c>
      <c r="E809">
        <f t="shared" si="24"/>
        <v>21.944444444444443</v>
      </c>
      <c r="F809">
        <f t="shared" si="25"/>
        <v>295.09444224999999</v>
      </c>
    </row>
    <row r="810" spans="1:6" x14ac:dyDescent="0.25">
      <c r="A810" t="s">
        <v>23</v>
      </c>
      <c r="B810" t="s">
        <v>293</v>
      </c>
      <c r="C810">
        <v>5</v>
      </c>
      <c r="D810">
        <v>76.2</v>
      </c>
      <c r="E810">
        <f t="shared" si="24"/>
        <v>24.555555555555557</v>
      </c>
      <c r="F810">
        <f t="shared" si="25"/>
        <v>297.70555309999997</v>
      </c>
    </row>
    <row r="811" spans="1:6" x14ac:dyDescent="0.25">
      <c r="A811" t="s">
        <v>23</v>
      </c>
      <c r="B811" t="s">
        <v>293</v>
      </c>
      <c r="C811">
        <v>6</v>
      </c>
      <c r="D811">
        <v>80.400000000000006</v>
      </c>
      <c r="E811">
        <f t="shared" si="24"/>
        <v>26.888888888888893</v>
      </c>
      <c r="F811">
        <f t="shared" si="25"/>
        <v>300.03888619999998</v>
      </c>
    </row>
    <row r="812" spans="1:6" x14ac:dyDescent="0.25">
      <c r="A812" t="s">
        <v>23</v>
      </c>
      <c r="B812" t="s">
        <v>293</v>
      </c>
      <c r="C812">
        <v>7</v>
      </c>
      <c r="D812">
        <v>81.7</v>
      </c>
      <c r="E812">
        <f t="shared" si="24"/>
        <v>27.611111111111111</v>
      </c>
      <c r="F812">
        <f t="shared" si="25"/>
        <v>300.76110834999997</v>
      </c>
    </row>
    <row r="813" spans="1:6" x14ac:dyDescent="0.25">
      <c r="A813" t="s">
        <v>23</v>
      </c>
      <c r="B813" t="s">
        <v>293</v>
      </c>
      <c r="C813">
        <v>8</v>
      </c>
      <c r="D813">
        <v>81.599999999999994</v>
      </c>
      <c r="E813">
        <f t="shared" si="24"/>
        <v>27.555555555555554</v>
      </c>
      <c r="F813">
        <f t="shared" si="25"/>
        <v>300.70555279999996</v>
      </c>
    </row>
    <row r="814" spans="1:6" x14ac:dyDescent="0.25">
      <c r="A814" t="s">
        <v>23</v>
      </c>
      <c r="B814" t="s">
        <v>293</v>
      </c>
      <c r="C814">
        <v>9</v>
      </c>
      <c r="D814">
        <v>80.7</v>
      </c>
      <c r="E814">
        <f t="shared" si="24"/>
        <v>27.055555555555557</v>
      </c>
      <c r="F814">
        <f t="shared" si="25"/>
        <v>300.20555285</v>
      </c>
    </row>
    <row r="815" spans="1:6" x14ac:dyDescent="0.25">
      <c r="A815" t="s">
        <v>23</v>
      </c>
      <c r="B815" t="s">
        <v>293</v>
      </c>
      <c r="C815">
        <v>10</v>
      </c>
      <c r="D815">
        <v>76.400000000000006</v>
      </c>
      <c r="E815">
        <f t="shared" si="24"/>
        <v>24.666666666666671</v>
      </c>
      <c r="F815">
        <f t="shared" si="25"/>
        <v>297.81666419999999</v>
      </c>
    </row>
    <row r="816" spans="1:6" x14ac:dyDescent="0.25">
      <c r="A816" t="s">
        <v>23</v>
      </c>
      <c r="B816" t="s">
        <v>293</v>
      </c>
      <c r="C816">
        <v>11</v>
      </c>
      <c r="D816">
        <v>70.5</v>
      </c>
      <c r="E816">
        <f t="shared" si="24"/>
        <v>21.388888888888889</v>
      </c>
      <c r="F816">
        <f t="shared" si="25"/>
        <v>294.53888674999996</v>
      </c>
    </row>
    <row r="817" spans="1:6" x14ac:dyDescent="0.25">
      <c r="A817" t="s">
        <v>23</v>
      </c>
      <c r="B817" t="s">
        <v>293</v>
      </c>
      <c r="C817">
        <v>12</v>
      </c>
      <c r="D817">
        <v>64.7</v>
      </c>
      <c r="E817">
        <f t="shared" si="24"/>
        <v>18.166666666666668</v>
      </c>
      <c r="F817">
        <f t="shared" si="25"/>
        <v>291.31666485</v>
      </c>
    </row>
    <row r="818" spans="1:6" x14ac:dyDescent="0.25">
      <c r="A818" t="s">
        <v>23</v>
      </c>
      <c r="B818" t="s">
        <v>301</v>
      </c>
      <c r="C818">
        <v>1</v>
      </c>
      <c r="D818">
        <v>66.2</v>
      </c>
      <c r="E818">
        <f t="shared" si="24"/>
        <v>19</v>
      </c>
      <c r="F818">
        <f t="shared" si="25"/>
        <v>292.1499981</v>
      </c>
    </row>
    <row r="819" spans="1:6" x14ac:dyDescent="0.25">
      <c r="A819" t="s">
        <v>23</v>
      </c>
      <c r="B819" t="s">
        <v>301</v>
      </c>
      <c r="C819">
        <v>2</v>
      </c>
      <c r="D819">
        <v>67.2</v>
      </c>
      <c r="E819">
        <f t="shared" si="24"/>
        <v>19.555555555555557</v>
      </c>
      <c r="F819">
        <f t="shared" si="25"/>
        <v>292.70555359999997</v>
      </c>
    </row>
    <row r="820" spans="1:6" x14ac:dyDescent="0.25">
      <c r="A820" t="s">
        <v>23</v>
      </c>
      <c r="B820" t="s">
        <v>301</v>
      </c>
      <c r="C820">
        <v>3</v>
      </c>
      <c r="D820">
        <v>70.599999999999994</v>
      </c>
      <c r="E820">
        <f t="shared" si="24"/>
        <v>21.444444444444443</v>
      </c>
      <c r="F820">
        <f t="shared" si="25"/>
        <v>294.59444229999997</v>
      </c>
    </row>
    <row r="821" spans="1:6" x14ac:dyDescent="0.25">
      <c r="A821" t="s">
        <v>23</v>
      </c>
      <c r="B821" t="s">
        <v>301</v>
      </c>
      <c r="C821">
        <v>4</v>
      </c>
      <c r="D821">
        <v>73.8</v>
      </c>
      <c r="E821">
        <f t="shared" si="24"/>
        <v>23.222222222222221</v>
      </c>
      <c r="F821">
        <f t="shared" si="25"/>
        <v>296.3722199</v>
      </c>
    </row>
    <row r="822" spans="1:6" x14ac:dyDescent="0.25">
      <c r="A822" t="s">
        <v>23</v>
      </c>
      <c r="B822" t="s">
        <v>301</v>
      </c>
      <c r="C822">
        <v>5</v>
      </c>
      <c r="D822">
        <v>78.2</v>
      </c>
      <c r="E822">
        <f t="shared" si="24"/>
        <v>25.666666666666668</v>
      </c>
      <c r="F822">
        <f t="shared" si="25"/>
        <v>298.81666409999997</v>
      </c>
    </row>
    <row r="823" spans="1:6" x14ac:dyDescent="0.25">
      <c r="A823" t="s">
        <v>23</v>
      </c>
      <c r="B823" t="s">
        <v>301</v>
      </c>
      <c r="C823">
        <v>6</v>
      </c>
      <c r="D823">
        <v>81.2</v>
      </c>
      <c r="E823">
        <f t="shared" si="24"/>
        <v>27.333333333333332</v>
      </c>
      <c r="F823">
        <f t="shared" si="25"/>
        <v>300.48333059999999</v>
      </c>
    </row>
    <row r="824" spans="1:6" x14ac:dyDescent="0.25">
      <c r="A824" t="s">
        <v>23</v>
      </c>
      <c r="B824" t="s">
        <v>301</v>
      </c>
      <c r="C824">
        <v>7</v>
      </c>
      <c r="D824">
        <v>82.5</v>
      </c>
      <c r="E824">
        <f t="shared" si="24"/>
        <v>28.055555555555557</v>
      </c>
      <c r="F824">
        <f t="shared" si="25"/>
        <v>301.20555274999998</v>
      </c>
    </row>
    <row r="825" spans="1:6" x14ac:dyDescent="0.25">
      <c r="A825" t="s">
        <v>23</v>
      </c>
      <c r="B825" t="s">
        <v>301</v>
      </c>
      <c r="C825">
        <v>8</v>
      </c>
      <c r="D825">
        <v>82.8</v>
      </c>
      <c r="E825">
        <f t="shared" si="24"/>
        <v>28.222222222222221</v>
      </c>
      <c r="F825">
        <f t="shared" si="25"/>
        <v>301.37221939999995</v>
      </c>
    </row>
    <row r="826" spans="1:6" x14ac:dyDescent="0.25">
      <c r="A826" t="s">
        <v>23</v>
      </c>
      <c r="B826" t="s">
        <v>301</v>
      </c>
      <c r="C826">
        <v>9</v>
      </c>
      <c r="D826">
        <v>81.7</v>
      </c>
      <c r="E826">
        <f t="shared" si="24"/>
        <v>27.611111111111111</v>
      </c>
      <c r="F826">
        <f t="shared" si="25"/>
        <v>300.76110834999997</v>
      </c>
    </row>
    <row r="827" spans="1:6" x14ac:dyDescent="0.25">
      <c r="A827" t="s">
        <v>23</v>
      </c>
      <c r="B827" t="s">
        <v>301</v>
      </c>
      <c r="C827">
        <v>10</v>
      </c>
      <c r="D827">
        <v>78.099999999999994</v>
      </c>
      <c r="E827">
        <f t="shared" si="24"/>
        <v>25.611111111111107</v>
      </c>
      <c r="F827">
        <f t="shared" si="25"/>
        <v>298.76110854999996</v>
      </c>
    </row>
    <row r="828" spans="1:6" x14ac:dyDescent="0.25">
      <c r="A828" t="s">
        <v>23</v>
      </c>
      <c r="B828" t="s">
        <v>301</v>
      </c>
      <c r="C828">
        <v>11</v>
      </c>
      <c r="D828">
        <v>73.099999999999994</v>
      </c>
      <c r="E828">
        <f t="shared" si="24"/>
        <v>22.833333333333329</v>
      </c>
      <c r="F828">
        <f t="shared" si="25"/>
        <v>295.98333104999995</v>
      </c>
    </row>
    <row r="829" spans="1:6" x14ac:dyDescent="0.25">
      <c r="A829" t="s">
        <v>23</v>
      </c>
      <c r="B829" t="s">
        <v>301</v>
      </c>
      <c r="C829">
        <v>12</v>
      </c>
      <c r="D829">
        <v>68.3</v>
      </c>
      <c r="E829">
        <f t="shared" si="24"/>
        <v>20.166666666666668</v>
      </c>
      <c r="F829">
        <f t="shared" si="25"/>
        <v>293.31666464999995</v>
      </c>
    </row>
    <row r="830" spans="1:6" x14ac:dyDescent="0.25">
      <c r="A830" t="s">
        <v>29</v>
      </c>
      <c r="B830" t="s">
        <v>30</v>
      </c>
      <c r="C830">
        <v>1</v>
      </c>
      <c r="D830">
        <v>42.2</v>
      </c>
      <c r="E830">
        <f t="shared" si="24"/>
        <v>5.6666666666666679</v>
      </c>
      <c r="F830">
        <f t="shared" si="25"/>
        <v>278.81666609999996</v>
      </c>
    </row>
    <row r="831" spans="1:6" x14ac:dyDescent="0.25">
      <c r="A831" t="s">
        <v>29</v>
      </c>
      <c r="B831" t="s">
        <v>30</v>
      </c>
      <c r="C831">
        <v>2</v>
      </c>
      <c r="D831">
        <v>46</v>
      </c>
      <c r="E831">
        <f t="shared" si="24"/>
        <v>7.7777777777777777</v>
      </c>
      <c r="F831">
        <f t="shared" si="25"/>
        <v>280.92777699999999</v>
      </c>
    </row>
    <row r="832" spans="1:6" x14ac:dyDescent="0.25">
      <c r="A832" t="s">
        <v>29</v>
      </c>
      <c r="B832" t="s">
        <v>30</v>
      </c>
      <c r="C832">
        <v>3</v>
      </c>
      <c r="D832">
        <v>53.5</v>
      </c>
      <c r="E832">
        <f t="shared" si="24"/>
        <v>11.944444444444445</v>
      </c>
      <c r="F832">
        <f t="shared" si="25"/>
        <v>285.09444324999998</v>
      </c>
    </row>
    <row r="833" spans="1:6" x14ac:dyDescent="0.25">
      <c r="A833" t="s">
        <v>29</v>
      </c>
      <c r="B833" t="s">
        <v>30</v>
      </c>
      <c r="C833">
        <v>4</v>
      </c>
      <c r="D833">
        <v>60.9</v>
      </c>
      <c r="E833">
        <f t="shared" si="24"/>
        <v>16.055555555555557</v>
      </c>
      <c r="F833">
        <f t="shared" si="25"/>
        <v>289.20555394999997</v>
      </c>
    </row>
    <row r="834" spans="1:6" x14ac:dyDescent="0.25">
      <c r="A834" t="s">
        <v>29</v>
      </c>
      <c r="B834" t="s">
        <v>30</v>
      </c>
      <c r="C834">
        <v>5</v>
      </c>
      <c r="D834">
        <v>69.099999999999994</v>
      </c>
      <c r="E834">
        <f t="shared" si="24"/>
        <v>20.611111111111107</v>
      </c>
      <c r="F834">
        <f t="shared" si="25"/>
        <v>293.76110904999996</v>
      </c>
    </row>
    <row r="835" spans="1:6" x14ac:dyDescent="0.25">
      <c r="A835" t="s">
        <v>29</v>
      </c>
      <c r="B835" t="s">
        <v>30</v>
      </c>
      <c r="C835">
        <v>6</v>
      </c>
      <c r="D835">
        <v>76.3</v>
      </c>
      <c r="E835">
        <f t="shared" ref="E835:E898" si="26">(D835-32)*5/9</f>
        <v>24.611111111111111</v>
      </c>
      <c r="F835">
        <f t="shared" ref="F835:F898" si="27">(D835-$J$4)*$J$5 +$J$6</f>
        <v>297.76110864999998</v>
      </c>
    </row>
    <row r="836" spans="1:6" x14ac:dyDescent="0.25">
      <c r="A836" t="s">
        <v>29</v>
      </c>
      <c r="B836" t="s">
        <v>30</v>
      </c>
      <c r="C836">
        <v>7</v>
      </c>
      <c r="D836">
        <v>79.8</v>
      </c>
      <c r="E836">
        <f t="shared" si="26"/>
        <v>26.555555555555557</v>
      </c>
      <c r="F836">
        <f t="shared" si="27"/>
        <v>299.70555289999999</v>
      </c>
    </row>
    <row r="837" spans="1:6" x14ac:dyDescent="0.25">
      <c r="A837" t="s">
        <v>29</v>
      </c>
      <c r="B837" t="s">
        <v>30</v>
      </c>
      <c r="C837">
        <v>8</v>
      </c>
      <c r="D837">
        <v>78.400000000000006</v>
      </c>
      <c r="E837">
        <f t="shared" si="26"/>
        <v>25.777777777777782</v>
      </c>
      <c r="F837">
        <f t="shared" si="27"/>
        <v>298.92777519999999</v>
      </c>
    </row>
    <row r="838" spans="1:6" x14ac:dyDescent="0.25">
      <c r="A838" t="s">
        <v>29</v>
      </c>
      <c r="B838" t="s">
        <v>30</v>
      </c>
      <c r="C838">
        <v>9</v>
      </c>
      <c r="D838">
        <v>72.599999999999994</v>
      </c>
      <c r="E838">
        <f t="shared" si="26"/>
        <v>22.555555555555554</v>
      </c>
      <c r="F838">
        <f t="shared" si="27"/>
        <v>295.70555329999996</v>
      </c>
    </row>
    <row r="839" spans="1:6" x14ac:dyDescent="0.25">
      <c r="A839" t="s">
        <v>29</v>
      </c>
      <c r="B839" t="s">
        <v>30</v>
      </c>
      <c r="C839">
        <v>10</v>
      </c>
      <c r="D839">
        <v>61.8</v>
      </c>
      <c r="E839">
        <f t="shared" si="26"/>
        <v>16.555555555555557</v>
      </c>
      <c r="F839">
        <f t="shared" si="27"/>
        <v>289.70555389999998</v>
      </c>
    </row>
    <row r="840" spans="1:6" x14ac:dyDescent="0.25">
      <c r="A840" t="s">
        <v>29</v>
      </c>
      <c r="B840" t="s">
        <v>30</v>
      </c>
      <c r="C840">
        <v>11</v>
      </c>
      <c r="D840">
        <v>52.7</v>
      </c>
      <c r="E840">
        <f t="shared" si="26"/>
        <v>11.500000000000002</v>
      </c>
      <c r="F840">
        <f t="shared" si="27"/>
        <v>284.64999884999997</v>
      </c>
    </row>
    <row r="841" spans="1:6" x14ac:dyDescent="0.25">
      <c r="A841" t="s">
        <v>29</v>
      </c>
      <c r="B841" t="s">
        <v>30</v>
      </c>
      <c r="C841">
        <v>12</v>
      </c>
      <c r="D841">
        <v>44.8</v>
      </c>
      <c r="E841">
        <f t="shared" si="26"/>
        <v>7.1111111111111098</v>
      </c>
      <c r="F841">
        <f t="shared" si="27"/>
        <v>280.26111039999995</v>
      </c>
    </row>
    <row r="842" spans="1:6" x14ac:dyDescent="0.25">
      <c r="A842" t="s">
        <v>29</v>
      </c>
      <c r="B842" t="s">
        <v>31</v>
      </c>
      <c r="C842">
        <v>1</v>
      </c>
      <c r="D842">
        <v>42.7</v>
      </c>
      <c r="E842">
        <f t="shared" si="26"/>
        <v>5.9444444444444464</v>
      </c>
      <c r="F842">
        <f t="shared" si="27"/>
        <v>279.09444385</v>
      </c>
    </row>
    <row r="843" spans="1:6" x14ac:dyDescent="0.25">
      <c r="A843" t="s">
        <v>29</v>
      </c>
      <c r="B843" t="s">
        <v>31</v>
      </c>
      <c r="C843">
        <v>2</v>
      </c>
      <c r="D843">
        <v>46.7</v>
      </c>
      <c r="E843">
        <f t="shared" si="26"/>
        <v>8.1666666666666679</v>
      </c>
      <c r="F843">
        <f t="shared" si="27"/>
        <v>281.31666584999999</v>
      </c>
    </row>
    <row r="844" spans="1:6" x14ac:dyDescent="0.25">
      <c r="A844" t="s">
        <v>29</v>
      </c>
      <c r="B844" t="s">
        <v>31</v>
      </c>
      <c r="C844">
        <v>3</v>
      </c>
      <c r="D844">
        <v>54.3</v>
      </c>
      <c r="E844">
        <f t="shared" si="26"/>
        <v>12.388888888888888</v>
      </c>
      <c r="F844">
        <f t="shared" si="27"/>
        <v>285.53888764999999</v>
      </c>
    </row>
    <row r="845" spans="1:6" x14ac:dyDescent="0.25">
      <c r="A845" t="s">
        <v>29</v>
      </c>
      <c r="B845" t="s">
        <v>31</v>
      </c>
      <c r="C845">
        <v>4</v>
      </c>
      <c r="D845">
        <v>61.6</v>
      </c>
      <c r="E845">
        <f t="shared" si="26"/>
        <v>16.444444444444443</v>
      </c>
      <c r="F845">
        <f t="shared" si="27"/>
        <v>289.59444279999997</v>
      </c>
    </row>
    <row r="846" spans="1:6" x14ac:dyDescent="0.25">
      <c r="A846" t="s">
        <v>29</v>
      </c>
      <c r="B846" t="s">
        <v>31</v>
      </c>
      <c r="C846">
        <v>5</v>
      </c>
      <c r="D846">
        <v>69.8</v>
      </c>
      <c r="E846">
        <f t="shared" si="26"/>
        <v>21</v>
      </c>
      <c r="F846">
        <f t="shared" si="27"/>
        <v>294.14999789999996</v>
      </c>
    </row>
    <row r="847" spans="1:6" x14ac:dyDescent="0.25">
      <c r="A847" t="s">
        <v>29</v>
      </c>
      <c r="B847" t="s">
        <v>31</v>
      </c>
      <c r="C847">
        <v>6</v>
      </c>
      <c r="D847">
        <v>76.8</v>
      </c>
      <c r="E847">
        <f t="shared" si="26"/>
        <v>24.888888888888889</v>
      </c>
      <c r="F847">
        <f t="shared" si="27"/>
        <v>298.03888639999997</v>
      </c>
    </row>
    <row r="848" spans="1:6" x14ac:dyDescent="0.25">
      <c r="A848" t="s">
        <v>29</v>
      </c>
      <c r="B848" t="s">
        <v>31</v>
      </c>
      <c r="C848">
        <v>7</v>
      </c>
      <c r="D848">
        <v>80</v>
      </c>
      <c r="E848">
        <f t="shared" si="26"/>
        <v>26.666666666666668</v>
      </c>
      <c r="F848">
        <f t="shared" si="27"/>
        <v>299.81666399999995</v>
      </c>
    </row>
    <row r="849" spans="1:6" x14ac:dyDescent="0.25">
      <c r="A849" t="s">
        <v>29</v>
      </c>
      <c r="B849" t="s">
        <v>31</v>
      </c>
      <c r="C849">
        <v>8</v>
      </c>
      <c r="D849">
        <v>78.900000000000006</v>
      </c>
      <c r="E849">
        <f t="shared" si="26"/>
        <v>26.055555555555557</v>
      </c>
      <c r="F849">
        <f t="shared" si="27"/>
        <v>299.20555294999997</v>
      </c>
    </row>
    <row r="850" spans="1:6" x14ac:dyDescent="0.25">
      <c r="A850" t="s">
        <v>29</v>
      </c>
      <c r="B850" t="s">
        <v>31</v>
      </c>
      <c r="C850">
        <v>9</v>
      </c>
      <c r="D850">
        <v>73.3</v>
      </c>
      <c r="E850">
        <f t="shared" si="26"/>
        <v>22.944444444444443</v>
      </c>
      <c r="F850">
        <f t="shared" si="27"/>
        <v>296.09444214999996</v>
      </c>
    </row>
    <row r="851" spans="1:6" x14ac:dyDescent="0.25">
      <c r="A851" t="s">
        <v>29</v>
      </c>
      <c r="B851" t="s">
        <v>31</v>
      </c>
      <c r="C851">
        <v>10</v>
      </c>
      <c r="D851">
        <v>62.8</v>
      </c>
      <c r="E851">
        <f t="shared" si="26"/>
        <v>17.111111111111111</v>
      </c>
      <c r="F851">
        <f t="shared" si="27"/>
        <v>290.26110939999995</v>
      </c>
    </row>
    <row r="852" spans="1:6" x14ac:dyDescent="0.25">
      <c r="A852" t="s">
        <v>29</v>
      </c>
      <c r="B852" t="s">
        <v>31</v>
      </c>
      <c r="C852">
        <v>11</v>
      </c>
      <c r="D852">
        <v>53.4</v>
      </c>
      <c r="E852">
        <f t="shared" si="26"/>
        <v>11.888888888888889</v>
      </c>
      <c r="F852">
        <f t="shared" si="27"/>
        <v>285.03888769999998</v>
      </c>
    </row>
    <row r="853" spans="1:6" x14ac:dyDescent="0.25">
      <c r="A853" t="s">
        <v>29</v>
      </c>
      <c r="B853" t="s">
        <v>31</v>
      </c>
      <c r="C853">
        <v>12</v>
      </c>
      <c r="D853">
        <v>45.4</v>
      </c>
      <c r="E853">
        <f t="shared" si="26"/>
        <v>7.4444444444444446</v>
      </c>
      <c r="F853">
        <f t="shared" si="27"/>
        <v>280.5944437</v>
      </c>
    </row>
    <row r="854" spans="1:6" x14ac:dyDescent="0.25">
      <c r="A854" t="s">
        <v>29</v>
      </c>
      <c r="B854" t="s">
        <v>80</v>
      </c>
      <c r="C854">
        <v>1</v>
      </c>
      <c r="D854">
        <v>46.8</v>
      </c>
      <c r="E854">
        <f t="shared" si="26"/>
        <v>8.2222222222222214</v>
      </c>
      <c r="F854">
        <f t="shared" si="27"/>
        <v>281.3722214</v>
      </c>
    </row>
    <row r="855" spans="1:6" x14ac:dyDescent="0.25">
      <c r="A855" t="s">
        <v>29</v>
      </c>
      <c r="B855" t="s">
        <v>80</v>
      </c>
      <c r="C855">
        <v>2</v>
      </c>
      <c r="D855">
        <v>50.3</v>
      </c>
      <c r="E855">
        <f t="shared" si="26"/>
        <v>10.166666666666664</v>
      </c>
      <c r="F855">
        <f t="shared" si="27"/>
        <v>283.31666565</v>
      </c>
    </row>
    <row r="856" spans="1:6" x14ac:dyDescent="0.25">
      <c r="A856" t="s">
        <v>29</v>
      </c>
      <c r="B856" t="s">
        <v>80</v>
      </c>
      <c r="C856">
        <v>3</v>
      </c>
      <c r="D856">
        <v>57.6</v>
      </c>
      <c r="E856">
        <f t="shared" si="26"/>
        <v>14.222222222222221</v>
      </c>
      <c r="F856">
        <f t="shared" si="27"/>
        <v>287.37222079999998</v>
      </c>
    </row>
    <row r="857" spans="1:6" x14ac:dyDescent="0.25">
      <c r="A857" t="s">
        <v>29</v>
      </c>
      <c r="B857" t="s">
        <v>80</v>
      </c>
      <c r="C857">
        <v>4</v>
      </c>
      <c r="D857">
        <v>64.2</v>
      </c>
      <c r="E857">
        <f t="shared" si="26"/>
        <v>17.888888888888889</v>
      </c>
      <c r="F857">
        <f t="shared" si="27"/>
        <v>291.03888709999995</v>
      </c>
    </row>
    <row r="858" spans="1:6" x14ac:dyDescent="0.25">
      <c r="A858" t="s">
        <v>29</v>
      </c>
      <c r="B858" t="s">
        <v>80</v>
      </c>
      <c r="C858">
        <v>5</v>
      </c>
      <c r="D858">
        <v>72.3</v>
      </c>
      <c r="E858">
        <f t="shared" si="26"/>
        <v>22.388888888888889</v>
      </c>
      <c r="F858">
        <f t="shared" si="27"/>
        <v>295.53888664999999</v>
      </c>
    </row>
    <row r="859" spans="1:6" x14ac:dyDescent="0.25">
      <c r="A859" t="s">
        <v>29</v>
      </c>
      <c r="B859" t="s">
        <v>80</v>
      </c>
      <c r="C859">
        <v>6</v>
      </c>
      <c r="D859">
        <v>79.2</v>
      </c>
      <c r="E859">
        <f t="shared" si="26"/>
        <v>26.222222222222221</v>
      </c>
      <c r="F859">
        <f t="shared" si="27"/>
        <v>299.37221959999999</v>
      </c>
    </row>
    <row r="860" spans="1:6" x14ac:dyDescent="0.25">
      <c r="A860" t="s">
        <v>29</v>
      </c>
      <c r="B860" t="s">
        <v>80</v>
      </c>
      <c r="C860">
        <v>7</v>
      </c>
      <c r="D860">
        <v>82</v>
      </c>
      <c r="E860">
        <f t="shared" si="26"/>
        <v>27.777777777777779</v>
      </c>
      <c r="F860">
        <f t="shared" si="27"/>
        <v>300.927775</v>
      </c>
    </row>
    <row r="861" spans="1:6" x14ac:dyDescent="0.25">
      <c r="A861" t="s">
        <v>29</v>
      </c>
      <c r="B861" t="s">
        <v>80</v>
      </c>
      <c r="C861">
        <v>8</v>
      </c>
      <c r="D861">
        <v>81.3</v>
      </c>
      <c r="E861">
        <f t="shared" si="26"/>
        <v>27.388888888888889</v>
      </c>
      <c r="F861">
        <f t="shared" si="27"/>
        <v>300.53888615</v>
      </c>
    </row>
    <row r="862" spans="1:6" x14ac:dyDescent="0.25">
      <c r="A862" t="s">
        <v>29</v>
      </c>
      <c r="B862" t="s">
        <v>80</v>
      </c>
      <c r="C862">
        <v>9</v>
      </c>
      <c r="D862">
        <v>76.2</v>
      </c>
      <c r="E862">
        <f t="shared" si="26"/>
        <v>24.555555555555557</v>
      </c>
      <c r="F862">
        <f t="shared" si="27"/>
        <v>297.70555309999997</v>
      </c>
    </row>
    <row r="863" spans="1:6" x14ac:dyDescent="0.25">
      <c r="A863" t="s">
        <v>29</v>
      </c>
      <c r="B863" t="s">
        <v>80</v>
      </c>
      <c r="C863">
        <v>10</v>
      </c>
      <c r="D863">
        <v>65.8</v>
      </c>
      <c r="E863">
        <f t="shared" si="26"/>
        <v>18.777777777777779</v>
      </c>
      <c r="F863">
        <f t="shared" si="27"/>
        <v>291.92777589999997</v>
      </c>
    </row>
    <row r="864" spans="1:6" x14ac:dyDescent="0.25">
      <c r="A864" t="s">
        <v>29</v>
      </c>
      <c r="B864" t="s">
        <v>80</v>
      </c>
      <c r="C864">
        <v>11</v>
      </c>
      <c r="D864">
        <v>56.7</v>
      </c>
      <c r="E864">
        <f t="shared" si="26"/>
        <v>13.722222222222223</v>
      </c>
      <c r="F864">
        <f t="shared" si="27"/>
        <v>286.87222084999996</v>
      </c>
    </row>
    <row r="865" spans="1:6" x14ac:dyDescent="0.25">
      <c r="A865" t="s">
        <v>29</v>
      </c>
      <c r="B865" t="s">
        <v>80</v>
      </c>
      <c r="C865">
        <v>12</v>
      </c>
      <c r="D865">
        <v>49.1</v>
      </c>
      <c r="E865">
        <f t="shared" si="26"/>
        <v>9.5</v>
      </c>
      <c r="F865">
        <f t="shared" si="27"/>
        <v>282.64999904999996</v>
      </c>
    </row>
    <row r="866" spans="1:6" x14ac:dyDescent="0.25">
      <c r="A866" t="s">
        <v>29</v>
      </c>
      <c r="B866" t="s">
        <v>185</v>
      </c>
      <c r="C866">
        <v>1</v>
      </c>
      <c r="D866">
        <v>45.5</v>
      </c>
      <c r="E866">
        <f t="shared" si="26"/>
        <v>7.5</v>
      </c>
      <c r="F866">
        <f t="shared" si="27"/>
        <v>280.64999924999995</v>
      </c>
    </row>
    <row r="867" spans="1:6" x14ac:dyDescent="0.25">
      <c r="A867" t="s">
        <v>29</v>
      </c>
      <c r="B867" t="s">
        <v>185</v>
      </c>
      <c r="C867">
        <v>2</v>
      </c>
      <c r="D867">
        <v>48.9</v>
      </c>
      <c r="E867">
        <f t="shared" si="26"/>
        <v>9.3888888888888893</v>
      </c>
      <c r="F867">
        <f t="shared" si="27"/>
        <v>282.53888795</v>
      </c>
    </row>
    <row r="868" spans="1:6" x14ac:dyDescent="0.25">
      <c r="A868" t="s">
        <v>29</v>
      </c>
      <c r="B868" t="s">
        <v>185</v>
      </c>
      <c r="C868">
        <v>3</v>
      </c>
      <c r="D868">
        <v>56.2</v>
      </c>
      <c r="E868">
        <f t="shared" si="26"/>
        <v>13.444444444444446</v>
      </c>
      <c r="F868">
        <f t="shared" si="27"/>
        <v>286.59444309999998</v>
      </c>
    </row>
    <row r="869" spans="1:6" x14ac:dyDescent="0.25">
      <c r="A869" t="s">
        <v>29</v>
      </c>
      <c r="B869" t="s">
        <v>185</v>
      </c>
      <c r="C869">
        <v>4</v>
      </c>
      <c r="D869">
        <v>62.7</v>
      </c>
      <c r="E869">
        <f t="shared" si="26"/>
        <v>17.055555555555557</v>
      </c>
      <c r="F869">
        <f t="shared" si="27"/>
        <v>290.20555385</v>
      </c>
    </row>
    <row r="870" spans="1:6" x14ac:dyDescent="0.25">
      <c r="A870" t="s">
        <v>29</v>
      </c>
      <c r="B870" t="s">
        <v>185</v>
      </c>
      <c r="C870">
        <v>5</v>
      </c>
      <c r="D870">
        <v>71</v>
      </c>
      <c r="E870">
        <f t="shared" si="26"/>
        <v>21.666666666666668</v>
      </c>
      <c r="F870">
        <f t="shared" si="27"/>
        <v>294.8166645</v>
      </c>
    </row>
    <row r="871" spans="1:6" x14ac:dyDescent="0.25">
      <c r="A871" t="s">
        <v>29</v>
      </c>
      <c r="B871" t="s">
        <v>185</v>
      </c>
      <c r="C871">
        <v>6</v>
      </c>
      <c r="D871">
        <v>78</v>
      </c>
      <c r="E871">
        <f t="shared" si="26"/>
        <v>25.555555555555557</v>
      </c>
      <c r="F871">
        <f t="shared" si="27"/>
        <v>298.70555299999995</v>
      </c>
    </row>
    <row r="872" spans="1:6" x14ac:dyDescent="0.25">
      <c r="A872" t="s">
        <v>29</v>
      </c>
      <c r="B872" t="s">
        <v>185</v>
      </c>
      <c r="C872">
        <v>7</v>
      </c>
      <c r="D872">
        <v>81.099999999999994</v>
      </c>
      <c r="E872">
        <f t="shared" si="26"/>
        <v>27.277777777777775</v>
      </c>
      <c r="F872">
        <f t="shared" si="27"/>
        <v>300.42777504999998</v>
      </c>
    </row>
    <row r="873" spans="1:6" x14ac:dyDescent="0.25">
      <c r="A873" t="s">
        <v>29</v>
      </c>
      <c r="B873" t="s">
        <v>185</v>
      </c>
      <c r="C873">
        <v>8</v>
      </c>
      <c r="D873">
        <v>80</v>
      </c>
      <c r="E873">
        <f t="shared" si="26"/>
        <v>26.666666666666668</v>
      </c>
      <c r="F873">
        <f t="shared" si="27"/>
        <v>299.81666399999995</v>
      </c>
    </row>
    <row r="874" spans="1:6" x14ac:dyDescent="0.25">
      <c r="A874" t="s">
        <v>29</v>
      </c>
      <c r="B874" t="s">
        <v>185</v>
      </c>
      <c r="C874">
        <v>9</v>
      </c>
      <c r="D874">
        <v>74.5</v>
      </c>
      <c r="E874">
        <f t="shared" si="26"/>
        <v>23.611111111111111</v>
      </c>
      <c r="F874">
        <f t="shared" si="27"/>
        <v>296.76110874999995</v>
      </c>
    </row>
    <row r="875" spans="1:6" x14ac:dyDescent="0.25">
      <c r="A875" t="s">
        <v>29</v>
      </c>
      <c r="B875" t="s">
        <v>185</v>
      </c>
      <c r="C875">
        <v>10</v>
      </c>
      <c r="D875">
        <v>63.9</v>
      </c>
      <c r="E875">
        <f t="shared" si="26"/>
        <v>17.722222222222221</v>
      </c>
      <c r="F875">
        <f t="shared" si="27"/>
        <v>290.87222044999999</v>
      </c>
    </row>
    <row r="876" spans="1:6" x14ac:dyDescent="0.25">
      <c r="A876" t="s">
        <v>29</v>
      </c>
      <c r="B876" t="s">
        <v>185</v>
      </c>
      <c r="C876">
        <v>11</v>
      </c>
      <c r="D876">
        <v>55.1</v>
      </c>
      <c r="E876">
        <f t="shared" si="26"/>
        <v>12.833333333333334</v>
      </c>
      <c r="F876">
        <f t="shared" si="27"/>
        <v>285.98333205</v>
      </c>
    </row>
    <row r="877" spans="1:6" x14ac:dyDescent="0.25">
      <c r="A877" t="s">
        <v>29</v>
      </c>
      <c r="B877" t="s">
        <v>185</v>
      </c>
      <c r="C877">
        <v>12</v>
      </c>
      <c r="D877">
        <v>47.8</v>
      </c>
      <c r="E877">
        <f t="shared" si="26"/>
        <v>8.7777777777777768</v>
      </c>
      <c r="F877">
        <f t="shared" si="27"/>
        <v>281.92777689999997</v>
      </c>
    </row>
    <row r="878" spans="1:6" x14ac:dyDescent="0.25">
      <c r="A878" t="s">
        <v>29</v>
      </c>
      <c r="B878" t="s">
        <v>266</v>
      </c>
      <c r="C878">
        <v>1</v>
      </c>
      <c r="D878">
        <v>49.2</v>
      </c>
      <c r="E878">
        <f t="shared" si="26"/>
        <v>9.5555555555555571</v>
      </c>
      <c r="F878">
        <f t="shared" si="27"/>
        <v>282.70555459999997</v>
      </c>
    </row>
    <row r="879" spans="1:6" x14ac:dyDescent="0.25">
      <c r="A879" t="s">
        <v>29</v>
      </c>
      <c r="B879" t="s">
        <v>266</v>
      </c>
      <c r="C879">
        <v>2</v>
      </c>
      <c r="D879">
        <v>52.5</v>
      </c>
      <c r="E879">
        <f t="shared" si="26"/>
        <v>11.388888888888889</v>
      </c>
      <c r="F879">
        <f t="shared" si="27"/>
        <v>284.53888774999996</v>
      </c>
    </row>
    <row r="880" spans="1:6" x14ac:dyDescent="0.25">
      <c r="A880" t="s">
        <v>29</v>
      </c>
      <c r="B880" t="s">
        <v>266</v>
      </c>
      <c r="C880">
        <v>3</v>
      </c>
      <c r="D880">
        <v>59.3</v>
      </c>
      <c r="E880">
        <f t="shared" si="26"/>
        <v>15.166666666666666</v>
      </c>
      <c r="F880">
        <f t="shared" si="27"/>
        <v>288.31666514999995</v>
      </c>
    </row>
    <row r="881" spans="1:6" x14ac:dyDescent="0.25">
      <c r="A881" t="s">
        <v>29</v>
      </c>
      <c r="B881" t="s">
        <v>266</v>
      </c>
      <c r="C881">
        <v>4</v>
      </c>
      <c r="D881">
        <v>65.3</v>
      </c>
      <c r="E881">
        <f t="shared" si="26"/>
        <v>18.5</v>
      </c>
      <c r="F881">
        <f t="shared" si="27"/>
        <v>291.64999814999999</v>
      </c>
    </row>
    <row r="882" spans="1:6" x14ac:dyDescent="0.25">
      <c r="A882" t="s">
        <v>29</v>
      </c>
      <c r="B882" t="s">
        <v>266</v>
      </c>
      <c r="C882">
        <v>5</v>
      </c>
      <c r="D882">
        <v>72.8</v>
      </c>
      <c r="E882">
        <f t="shared" si="26"/>
        <v>22.666666666666668</v>
      </c>
      <c r="F882">
        <f t="shared" si="27"/>
        <v>295.81666439999998</v>
      </c>
    </row>
    <row r="883" spans="1:6" x14ac:dyDescent="0.25">
      <c r="A883" t="s">
        <v>29</v>
      </c>
      <c r="B883" t="s">
        <v>266</v>
      </c>
      <c r="C883">
        <v>6</v>
      </c>
      <c r="D883">
        <v>78.8</v>
      </c>
      <c r="E883">
        <f t="shared" si="26"/>
        <v>26</v>
      </c>
      <c r="F883">
        <f t="shared" si="27"/>
        <v>299.14999739999996</v>
      </c>
    </row>
    <row r="884" spans="1:6" x14ac:dyDescent="0.25">
      <c r="A884" t="s">
        <v>29</v>
      </c>
      <c r="B884" t="s">
        <v>266</v>
      </c>
      <c r="C884">
        <v>7</v>
      </c>
      <c r="D884">
        <v>82.1</v>
      </c>
      <c r="E884">
        <f t="shared" si="26"/>
        <v>27.833333333333329</v>
      </c>
      <c r="F884">
        <f t="shared" si="27"/>
        <v>300.98333054999995</v>
      </c>
    </row>
    <row r="885" spans="1:6" x14ac:dyDescent="0.25">
      <c r="A885" t="s">
        <v>29</v>
      </c>
      <c r="B885" t="s">
        <v>266</v>
      </c>
      <c r="C885">
        <v>8</v>
      </c>
      <c r="D885">
        <v>80.8</v>
      </c>
      <c r="E885">
        <f t="shared" si="26"/>
        <v>27.111111111111111</v>
      </c>
      <c r="F885">
        <f t="shared" si="27"/>
        <v>300.26110839999996</v>
      </c>
    </row>
    <row r="886" spans="1:6" x14ac:dyDescent="0.25">
      <c r="A886" t="s">
        <v>29</v>
      </c>
      <c r="B886" t="s">
        <v>266</v>
      </c>
      <c r="C886">
        <v>9</v>
      </c>
      <c r="D886">
        <v>76.7</v>
      </c>
      <c r="E886">
        <f t="shared" si="26"/>
        <v>24.833333333333332</v>
      </c>
      <c r="F886">
        <f t="shared" si="27"/>
        <v>297.98333084999996</v>
      </c>
    </row>
    <row r="887" spans="1:6" x14ac:dyDescent="0.25">
      <c r="A887" t="s">
        <v>29</v>
      </c>
      <c r="B887" t="s">
        <v>266</v>
      </c>
      <c r="C887">
        <v>10</v>
      </c>
      <c r="D887">
        <v>67.099999999999994</v>
      </c>
      <c r="E887">
        <f t="shared" si="26"/>
        <v>19.499999999999996</v>
      </c>
      <c r="F887">
        <f t="shared" si="27"/>
        <v>292.64999804999997</v>
      </c>
    </row>
    <row r="888" spans="1:6" x14ac:dyDescent="0.25">
      <c r="A888" t="s">
        <v>29</v>
      </c>
      <c r="B888" t="s">
        <v>266</v>
      </c>
      <c r="C888">
        <v>11</v>
      </c>
      <c r="D888">
        <v>58.7</v>
      </c>
      <c r="E888">
        <f t="shared" si="26"/>
        <v>14.833333333333334</v>
      </c>
      <c r="F888">
        <f t="shared" si="27"/>
        <v>287.98333184999996</v>
      </c>
    </row>
    <row r="889" spans="1:6" x14ac:dyDescent="0.25">
      <c r="A889" t="s">
        <v>29</v>
      </c>
      <c r="B889" t="s">
        <v>266</v>
      </c>
      <c r="C889">
        <v>12</v>
      </c>
      <c r="D889">
        <v>51.4</v>
      </c>
      <c r="E889">
        <f t="shared" si="26"/>
        <v>10.777777777777779</v>
      </c>
      <c r="F889">
        <f t="shared" si="27"/>
        <v>283.92777669999998</v>
      </c>
    </row>
    <row r="890" spans="1:6" x14ac:dyDescent="0.25">
      <c r="A890" t="s">
        <v>139</v>
      </c>
      <c r="B890" t="s">
        <v>140</v>
      </c>
      <c r="C890">
        <v>1</v>
      </c>
      <c r="D890">
        <v>71.400000000000006</v>
      </c>
      <c r="E890">
        <f t="shared" si="26"/>
        <v>21.888888888888893</v>
      </c>
      <c r="F890">
        <f t="shared" si="27"/>
        <v>295.03888669999998</v>
      </c>
    </row>
    <row r="891" spans="1:6" x14ac:dyDescent="0.25">
      <c r="A891" t="s">
        <v>139</v>
      </c>
      <c r="B891" t="s">
        <v>140</v>
      </c>
      <c r="C891">
        <v>2</v>
      </c>
      <c r="D891">
        <v>71.5</v>
      </c>
      <c r="E891">
        <f t="shared" si="26"/>
        <v>21.944444444444443</v>
      </c>
      <c r="F891">
        <f t="shared" si="27"/>
        <v>295.09444224999999</v>
      </c>
    </row>
    <row r="892" spans="1:6" x14ac:dyDescent="0.25">
      <c r="A892" t="s">
        <v>139</v>
      </c>
      <c r="B892" t="s">
        <v>140</v>
      </c>
      <c r="C892">
        <v>3</v>
      </c>
      <c r="D892">
        <v>72</v>
      </c>
      <c r="E892">
        <f t="shared" si="26"/>
        <v>22.222222222222221</v>
      </c>
      <c r="F892">
        <f t="shared" si="27"/>
        <v>295.37221999999997</v>
      </c>
    </row>
    <row r="893" spans="1:6" x14ac:dyDescent="0.25">
      <c r="A893" t="s">
        <v>139</v>
      </c>
      <c r="B893" t="s">
        <v>140</v>
      </c>
      <c r="C893">
        <v>4</v>
      </c>
      <c r="D893">
        <v>72.5</v>
      </c>
      <c r="E893">
        <f t="shared" si="26"/>
        <v>22.5</v>
      </c>
      <c r="F893">
        <f t="shared" si="27"/>
        <v>295.64999774999995</v>
      </c>
    </row>
    <row r="894" spans="1:6" x14ac:dyDescent="0.25">
      <c r="A894" t="s">
        <v>139</v>
      </c>
      <c r="B894" t="s">
        <v>140</v>
      </c>
      <c r="C894">
        <v>5</v>
      </c>
      <c r="D894">
        <v>73.7</v>
      </c>
      <c r="E894">
        <f t="shared" si="26"/>
        <v>23.166666666666668</v>
      </c>
      <c r="F894">
        <f t="shared" si="27"/>
        <v>296.31666435</v>
      </c>
    </row>
    <row r="895" spans="1:6" x14ac:dyDescent="0.25">
      <c r="A895" t="s">
        <v>139</v>
      </c>
      <c r="B895" t="s">
        <v>140</v>
      </c>
      <c r="C895">
        <v>6</v>
      </c>
      <c r="D895">
        <v>75.099999999999994</v>
      </c>
      <c r="E895">
        <f t="shared" si="26"/>
        <v>23.944444444444443</v>
      </c>
      <c r="F895">
        <f t="shared" si="27"/>
        <v>297.09444205</v>
      </c>
    </row>
    <row r="896" spans="1:6" x14ac:dyDescent="0.25">
      <c r="A896" t="s">
        <v>139</v>
      </c>
      <c r="B896" t="s">
        <v>140</v>
      </c>
      <c r="C896">
        <v>7</v>
      </c>
      <c r="D896">
        <v>75.900000000000006</v>
      </c>
      <c r="E896">
        <f t="shared" si="26"/>
        <v>24.388888888888893</v>
      </c>
      <c r="F896">
        <f t="shared" si="27"/>
        <v>297.53888644999995</v>
      </c>
    </row>
    <row r="897" spans="1:6" x14ac:dyDescent="0.25">
      <c r="A897" t="s">
        <v>139</v>
      </c>
      <c r="B897" t="s">
        <v>140</v>
      </c>
      <c r="C897">
        <v>8</v>
      </c>
      <c r="D897">
        <v>76.3</v>
      </c>
      <c r="E897">
        <f t="shared" si="26"/>
        <v>24.611111111111111</v>
      </c>
      <c r="F897">
        <f t="shared" si="27"/>
        <v>297.76110864999998</v>
      </c>
    </row>
    <row r="898" spans="1:6" x14ac:dyDescent="0.25">
      <c r="A898" t="s">
        <v>139</v>
      </c>
      <c r="B898" t="s">
        <v>140</v>
      </c>
      <c r="C898">
        <v>9</v>
      </c>
      <c r="D898">
        <v>76.2</v>
      </c>
      <c r="E898">
        <f t="shared" si="26"/>
        <v>24.555555555555557</v>
      </c>
      <c r="F898">
        <f t="shared" si="27"/>
        <v>297.70555309999997</v>
      </c>
    </row>
    <row r="899" spans="1:6" x14ac:dyDescent="0.25">
      <c r="A899" t="s">
        <v>139</v>
      </c>
      <c r="B899" t="s">
        <v>140</v>
      </c>
      <c r="C899">
        <v>10</v>
      </c>
      <c r="D899">
        <v>75.599999999999994</v>
      </c>
      <c r="E899">
        <f t="shared" ref="E899:E962" si="28">(D899-32)*5/9</f>
        <v>24.222222222222218</v>
      </c>
      <c r="F899">
        <f t="shared" ref="F899:F962" si="29">(D899-$J$4)*$J$5 +$J$6</f>
        <v>297.37221979999998</v>
      </c>
    </row>
    <row r="900" spans="1:6" x14ac:dyDescent="0.25">
      <c r="A900" t="s">
        <v>139</v>
      </c>
      <c r="B900" t="s">
        <v>140</v>
      </c>
      <c r="C900">
        <v>11</v>
      </c>
      <c r="D900">
        <v>74</v>
      </c>
      <c r="E900">
        <f t="shared" si="28"/>
        <v>23.333333333333332</v>
      </c>
      <c r="F900">
        <f t="shared" si="29"/>
        <v>296.48333099999996</v>
      </c>
    </row>
    <row r="901" spans="1:6" x14ac:dyDescent="0.25">
      <c r="A901" t="s">
        <v>139</v>
      </c>
      <c r="B901" t="s">
        <v>140</v>
      </c>
      <c r="C901">
        <v>12</v>
      </c>
      <c r="D901">
        <v>72.2</v>
      </c>
      <c r="E901">
        <f t="shared" si="28"/>
        <v>22.333333333333332</v>
      </c>
      <c r="F901">
        <f t="shared" si="29"/>
        <v>295.48333109999999</v>
      </c>
    </row>
    <row r="902" spans="1:6" x14ac:dyDescent="0.25">
      <c r="A902" t="s">
        <v>139</v>
      </c>
      <c r="B902" t="s">
        <v>157</v>
      </c>
      <c r="C902">
        <v>1</v>
      </c>
      <c r="D902">
        <v>71.8</v>
      </c>
      <c r="E902">
        <f t="shared" si="28"/>
        <v>22.111111111111111</v>
      </c>
      <c r="F902">
        <f t="shared" si="29"/>
        <v>295.26110889999995</v>
      </c>
    </row>
    <row r="903" spans="1:6" x14ac:dyDescent="0.25">
      <c r="A903" t="s">
        <v>139</v>
      </c>
      <c r="B903" t="s">
        <v>157</v>
      </c>
      <c r="C903">
        <v>2</v>
      </c>
      <c r="D903">
        <v>71.900000000000006</v>
      </c>
      <c r="E903">
        <f t="shared" si="28"/>
        <v>22.166666666666671</v>
      </c>
      <c r="F903">
        <f t="shared" si="29"/>
        <v>295.31666444999996</v>
      </c>
    </row>
    <row r="904" spans="1:6" x14ac:dyDescent="0.25">
      <c r="A904" t="s">
        <v>139</v>
      </c>
      <c r="B904" t="s">
        <v>157</v>
      </c>
      <c r="C904">
        <v>3</v>
      </c>
      <c r="D904">
        <v>73.099999999999994</v>
      </c>
      <c r="E904">
        <f t="shared" si="28"/>
        <v>22.833333333333329</v>
      </c>
      <c r="F904">
        <f t="shared" si="29"/>
        <v>295.98333104999995</v>
      </c>
    </row>
    <row r="905" spans="1:6" x14ac:dyDescent="0.25">
      <c r="A905" t="s">
        <v>139</v>
      </c>
      <c r="B905" t="s">
        <v>157</v>
      </c>
      <c r="C905">
        <v>4</v>
      </c>
      <c r="D905">
        <v>74.2</v>
      </c>
      <c r="E905">
        <f t="shared" si="28"/>
        <v>23.444444444444443</v>
      </c>
      <c r="F905">
        <f t="shared" si="29"/>
        <v>296.59444209999998</v>
      </c>
    </row>
    <row r="906" spans="1:6" x14ac:dyDescent="0.25">
      <c r="A906" t="s">
        <v>139</v>
      </c>
      <c r="B906" t="s">
        <v>157</v>
      </c>
      <c r="C906">
        <v>5</v>
      </c>
      <c r="D906">
        <v>75.7</v>
      </c>
      <c r="E906">
        <f t="shared" si="28"/>
        <v>24.277777777777779</v>
      </c>
      <c r="F906">
        <f t="shared" si="29"/>
        <v>297.42777534999999</v>
      </c>
    </row>
    <row r="907" spans="1:6" x14ac:dyDescent="0.25">
      <c r="A907" t="s">
        <v>139</v>
      </c>
      <c r="B907" t="s">
        <v>157</v>
      </c>
      <c r="C907">
        <v>6</v>
      </c>
      <c r="D907">
        <v>77.599999999999994</v>
      </c>
      <c r="E907">
        <f t="shared" si="28"/>
        <v>25.333333333333329</v>
      </c>
      <c r="F907">
        <f t="shared" si="29"/>
        <v>298.48333079999998</v>
      </c>
    </row>
    <row r="908" spans="1:6" x14ac:dyDescent="0.25">
      <c r="A908" t="s">
        <v>139</v>
      </c>
      <c r="B908" t="s">
        <v>157</v>
      </c>
      <c r="C908">
        <v>7</v>
      </c>
      <c r="D908">
        <v>78.8</v>
      </c>
      <c r="E908">
        <f t="shared" si="28"/>
        <v>26</v>
      </c>
      <c r="F908">
        <f t="shared" si="29"/>
        <v>299.14999739999996</v>
      </c>
    </row>
    <row r="909" spans="1:6" x14ac:dyDescent="0.25">
      <c r="A909" t="s">
        <v>139</v>
      </c>
      <c r="B909" t="s">
        <v>157</v>
      </c>
      <c r="C909">
        <v>8</v>
      </c>
      <c r="D909">
        <v>79.5</v>
      </c>
      <c r="E909">
        <f t="shared" si="28"/>
        <v>26.388888888888889</v>
      </c>
      <c r="F909">
        <f t="shared" si="29"/>
        <v>299.53888624999996</v>
      </c>
    </row>
    <row r="910" spans="1:6" x14ac:dyDescent="0.25">
      <c r="A910" t="s">
        <v>139</v>
      </c>
      <c r="B910" t="s">
        <v>157</v>
      </c>
      <c r="C910">
        <v>9</v>
      </c>
      <c r="D910">
        <v>79.099999999999994</v>
      </c>
      <c r="E910">
        <f t="shared" si="28"/>
        <v>26.166666666666664</v>
      </c>
      <c r="F910">
        <f t="shared" si="29"/>
        <v>299.31666404999999</v>
      </c>
    </row>
    <row r="911" spans="1:6" x14ac:dyDescent="0.25">
      <c r="A911" t="s">
        <v>139</v>
      </c>
      <c r="B911" t="s">
        <v>157</v>
      </c>
      <c r="C911">
        <v>10</v>
      </c>
      <c r="D911">
        <v>78.099999999999994</v>
      </c>
      <c r="E911">
        <f t="shared" si="28"/>
        <v>25.611111111111107</v>
      </c>
      <c r="F911">
        <f t="shared" si="29"/>
        <v>298.76110854999996</v>
      </c>
    </row>
    <row r="912" spans="1:6" x14ac:dyDescent="0.25">
      <c r="A912" t="s">
        <v>139</v>
      </c>
      <c r="B912" t="s">
        <v>157</v>
      </c>
      <c r="C912">
        <v>11</v>
      </c>
      <c r="D912">
        <v>76</v>
      </c>
      <c r="E912">
        <f t="shared" si="28"/>
        <v>24.444444444444443</v>
      </c>
      <c r="F912">
        <f t="shared" si="29"/>
        <v>297.59444199999996</v>
      </c>
    </row>
    <row r="913" spans="1:6" x14ac:dyDescent="0.25">
      <c r="A913" t="s">
        <v>139</v>
      </c>
      <c r="B913" t="s">
        <v>157</v>
      </c>
      <c r="C913">
        <v>12</v>
      </c>
      <c r="D913">
        <v>73.400000000000006</v>
      </c>
      <c r="E913">
        <f t="shared" si="28"/>
        <v>23.000000000000004</v>
      </c>
      <c r="F913">
        <f t="shared" si="29"/>
        <v>296.14999769999997</v>
      </c>
    </row>
    <row r="914" spans="1:6" x14ac:dyDescent="0.25">
      <c r="A914" t="s">
        <v>139</v>
      </c>
      <c r="B914" t="s">
        <v>175</v>
      </c>
      <c r="C914">
        <v>1</v>
      </c>
      <c r="D914">
        <v>71.7</v>
      </c>
      <c r="E914">
        <f t="shared" si="28"/>
        <v>22.055555555555557</v>
      </c>
      <c r="F914">
        <f t="shared" si="29"/>
        <v>295.20555335</v>
      </c>
    </row>
    <row r="915" spans="1:6" x14ac:dyDescent="0.25">
      <c r="A915" t="s">
        <v>139</v>
      </c>
      <c r="B915" t="s">
        <v>175</v>
      </c>
      <c r="C915">
        <v>2</v>
      </c>
      <c r="D915">
        <v>71.7</v>
      </c>
      <c r="E915">
        <f t="shared" si="28"/>
        <v>22.055555555555557</v>
      </c>
      <c r="F915">
        <f t="shared" si="29"/>
        <v>295.20555335</v>
      </c>
    </row>
    <row r="916" spans="1:6" x14ac:dyDescent="0.25">
      <c r="A916" t="s">
        <v>139</v>
      </c>
      <c r="B916" t="s">
        <v>175</v>
      </c>
      <c r="C916">
        <v>3</v>
      </c>
      <c r="D916">
        <v>72.7</v>
      </c>
      <c r="E916">
        <f t="shared" si="28"/>
        <v>22.611111111111111</v>
      </c>
      <c r="F916">
        <f t="shared" si="29"/>
        <v>295.76110884999997</v>
      </c>
    </row>
    <row r="917" spans="1:6" x14ac:dyDescent="0.25">
      <c r="A917" t="s">
        <v>139</v>
      </c>
      <c r="B917" t="s">
        <v>175</v>
      </c>
      <c r="C917">
        <v>4</v>
      </c>
      <c r="D917">
        <v>73.900000000000006</v>
      </c>
      <c r="E917">
        <f t="shared" si="28"/>
        <v>23.277777777777782</v>
      </c>
      <c r="F917">
        <f t="shared" si="29"/>
        <v>296.42777544999996</v>
      </c>
    </row>
    <row r="918" spans="1:6" x14ac:dyDescent="0.25">
      <c r="A918" t="s">
        <v>139</v>
      </c>
      <c r="B918" t="s">
        <v>175</v>
      </c>
      <c r="C918">
        <v>5</v>
      </c>
      <c r="D918">
        <v>75.400000000000006</v>
      </c>
      <c r="E918">
        <f t="shared" si="28"/>
        <v>24.111111111111114</v>
      </c>
      <c r="F918">
        <f t="shared" si="29"/>
        <v>297.26110869999997</v>
      </c>
    </row>
    <row r="919" spans="1:6" x14ac:dyDescent="0.25">
      <c r="A919" t="s">
        <v>139</v>
      </c>
      <c r="B919" t="s">
        <v>175</v>
      </c>
      <c r="C919">
        <v>6</v>
      </c>
      <c r="D919">
        <v>77.7</v>
      </c>
      <c r="E919">
        <f t="shared" si="28"/>
        <v>25.388888888888889</v>
      </c>
      <c r="F919">
        <f t="shared" si="29"/>
        <v>298.53888634999998</v>
      </c>
    </row>
    <row r="920" spans="1:6" x14ac:dyDescent="0.25">
      <c r="A920" t="s">
        <v>139</v>
      </c>
      <c r="B920" t="s">
        <v>175</v>
      </c>
      <c r="C920">
        <v>7</v>
      </c>
      <c r="D920">
        <v>79</v>
      </c>
      <c r="E920">
        <f t="shared" si="28"/>
        <v>26.111111111111111</v>
      </c>
      <c r="F920">
        <f t="shared" si="29"/>
        <v>299.26110849999998</v>
      </c>
    </row>
    <row r="921" spans="1:6" x14ac:dyDescent="0.25">
      <c r="A921" t="s">
        <v>139</v>
      </c>
      <c r="B921" t="s">
        <v>175</v>
      </c>
      <c r="C921">
        <v>8</v>
      </c>
      <c r="D921">
        <v>79.7</v>
      </c>
      <c r="E921">
        <f t="shared" si="28"/>
        <v>26.5</v>
      </c>
      <c r="F921">
        <f t="shared" si="29"/>
        <v>299.64999734999998</v>
      </c>
    </row>
    <row r="922" spans="1:6" x14ac:dyDescent="0.25">
      <c r="A922" t="s">
        <v>139</v>
      </c>
      <c r="B922" t="s">
        <v>175</v>
      </c>
      <c r="C922">
        <v>9</v>
      </c>
      <c r="D922">
        <v>79.5</v>
      </c>
      <c r="E922">
        <f t="shared" si="28"/>
        <v>26.388888888888889</v>
      </c>
      <c r="F922">
        <f t="shared" si="29"/>
        <v>299.53888624999996</v>
      </c>
    </row>
    <row r="923" spans="1:6" x14ac:dyDescent="0.25">
      <c r="A923" t="s">
        <v>139</v>
      </c>
      <c r="B923" t="s">
        <v>175</v>
      </c>
      <c r="C923">
        <v>10</v>
      </c>
      <c r="D923">
        <v>78.2</v>
      </c>
      <c r="E923">
        <f t="shared" si="28"/>
        <v>25.666666666666668</v>
      </c>
      <c r="F923">
        <f t="shared" si="29"/>
        <v>298.81666409999997</v>
      </c>
    </row>
    <row r="924" spans="1:6" x14ac:dyDescent="0.25">
      <c r="A924" t="s">
        <v>139</v>
      </c>
      <c r="B924" t="s">
        <v>175</v>
      </c>
      <c r="C924">
        <v>11</v>
      </c>
      <c r="D924">
        <v>75.900000000000006</v>
      </c>
      <c r="E924">
        <f t="shared" si="28"/>
        <v>24.388888888888893</v>
      </c>
      <c r="F924">
        <f t="shared" si="29"/>
        <v>297.53888644999995</v>
      </c>
    </row>
    <row r="925" spans="1:6" x14ac:dyDescent="0.25">
      <c r="A925" t="s">
        <v>139</v>
      </c>
      <c r="B925" t="s">
        <v>175</v>
      </c>
      <c r="C925">
        <v>12</v>
      </c>
      <c r="D925">
        <v>73.3</v>
      </c>
      <c r="E925">
        <f t="shared" si="28"/>
        <v>22.944444444444443</v>
      </c>
      <c r="F925">
        <f t="shared" si="29"/>
        <v>296.09444214999996</v>
      </c>
    </row>
    <row r="926" spans="1:6" x14ac:dyDescent="0.25">
      <c r="A926" t="s">
        <v>92</v>
      </c>
      <c r="B926" t="s">
        <v>93</v>
      </c>
      <c r="C926">
        <v>1</v>
      </c>
      <c r="D926">
        <v>20.399999999999999</v>
      </c>
      <c r="E926">
        <f t="shared" si="28"/>
        <v>-6.4444444444444455</v>
      </c>
      <c r="F926">
        <f t="shared" si="29"/>
        <v>266.70555619999999</v>
      </c>
    </row>
    <row r="927" spans="1:6" x14ac:dyDescent="0.25">
      <c r="A927" t="s">
        <v>92</v>
      </c>
      <c r="B927" t="s">
        <v>93</v>
      </c>
      <c r="C927">
        <v>2</v>
      </c>
      <c r="D927">
        <v>26.6</v>
      </c>
      <c r="E927">
        <f t="shared" si="28"/>
        <v>-2.9999999999999991</v>
      </c>
      <c r="F927">
        <f t="shared" si="29"/>
        <v>270.15000029999999</v>
      </c>
    </row>
    <row r="928" spans="1:6" x14ac:dyDescent="0.25">
      <c r="A928" t="s">
        <v>92</v>
      </c>
      <c r="B928" t="s">
        <v>93</v>
      </c>
      <c r="C928">
        <v>3</v>
      </c>
      <c r="D928">
        <v>38.4</v>
      </c>
      <c r="E928">
        <f t="shared" si="28"/>
        <v>3.5555555555555549</v>
      </c>
      <c r="F928">
        <f t="shared" si="29"/>
        <v>276.70555519999999</v>
      </c>
    </row>
    <row r="929" spans="1:6" x14ac:dyDescent="0.25">
      <c r="A929" t="s">
        <v>92</v>
      </c>
      <c r="B929" t="s">
        <v>93</v>
      </c>
      <c r="C929">
        <v>4</v>
      </c>
      <c r="D929">
        <v>50.6</v>
      </c>
      <c r="E929">
        <f t="shared" si="28"/>
        <v>10.333333333333334</v>
      </c>
      <c r="F929">
        <f t="shared" si="29"/>
        <v>283.48333229999997</v>
      </c>
    </row>
    <row r="930" spans="1:6" x14ac:dyDescent="0.25">
      <c r="A930" t="s">
        <v>92</v>
      </c>
      <c r="B930" t="s">
        <v>93</v>
      </c>
      <c r="C930">
        <v>5</v>
      </c>
      <c r="D930">
        <v>61.9</v>
      </c>
      <c r="E930">
        <f t="shared" si="28"/>
        <v>16.611111111111111</v>
      </c>
      <c r="F930">
        <f t="shared" si="29"/>
        <v>289.76110944999999</v>
      </c>
    </row>
    <row r="931" spans="1:6" x14ac:dyDescent="0.25">
      <c r="A931" t="s">
        <v>92</v>
      </c>
      <c r="B931" t="s">
        <v>93</v>
      </c>
      <c r="C931">
        <v>6</v>
      </c>
      <c r="D931">
        <v>71.400000000000006</v>
      </c>
      <c r="E931">
        <f t="shared" si="28"/>
        <v>21.888888888888893</v>
      </c>
      <c r="F931">
        <f t="shared" si="29"/>
        <v>295.03888669999998</v>
      </c>
    </row>
    <row r="932" spans="1:6" x14ac:dyDescent="0.25">
      <c r="A932" t="s">
        <v>92</v>
      </c>
      <c r="B932" t="s">
        <v>93</v>
      </c>
      <c r="C932">
        <v>7</v>
      </c>
      <c r="D932">
        <v>76.099999999999994</v>
      </c>
      <c r="E932">
        <f t="shared" si="28"/>
        <v>24.499999999999996</v>
      </c>
      <c r="F932">
        <f t="shared" si="29"/>
        <v>297.64999754999997</v>
      </c>
    </row>
    <row r="933" spans="1:6" x14ac:dyDescent="0.25">
      <c r="A933" t="s">
        <v>92</v>
      </c>
      <c r="B933" t="s">
        <v>93</v>
      </c>
      <c r="C933">
        <v>8</v>
      </c>
      <c r="D933">
        <v>73.900000000000006</v>
      </c>
      <c r="E933">
        <f t="shared" si="28"/>
        <v>23.277777777777782</v>
      </c>
      <c r="F933">
        <f t="shared" si="29"/>
        <v>296.42777544999996</v>
      </c>
    </row>
    <row r="934" spans="1:6" x14ac:dyDescent="0.25">
      <c r="A934" t="s">
        <v>92</v>
      </c>
      <c r="B934" t="s">
        <v>93</v>
      </c>
      <c r="C934">
        <v>9</v>
      </c>
      <c r="D934">
        <v>65.099999999999994</v>
      </c>
      <c r="E934">
        <f t="shared" si="28"/>
        <v>18.388888888888886</v>
      </c>
      <c r="F934">
        <f t="shared" si="29"/>
        <v>291.53888704999997</v>
      </c>
    </row>
    <row r="935" spans="1:6" x14ac:dyDescent="0.25">
      <c r="A935" t="s">
        <v>92</v>
      </c>
      <c r="B935" t="s">
        <v>93</v>
      </c>
      <c r="C935">
        <v>10</v>
      </c>
      <c r="D935">
        <v>52.8</v>
      </c>
      <c r="E935">
        <f t="shared" si="28"/>
        <v>11.555555555555554</v>
      </c>
      <c r="F935">
        <f t="shared" si="29"/>
        <v>284.70555439999998</v>
      </c>
    </row>
    <row r="936" spans="1:6" x14ac:dyDescent="0.25">
      <c r="A936" t="s">
        <v>92</v>
      </c>
      <c r="B936" t="s">
        <v>93</v>
      </c>
      <c r="C936">
        <v>11</v>
      </c>
      <c r="D936">
        <v>37.9</v>
      </c>
      <c r="E936">
        <f t="shared" si="28"/>
        <v>3.2777777777777768</v>
      </c>
      <c r="F936">
        <f t="shared" si="29"/>
        <v>276.42777744999995</v>
      </c>
    </row>
    <row r="937" spans="1:6" x14ac:dyDescent="0.25">
      <c r="A937" t="s">
        <v>92</v>
      </c>
      <c r="B937" t="s">
        <v>93</v>
      </c>
      <c r="C937">
        <v>12</v>
      </c>
      <c r="D937">
        <v>24.9</v>
      </c>
      <c r="E937">
        <f t="shared" si="28"/>
        <v>-3.9444444444444451</v>
      </c>
      <c r="F937">
        <f t="shared" si="29"/>
        <v>269.20555594999996</v>
      </c>
    </row>
    <row r="938" spans="1:6" x14ac:dyDescent="0.25">
      <c r="A938" t="s">
        <v>92</v>
      </c>
      <c r="B938" t="s">
        <v>273</v>
      </c>
      <c r="C938">
        <v>1</v>
      </c>
      <c r="D938">
        <v>18.600000000000001</v>
      </c>
      <c r="E938">
        <f t="shared" si="28"/>
        <v>-7.4444444444444446</v>
      </c>
      <c r="F938">
        <f t="shared" si="29"/>
        <v>265.70555629999996</v>
      </c>
    </row>
    <row r="939" spans="1:6" x14ac:dyDescent="0.25">
      <c r="A939" t="s">
        <v>92</v>
      </c>
      <c r="B939" t="s">
        <v>273</v>
      </c>
      <c r="C939">
        <v>2</v>
      </c>
      <c r="D939">
        <v>25.1</v>
      </c>
      <c r="E939">
        <f t="shared" si="28"/>
        <v>-3.8333333333333326</v>
      </c>
      <c r="F939">
        <f t="shared" si="29"/>
        <v>269.31666704999998</v>
      </c>
    </row>
    <row r="940" spans="1:6" x14ac:dyDescent="0.25">
      <c r="A940" t="s">
        <v>92</v>
      </c>
      <c r="B940" t="s">
        <v>273</v>
      </c>
      <c r="C940">
        <v>3</v>
      </c>
      <c r="D940">
        <v>36.5</v>
      </c>
      <c r="E940">
        <f t="shared" si="28"/>
        <v>2.5</v>
      </c>
      <c r="F940">
        <f t="shared" si="29"/>
        <v>275.64999974999995</v>
      </c>
    </row>
    <row r="941" spans="1:6" x14ac:dyDescent="0.25">
      <c r="A941" t="s">
        <v>92</v>
      </c>
      <c r="B941" t="s">
        <v>273</v>
      </c>
      <c r="C941">
        <v>4</v>
      </c>
      <c r="D941">
        <v>49.5</v>
      </c>
      <c r="E941">
        <f t="shared" si="28"/>
        <v>9.7222222222222214</v>
      </c>
      <c r="F941">
        <f t="shared" si="29"/>
        <v>282.87222125</v>
      </c>
    </row>
    <row r="942" spans="1:6" x14ac:dyDescent="0.25">
      <c r="A942" t="s">
        <v>92</v>
      </c>
      <c r="B942" t="s">
        <v>273</v>
      </c>
      <c r="C942">
        <v>5</v>
      </c>
      <c r="D942">
        <v>61.2</v>
      </c>
      <c r="E942">
        <f t="shared" si="28"/>
        <v>16.222222222222221</v>
      </c>
      <c r="F942">
        <f t="shared" si="29"/>
        <v>289.37222059999999</v>
      </c>
    </row>
    <row r="943" spans="1:6" x14ac:dyDescent="0.25">
      <c r="A943" t="s">
        <v>92</v>
      </c>
      <c r="B943" t="s">
        <v>273</v>
      </c>
      <c r="C943">
        <v>6</v>
      </c>
      <c r="D943">
        <v>70.5</v>
      </c>
      <c r="E943">
        <f t="shared" si="28"/>
        <v>21.388888888888889</v>
      </c>
      <c r="F943">
        <f t="shared" si="29"/>
        <v>294.53888674999996</v>
      </c>
    </row>
    <row r="944" spans="1:6" x14ac:dyDescent="0.25">
      <c r="A944" t="s">
        <v>92</v>
      </c>
      <c r="B944" t="s">
        <v>273</v>
      </c>
      <c r="C944">
        <v>7</v>
      </c>
      <c r="D944">
        <v>74.599999999999994</v>
      </c>
      <c r="E944">
        <f t="shared" si="28"/>
        <v>23.666666666666664</v>
      </c>
      <c r="F944">
        <f t="shared" si="29"/>
        <v>296.81666429999996</v>
      </c>
    </row>
    <row r="945" spans="1:6" x14ac:dyDescent="0.25">
      <c r="A945" t="s">
        <v>92</v>
      </c>
      <c r="B945" t="s">
        <v>273</v>
      </c>
      <c r="C945">
        <v>8</v>
      </c>
      <c r="D945">
        <v>72.099999999999994</v>
      </c>
      <c r="E945">
        <f t="shared" si="28"/>
        <v>22.277777777777775</v>
      </c>
      <c r="F945">
        <f t="shared" si="29"/>
        <v>295.42777554999998</v>
      </c>
    </row>
    <row r="946" spans="1:6" x14ac:dyDescent="0.25">
      <c r="A946" t="s">
        <v>92</v>
      </c>
      <c r="B946" t="s">
        <v>273</v>
      </c>
      <c r="C946">
        <v>9</v>
      </c>
      <c r="D946">
        <v>63.1</v>
      </c>
      <c r="E946">
        <f t="shared" si="28"/>
        <v>17.277777777777779</v>
      </c>
      <c r="F946">
        <f t="shared" si="29"/>
        <v>290.42777604999998</v>
      </c>
    </row>
    <row r="947" spans="1:6" x14ac:dyDescent="0.25">
      <c r="A947" t="s">
        <v>92</v>
      </c>
      <c r="B947" t="s">
        <v>273</v>
      </c>
      <c r="C947">
        <v>10</v>
      </c>
      <c r="D947">
        <v>50.8</v>
      </c>
      <c r="E947">
        <f t="shared" si="28"/>
        <v>10.444444444444443</v>
      </c>
      <c r="F947">
        <f t="shared" si="29"/>
        <v>283.59444339999999</v>
      </c>
    </row>
    <row r="948" spans="1:6" x14ac:dyDescent="0.25">
      <c r="A948" t="s">
        <v>92</v>
      </c>
      <c r="B948" t="s">
        <v>273</v>
      </c>
      <c r="C948">
        <v>11</v>
      </c>
      <c r="D948">
        <v>34.799999999999997</v>
      </c>
      <c r="E948">
        <f t="shared" si="28"/>
        <v>1.555555555555554</v>
      </c>
      <c r="F948">
        <f t="shared" si="29"/>
        <v>274.70555539999998</v>
      </c>
    </row>
    <row r="949" spans="1:6" x14ac:dyDescent="0.25">
      <c r="A949" t="s">
        <v>92</v>
      </c>
      <c r="B949" t="s">
        <v>273</v>
      </c>
      <c r="C949">
        <v>12</v>
      </c>
      <c r="D949">
        <v>22.3</v>
      </c>
      <c r="E949">
        <f t="shared" si="28"/>
        <v>-5.3888888888888893</v>
      </c>
      <c r="F949">
        <f t="shared" si="29"/>
        <v>267.76111164999998</v>
      </c>
    </row>
    <row r="950" spans="1:6" x14ac:dyDescent="0.25">
      <c r="A950" t="s">
        <v>92</v>
      </c>
      <c r="B950" t="s">
        <v>300</v>
      </c>
      <c r="C950">
        <v>1</v>
      </c>
      <c r="D950">
        <v>16.100000000000001</v>
      </c>
      <c r="E950">
        <f t="shared" si="28"/>
        <v>-8.8333333333333339</v>
      </c>
      <c r="F950">
        <f t="shared" si="29"/>
        <v>264.31666754999998</v>
      </c>
    </row>
    <row r="951" spans="1:6" x14ac:dyDescent="0.25">
      <c r="A951" t="s">
        <v>92</v>
      </c>
      <c r="B951" t="s">
        <v>300</v>
      </c>
      <c r="C951">
        <v>2</v>
      </c>
      <c r="D951">
        <v>22.6</v>
      </c>
      <c r="E951">
        <f t="shared" si="28"/>
        <v>-5.2222222222222214</v>
      </c>
      <c r="F951">
        <f t="shared" si="29"/>
        <v>267.9277783</v>
      </c>
    </row>
    <row r="952" spans="1:6" x14ac:dyDescent="0.25">
      <c r="A952" t="s">
        <v>92</v>
      </c>
      <c r="B952" t="s">
        <v>300</v>
      </c>
      <c r="C952">
        <v>3</v>
      </c>
      <c r="D952">
        <v>35</v>
      </c>
      <c r="E952">
        <f t="shared" si="28"/>
        <v>1.6666666666666667</v>
      </c>
      <c r="F952">
        <f t="shared" si="29"/>
        <v>274.8166665</v>
      </c>
    </row>
    <row r="953" spans="1:6" x14ac:dyDescent="0.25">
      <c r="A953" t="s">
        <v>92</v>
      </c>
      <c r="B953" t="s">
        <v>300</v>
      </c>
      <c r="C953">
        <v>4</v>
      </c>
      <c r="D953">
        <v>47.8</v>
      </c>
      <c r="E953">
        <f t="shared" si="28"/>
        <v>8.7777777777777768</v>
      </c>
      <c r="F953">
        <f t="shared" si="29"/>
        <v>281.92777689999997</v>
      </c>
    </row>
    <row r="954" spans="1:6" x14ac:dyDescent="0.25">
      <c r="A954" t="s">
        <v>92</v>
      </c>
      <c r="B954" t="s">
        <v>300</v>
      </c>
      <c r="C954">
        <v>5</v>
      </c>
      <c r="D954">
        <v>60.2</v>
      </c>
      <c r="E954">
        <f t="shared" si="28"/>
        <v>15.666666666666666</v>
      </c>
      <c r="F954">
        <f t="shared" si="29"/>
        <v>288.81666509999997</v>
      </c>
    </row>
    <row r="955" spans="1:6" x14ac:dyDescent="0.25">
      <c r="A955" t="s">
        <v>92</v>
      </c>
      <c r="B955" t="s">
        <v>300</v>
      </c>
      <c r="C955">
        <v>6</v>
      </c>
      <c r="D955">
        <v>69.900000000000006</v>
      </c>
      <c r="E955">
        <f t="shared" si="28"/>
        <v>21.055555555555557</v>
      </c>
      <c r="F955">
        <f t="shared" si="29"/>
        <v>294.20555344999997</v>
      </c>
    </row>
    <row r="956" spans="1:6" x14ac:dyDescent="0.25">
      <c r="A956" t="s">
        <v>92</v>
      </c>
      <c r="B956" t="s">
        <v>300</v>
      </c>
      <c r="C956">
        <v>7</v>
      </c>
      <c r="D956">
        <v>73.599999999999994</v>
      </c>
      <c r="E956">
        <f t="shared" si="28"/>
        <v>23.111111111111107</v>
      </c>
      <c r="F956">
        <f t="shared" si="29"/>
        <v>296.26110879999999</v>
      </c>
    </row>
    <row r="957" spans="1:6" x14ac:dyDescent="0.25">
      <c r="A957" t="s">
        <v>92</v>
      </c>
      <c r="B957" t="s">
        <v>300</v>
      </c>
      <c r="C957">
        <v>8</v>
      </c>
      <c r="D957">
        <v>71.2</v>
      </c>
      <c r="E957">
        <f t="shared" si="28"/>
        <v>21.777777777777779</v>
      </c>
      <c r="F957">
        <f t="shared" si="29"/>
        <v>294.92777559999996</v>
      </c>
    </row>
    <row r="958" spans="1:6" x14ac:dyDescent="0.25">
      <c r="A958" t="s">
        <v>92</v>
      </c>
      <c r="B958" t="s">
        <v>300</v>
      </c>
      <c r="C958">
        <v>9</v>
      </c>
      <c r="D958">
        <v>62.6</v>
      </c>
      <c r="E958">
        <f t="shared" si="28"/>
        <v>17</v>
      </c>
      <c r="F958">
        <f t="shared" si="29"/>
        <v>290.14999829999999</v>
      </c>
    </row>
    <row r="959" spans="1:6" x14ac:dyDescent="0.25">
      <c r="A959" t="s">
        <v>92</v>
      </c>
      <c r="B959" t="s">
        <v>300</v>
      </c>
      <c r="C959">
        <v>10</v>
      </c>
      <c r="D959">
        <v>50.2</v>
      </c>
      <c r="E959">
        <f t="shared" si="28"/>
        <v>10.111111111111112</v>
      </c>
      <c r="F959">
        <f t="shared" si="29"/>
        <v>283.2611101</v>
      </c>
    </row>
    <row r="960" spans="1:6" x14ac:dyDescent="0.25">
      <c r="A960" t="s">
        <v>92</v>
      </c>
      <c r="B960" t="s">
        <v>300</v>
      </c>
      <c r="C960">
        <v>11</v>
      </c>
      <c r="D960">
        <v>35.1</v>
      </c>
      <c r="E960">
        <f t="shared" si="28"/>
        <v>1.722222222222223</v>
      </c>
      <c r="F960">
        <f t="shared" si="29"/>
        <v>274.87222205</v>
      </c>
    </row>
    <row r="961" spans="1:6" x14ac:dyDescent="0.25">
      <c r="A961" t="s">
        <v>92</v>
      </c>
      <c r="B961" t="s">
        <v>300</v>
      </c>
      <c r="C961">
        <v>12</v>
      </c>
      <c r="D961">
        <v>21.6</v>
      </c>
      <c r="E961">
        <f t="shared" si="28"/>
        <v>-5.7777777777777768</v>
      </c>
      <c r="F961">
        <f t="shared" si="29"/>
        <v>267.37222279999997</v>
      </c>
    </row>
    <row r="962" spans="1:6" x14ac:dyDescent="0.25">
      <c r="A962" t="s">
        <v>55</v>
      </c>
      <c r="B962" t="s">
        <v>56</v>
      </c>
      <c r="C962">
        <v>1</v>
      </c>
      <c r="D962">
        <v>30.2</v>
      </c>
      <c r="E962">
        <f t="shared" si="28"/>
        <v>-1.0000000000000004</v>
      </c>
      <c r="F962">
        <f t="shared" si="29"/>
        <v>272.1500001</v>
      </c>
    </row>
    <row r="963" spans="1:6" x14ac:dyDescent="0.25">
      <c r="A963" t="s">
        <v>55</v>
      </c>
      <c r="B963" t="s">
        <v>56</v>
      </c>
      <c r="C963">
        <v>2</v>
      </c>
      <c r="D963">
        <v>36.700000000000003</v>
      </c>
      <c r="E963">
        <f t="shared" ref="E963:E1026" si="30">(D963-32)*5/9</f>
        <v>2.6111111111111125</v>
      </c>
      <c r="F963">
        <f t="shared" ref="F963:F1026" si="31">(D963-$J$4)*$J$5 +$J$6</f>
        <v>275.76111084999997</v>
      </c>
    </row>
    <row r="964" spans="1:6" x14ac:dyDescent="0.25">
      <c r="A964" t="s">
        <v>55</v>
      </c>
      <c r="B964" t="s">
        <v>56</v>
      </c>
      <c r="C964">
        <v>3</v>
      </c>
      <c r="D964">
        <v>43.8</v>
      </c>
      <c r="E964">
        <f t="shared" si="30"/>
        <v>6.5555555555555536</v>
      </c>
      <c r="F964">
        <f t="shared" si="31"/>
        <v>279.70555489999998</v>
      </c>
    </row>
    <row r="965" spans="1:6" x14ac:dyDescent="0.25">
      <c r="A965" t="s">
        <v>55</v>
      </c>
      <c r="B965" t="s">
        <v>56</v>
      </c>
      <c r="C965">
        <v>4</v>
      </c>
      <c r="D965">
        <v>50.6</v>
      </c>
      <c r="E965">
        <f t="shared" si="30"/>
        <v>10.333333333333334</v>
      </c>
      <c r="F965">
        <f t="shared" si="31"/>
        <v>283.48333229999997</v>
      </c>
    </row>
    <row r="966" spans="1:6" x14ac:dyDescent="0.25">
      <c r="A966" t="s">
        <v>55</v>
      </c>
      <c r="B966" t="s">
        <v>56</v>
      </c>
      <c r="C966">
        <v>5</v>
      </c>
      <c r="D966">
        <v>58.6</v>
      </c>
      <c r="E966">
        <f t="shared" si="30"/>
        <v>14.777777777777779</v>
      </c>
      <c r="F966">
        <f t="shared" si="31"/>
        <v>287.9277763</v>
      </c>
    </row>
    <row r="967" spans="1:6" x14ac:dyDescent="0.25">
      <c r="A967" t="s">
        <v>55</v>
      </c>
      <c r="B967" t="s">
        <v>56</v>
      </c>
      <c r="C967">
        <v>6</v>
      </c>
      <c r="D967">
        <v>67.2</v>
      </c>
      <c r="E967">
        <f t="shared" si="30"/>
        <v>19.555555555555557</v>
      </c>
      <c r="F967">
        <f t="shared" si="31"/>
        <v>292.70555359999997</v>
      </c>
    </row>
    <row r="968" spans="1:6" x14ac:dyDescent="0.25">
      <c r="A968" t="s">
        <v>55</v>
      </c>
      <c r="B968" t="s">
        <v>56</v>
      </c>
      <c r="C968">
        <v>7</v>
      </c>
      <c r="D968">
        <v>74.7</v>
      </c>
      <c r="E968">
        <f t="shared" si="30"/>
        <v>23.722222222222221</v>
      </c>
      <c r="F968">
        <f t="shared" si="31"/>
        <v>296.87221984999996</v>
      </c>
    </row>
    <row r="969" spans="1:6" x14ac:dyDescent="0.25">
      <c r="A969" t="s">
        <v>55</v>
      </c>
      <c r="B969" t="s">
        <v>56</v>
      </c>
      <c r="C969">
        <v>8</v>
      </c>
      <c r="D969">
        <v>73.900000000000006</v>
      </c>
      <c r="E969">
        <f t="shared" si="30"/>
        <v>23.277777777777782</v>
      </c>
      <c r="F969">
        <f t="shared" si="31"/>
        <v>296.42777544999996</v>
      </c>
    </row>
    <row r="970" spans="1:6" x14ac:dyDescent="0.25">
      <c r="A970" t="s">
        <v>55</v>
      </c>
      <c r="B970" t="s">
        <v>56</v>
      </c>
      <c r="C970">
        <v>9</v>
      </c>
      <c r="D970">
        <v>64.2</v>
      </c>
      <c r="E970">
        <f t="shared" si="30"/>
        <v>17.888888888888889</v>
      </c>
      <c r="F970">
        <f t="shared" si="31"/>
        <v>291.03888709999995</v>
      </c>
    </row>
    <row r="971" spans="1:6" x14ac:dyDescent="0.25">
      <c r="A971" t="s">
        <v>55</v>
      </c>
      <c r="B971" t="s">
        <v>56</v>
      </c>
      <c r="C971">
        <v>10</v>
      </c>
      <c r="D971">
        <v>52.8</v>
      </c>
      <c r="E971">
        <f t="shared" si="30"/>
        <v>11.555555555555554</v>
      </c>
      <c r="F971">
        <f t="shared" si="31"/>
        <v>284.70555439999998</v>
      </c>
    </row>
    <row r="972" spans="1:6" x14ac:dyDescent="0.25">
      <c r="A972" t="s">
        <v>55</v>
      </c>
      <c r="B972" t="s">
        <v>56</v>
      </c>
      <c r="C972">
        <v>11</v>
      </c>
      <c r="D972">
        <v>39.9</v>
      </c>
      <c r="E972">
        <f t="shared" si="30"/>
        <v>4.3888888888888884</v>
      </c>
      <c r="F972">
        <f t="shared" si="31"/>
        <v>277.53888845</v>
      </c>
    </row>
    <row r="973" spans="1:6" x14ac:dyDescent="0.25">
      <c r="A973" t="s">
        <v>55</v>
      </c>
      <c r="B973" t="s">
        <v>56</v>
      </c>
      <c r="C973">
        <v>12</v>
      </c>
      <c r="D973">
        <v>30.6</v>
      </c>
      <c r="E973">
        <f t="shared" si="30"/>
        <v>-0.77777777777777701</v>
      </c>
      <c r="F973">
        <f t="shared" si="31"/>
        <v>272.37222229999998</v>
      </c>
    </row>
    <row r="974" spans="1:6" x14ac:dyDescent="0.25">
      <c r="A974" t="s">
        <v>55</v>
      </c>
      <c r="B974" t="s">
        <v>173</v>
      </c>
      <c r="C974">
        <v>1</v>
      </c>
      <c r="D974">
        <v>33.700000000000003</v>
      </c>
      <c r="E974">
        <f t="shared" si="30"/>
        <v>0.94444444444444597</v>
      </c>
      <c r="F974">
        <f t="shared" si="31"/>
        <v>274.09444435</v>
      </c>
    </row>
    <row r="975" spans="1:6" x14ac:dyDescent="0.25">
      <c r="A975" t="s">
        <v>55</v>
      </c>
      <c r="B975" t="s">
        <v>173</v>
      </c>
      <c r="C975">
        <v>2</v>
      </c>
      <c r="D975">
        <v>38.4</v>
      </c>
      <c r="E975">
        <f t="shared" si="30"/>
        <v>3.5555555555555549</v>
      </c>
      <c r="F975">
        <f t="shared" si="31"/>
        <v>276.70555519999999</v>
      </c>
    </row>
    <row r="976" spans="1:6" x14ac:dyDescent="0.25">
      <c r="A976" t="s">
        <v>55</v>
      </c>
      <c r="B976" t="s">
        <v>173</v>
      </c>
      <c r="C976">
        <v>3</v>
      </c>
      <c r="D976">
        <v>44.7</v>
      </c>
      <c r="E976">
        <f t="shared" si="30"/>
        <v>7.0555555555555571</v>
      </c>
      <c r="F976">
        <f t="shared" si="31"/>
        <v>280.20555485</v>
      </c>
    </row>
    <row r="977" spans="1:6" x14ac:dyDescent="0.25">
      <c r="A977" t="s">
        <v>55</v>
      </c>
      <c r="B977" t="s">
        <v>173</v>
      </c>
      <c r="C977">
        <v>4</v>
      </c>
      <c r="D977">
        <v>51.1</v>
      </c>
      <c r="E977">
        <f t="shared" si="30"/>
        <v>10.611111111111111</v>
      </c>
      <c r="F977">
        <f t="shared" si="31"/>
        <v>283.76111004999996</v>
      </c>
    </row>
    <row r="978" spans="1:6" x14ac:dyDescent="0.25">
      <c r="A978" t="s">
        <v>55</v>
      </c>
      <c r="B978" t="s">
        <v>173</v>
      </c>
      <c r="C978">
        <v>5</v>
      </c>
      <c r="D978">
        <v>58.5</v>
      </c>
      <c r="E978">
        <f t="shared" si="30"/>
        <v>14.722222222222221</v>
      </c>
      <c r="F978">
        <f t="shared" si="31"/>
        <v>287.87222075</v>
      </c>
    </row>
    <row r="979" spans="1:6" x14ac:dyDescent="0.25">
      <c r="A979" t="s">
        <v>55</v>
      </c>
      <c r="B979" t="s">
        <v>173</v>
      </c>
      <c r="C979">
        <v>6</v>
      </c>
      <c r="D979">
        <v>65.8</v>
      </c>
      <c r="E979">
        <f t="shared" si="30"/>
        <v>18.777777777777779</v>
      </c>
      <c r="F979">
        <f t="shared" si="31"/>
        <v>291.92777589999997</v>
      </c>
    </row>
    <row r="980" spans="1:6" x14ac:dyDescent="0.25">
      <c r="A980" t="s">
        <v>55</v>
      </c>
      <c r="B980" t="s">
        <v>173</v>
      </c>
      <c r="C980">
        <v>7</v>
      </c>
      <c r="D980">
        <v>73.5</v>
      </c>
      <c r="E980">
        <f t="shared" si="30"/>
        <v>23.055555555555557</v>
      </c>
      <c r="F980">
        <f t="shared" si="31"/>
        <v>296.20555324999998</v>
      </c>
    </row>
    <row r="981" spans="1:6" x14ac:dyDescent="0.25">
      <c r="A981" t="s">
        <v>55</v>
      </c>
      <c r="B981" t="s">
        <v>173</v>
      </c>
      <c r="C981">
        <v>8</v>
      </c>
      <c r="D981">
        <v>73.400000000000006</v>
      </c>
      <c r="E981">
        <f t="shared" si="30"/>
        <v>23.000000000000004</v>
      </c>
      <c r="F981">
        <f t="shared" si="31"/>
        <v>296.14999769999997</v>
      </c>
    </row>
    <row r="982" spans="1:6" x14ac:dyDescent="0.25">
      <c r="A982" t="s">
        <v>55</v>
      </c>
      <c r="B982" t="s">
        <v>173</v>
      </c>
      <c r="C982">
        <v>9</v>
      </c>
      <c r="D982">
        <v>63.8</v>
      </c>
      <c r="E982">
        <f t="shared" si="30"/>
        <v>17.666666666666668</v>
      </c>
      <c r="F982">
        <f t="shared" si="31"/>
        <v>290.81666489999998</v>
      </c>
    </row>
    <row r="983" spans="1:6" x14ac:dyDescent="0.25">
      <c r="A983" t="s">
        <v>55</v>
      </c>
      <c r="B983" t="s">
        <v>173</v>
      </c>
      <c r="C983">
        <v>10</v>
      </c>
      <c r="D983">
        <v>51.6</v>
      </c>
      <c r="E983">
        <f t="shared" si="30"/>
        <v>10.888888888888889</v>
      </c>
      <c r="F983">
        <f t="shared" si="31"/>
        <v>284.0388878</v>
      </c>
    </row>
    <row r="984" spans="1:6" x14ac:dyDescent="0.25">
      <c r="A984" t="s">
        <v>55</v>
      </c>
      <c r="B984" t="s">
        <v>173</v>
      </c>
      <c r="C984">
        <v>11</v>
      </c>
      <c r="D984">
        <v>40.4</v>
      </c>
      <c r="E984">
        <f t="shared" si="30"/>
        <v>4.6666666666666661</v>
      </c>
      <c r="F984">
        <f t="shared" si="31"/>
        <v>277.81666619999999</v>
      </c>
    </row>
    <row r="985" spans="1:6" x14ac:dyDescent="0.25">
      <c r="A985" t="s">
        <v>55</v>
      </c>
      <c r="B985" t="s">
        <v>173</v>
      </c>
      <c r="C985">
        <v>12</v>
      </c>
      <c r="D985">
        <v>33.9</v>
      </c>
      <c r="E985">
        <f t="shared" si="30"/>
        <v>1.0555555555555547</v>
      </c>
      <c r="F985">
        <f t="shared" si="31"/>
        <v>274.20555544999996</v>
      </c>
    </row>
    <row r="986" spans="1:6" x14ac:dyDescent="0.25">
      <c r="A986" t="s">
        <v>55</v>
      </c>
      <c r="B986" t="s">
        <v>234</v>
      </c>
      <c r="C986">
        <v>1</v>
      </c>
      <c r="D986">
        <v>24.4</v>
      </c>
      <c r="E986">
        <f t="shared" si="30"/>
        <v>-4.2222222222222232</v>
      </c>
      <c r="F986">
        <f t="shared" si="31"/>
        <v>268.92777819999998</v>
      </c>
    </row>
    <row r="987" spans="1:6" x14ac:dyDescent="0.25">
      <c r="A987" t="s">
        <v>55</v>
      </c>
      <c r="B987" t="s">
        <v>234</v>
      </c>
      <c r="C987">
        <v>2</v>
      </c>
      <c r="D987">
        <v>30</v>
      </c>
      <c r="E987">
        <f t="shared" si="30"/>
        <v>-1.1111111111111112</v>
      </c>
      <c r="F987">
        <f t="shared" si="31"/>
        <v>272.03888899999998</v>
      </c>
    </row>
    <row r="988" spans="1:6" x14ac:dyDescent="0.25">
      <c r="A988" t="s">
        <v>55</v>
      </c>
      <c r="B988" t="s">
        <v>234</v>
      </c>
      <c r="C988">
        <v>3</v>
      </c>
      <c r="D988">
        <v>37.9</v>
      </c>
      <c r="E988">
        <f t="shared" si="30"/>
        <v>3.2777777777777768</v>
      </c>
      <c r="F988">
        <f t="shared" si="31"/>
        <v>276.42777744999995</v>
      </c>
    </row>
    <row r="989" spans="1:6" x14ac:dyDescent="0.25">
      <c r="A989" t="s">
        <v>55</v>
      </c>
      <c r="B989" t="s">
        <v>234</v>
      </c>
      <c r="C989">
        <v>4</v>
      </c>
      <c r="D989">
        <v>45.6</v>
      </c>
      <c r="E989">
        <f t="shared" si="30"/>
        <v>7.5555555555555554</v>
      </c>
      <c r="F989">
        <f t="shared" si="31"/>
        <v>280.70555479999996</v>
      </c>
    </row>
    <row r="990" spans="1:6" x14ac:dyDescent="0.25">
      <c r="A990" t="s">
        <v>55</v>
      </c>
      <c r="B990" t="s">
        <v>234</v>
      </c>
      <c r="C990">
        <v>5</v>
      </c>
      <c r="D990">
        <v>53.5</v>
      </c>
      <c r="E990">
        <f t="shared" si="30"/>
        <v>11.944444444444445</v>
      </c>
      <c r="F990">
        <f t="shared" si="31"/>
        <v>285.09444324999998</v>
      </c>
    </row>
    <row r="991" spans="1:6" x14ac:dyDescent="0.25">
      <c r="A991" t="s">
        <v>55</v>
      </c>
      <c r="B991" t="s">
        <v>234</v>
      </c>
      <c r="C991">
        <v>6</v>
      </c>
      <c r="D991">
        <v>62</v>
      </c>
      <c r="E991">
        <f t="shared" si="30"/>
        <v>16.666666666666668</v>
      </c>
      <c r="F991">
        <f t="shared" si="31"/>
        <v>289.816665</v>
      </c>
    </row>
    <row r="992" spans="1:6" x14ac:dyDescent="0.25">
      <c r="A992" t="s">
        <v>55</v>
      </c>
      <c r="B992" t="s">
        <v>234</v>
      </c>
      <c r="C992">
        <v>7</v>
      </c>
      <c r="D992">
        <v>69.2</v>
      </c>
      <c r="E992">
        <f t="shared" si="30"/>
        <v>20.666666666666668</v>
      </c>
      <c r="F992">
        <f t="shared" si="31"/>
        <v>293.81666459999997</v>
      </c>
    </row>
    <row r="993" spans="1:6" x14ac:dyDescent="0.25">
      <c r="A993" t="s">
        <v>55</v>
      </c>
      <c r="B993" t="s">
        <v>234</v>
      </c>
      <c r="C993">
        <v>8</v>
      </c>
      <c r="D993">
        <v>68.400000000000006</v>
      </c>
      <c r="E993">
        <f t="shared" si="30"/>
        <v>20.222222222222225</v>
      </c>
      <c r="F993">
        <f t="shared" si="31"/>
        <v>293.37222019999996</v>
      </c>
    </row>
    <row r="994" spans="1:6" x14ac:dyDescent="0.25">
      <c r="A994" t="s">
        <v>55</v>
      </c>
      <c r="B994" t="s">
        <v>234</v>
      </c>
      <c r="C994">
        <v>9</v>
      </c>
      <c r="D994">
        <v>58.8</v>
      </c>
      <c r="E994">
        <f t="shared" si="30"/>
        <v>14.888888888888889</v>
      </c>
      <c r="F994">
        <f t="shared" si="31"/>
        <v>288.03888739999996</v>
      </c>
    </row>
    <row r="995" spans="1:6" x14ac:dyDescent="0.25">
      <c r="A995" t="s">
        <v>55</v>
      </c>
      <c r="B995" t="s">
        <v>234</v>
      </c>
      <c r="C995">
        <v>10</v>
      </c>
      <c r="D995">
        <v>47.7</v>
      </c>
      <c r="E995">
        <f t="shared" si="30"/>
        <v>8.7222222222222232</v>
      </c>
      <c r="F995">
        <f t="shared" si="31"/>
        <v>281.87222134999996</v>
      </c>
    </row>
    <row r="996" spans="1:6" x14ac:dyDescent="0.25">
      <c r="A996" t="s">
        <v>55</v>
      </c>
      <c r="B996" t="s">
        <v>234</v>
      </c>
      <c r="C996">
        <v>11</v>
      </c>
      <c r="D996">
        <v>34.700000000000003</v>
      </c>
      <c r="E996">
        <f t="shared" si="30"/>
        <v>1.5000000000000016</v>
      </c>
      <c r="F996">
        <f t="shared" si="31"/>
        <v>274.64999984999997</v>
      </c>
    </row>
    <row r="997" spans="1:6" x14ac:dyDescent="0.25">
      <c r="A997" t="s">
        <v>55</v>
      </c>
      <c r="B997" t="s">
        <v>234</v>
      </c>
      <c r="C997">
        <v>12</v>
      </c>
      <c r="D997">
        <v>25.3</v>
      </c>
      <c r="E997">
        <f t="shared" si="30"/>
        <v>-3.7222222222222223</v>
      </c>
      <c r="F997">
        <f t="shared" si="31"/>
        <v>269.42777814999999</v>
      </c>
    </row>
    <row r="998" spans="1:6" x14ac:dyDescent="0.25">
      <c r="A998" t="s">
        <v>203</v>
      </c>
      <c r="B998" t="s">
        <v>204</v>
      </c>
      <c r="C998">
        <v>1</v>
      </c>
      <c r="D998">
        <v>21.1</v>
      </c>
      <c r="E998">
        <f t="shared" si="30"/>
        <v>-6.0555555555555545</v>
      </c>
      <c r="F998">
        <f t="shared" si="31"/>
        <v>267.09444504999999</v>
      </c>
    </row>
    <row r="999" spans="1:6" x14ac:dyDescent="0.25">
      <c r="A999" t="s">
        <v>203</v>
      </c>
      <c r="B999" t="s">
        <v>204</v>
      </c>
      <c r="C999">
        <v>2</v>
      </c>
      <c r="D999">
        <v>26.9</v>
      </c>
      <c r="E999">
        <f t="shared" si="30"/>
        <v>-2.8333333333333339</v>
      </c>
      <c r="F999">
        <f t="shared" si="31"/>
        <v>270.31666694999996</v>
      </c>
    </row>
    <row r="1000" spans="1:6" x14ac:dyDescent="0.25">
      <c r="A1000" t="s">
        <v>203</v>
      </c>
      <c r="B1000" t="s">
        <v>204</v>
      </c>
      <c r="C1000">
        <v>3</v>
      </c>
      <c r="D1000">
        <v>38.700000000000003</v>
      </c>
      <c r="E1000">
        <f t="shared" si="30"/>
        <v>3.7222222222222237</v>
      </c>
      <c r="F1000">
        <f t="shared" si="31"/>
        <v>276.87222184999996</v>
      </c>
    </row>
    <row r="1001" spans="1:6" x14ac:dyDescent="0.25">
      <c r="A1001" t="s">
        <v>203</v>
      </c>
      <c r="B1001" t="s">
        <v>204</v>
      </c>
      <c r="C1001">
        <v>4</v>
      </c>
      <c r="D1001">
        <v>50.5</v>
      </c>
      <c r="E1001">
        <f t="shared" si="30"/>
        <v>10.277777777777779</v>
      </c>
      <c r="F1001">
        <f t="shared" si="31"/>
        <v>283.42777674999996</v>
      </c>
    </row>
    <row r="1002" spans="1:6" x14ac:dyDescent="0.25">
      <c r="A1002" t="s">
        <v>203</v>
      </c>
      <c r="B1002" t="s">
        <v>204</v>
      </c>
      <c r="C1002">
        <v>5</v>
      </c>
      <c r="D1002">
        <v>61.7</v>
      </c>
      <c r="E1002">
        <f t="shared" si="30"/>
        <v>16.5</v>
      </c>
      <c r="F1002">
        <f t="shared" si="31"/>
        <v>289.64999834999998</v>
      </c>
    </row>
    <row r="1003" spans="1:6" x14ac:dyDescent="0.25">
      <c r="A1003" t="s">
        <v>203</v>
      </c>
      <c r="B1003" t="s">
        <v>204</v>
      </c>
      <c r="C1003">
        <v>6</v>
      </c>
      <c r="D1003">
        <v>71.2</v>
      </c>
      <c r="E1003">
        <f t="shared" si="30"/>
        <v>21.777777777777779</v>
      </c>
      <c r="F1003">
        <f t="shared" si="31"/>
        <v>294.92777559999996</v>
      </c>
    </row>
    <row r="1004" spans="1:6" x14ac:dyDescent="0.25">
      <c r="A1004" t="s">
        <v>203</v>
      </c>
      <c r="B1004" t="s">
        <v>204</v>
      </c>
      <c r="C1004">
        <v>7</v>
      </c>
      <c r="D1004">
        <v>75.3</v>
      </c>
      <c r="E1004">
        <f t="shared" si="30"/>
        <v>24.055555555555557</v>
      </c>
      <c r="F1004">
        <f t="shared" si="31"/>
        <v>297.20555314999996</v>
      </c>
    </row>
    <row r="1005" spans="1:6" x14ac:dyDescent="0.25">
      <c r="A1005" t="s">
        <v>203</v>
      </c>
      <c r="B1005" t="s">
        <v>204</v>
      </c>
      <c r="C1005">
        <v>8</v>
      </c>
      <c r="D1005">
        <v>73.2</v>
      </c>
      <c r="E1005">
        <f t="shared" si="30"/>
        <v>22.888888888888889</v>
      </c>
      <c r="F1005">
        <f t="shared" si="31"/>
        <v>296.03888659999996</v>
      </c>
    </row>
    <row r="1006" spans="1:6" x14ac:dyDescent="0.25">
      <c r="A1006" t="s">
        <v>203</v>
      </c>
      <c r="B1006" t="s">
        <v>204</v>
      </c>
      <c r="C1006">
        <v>9</v>
      </c>
      <c r="D1006">
        <v>65</v>
      </c>
      <c r="E1006">
        <f t="shared" si="30"/>
        <v>18.333333333333332</v>
      </c>
      <c r="F1006">
        <f t="shared" si="31"/>
        <v>291.48333149999996</v>
      </c>
    </row>
    <row r="1007" spans="1:6" x14ac:dyDescent="0.25">
      <c r="A1007" t="s">
        <v>203</v>
      </c>
      <c r="B1007" t="s">
        <v>204</v>
      </c>
      <c r="C1007">
        <v>10</v>
      </c>
      <c r="D1007">
        <v>53</v>
      </c>
      <c r="E1007">
        <f t="shared" si="30"/>
        <v>11.666666666666666</v>
      </c>
      <c r="F1007">
        <f t="shared" si="31"/>
        <v>284.8166655</v>
      </c>
    </row>
    <row r="1008" spans="1:6" x14ac:dyDescent="0.25">
      <c r="A1008" t="s">
        <v>203</v>
      </c>
      <c r="B1008" t="s">
        <v>204</v>
      </c>
      <c r="C1008">
        <v>11</v>
      </c>
      <c r="D1008">
        <v>39.1</v>
      </c>
      <c r="E1008">
        <f t="shared" si="30"/>
        <v>3.9444444444444451</v>
      </c>
      <c r="F1008">
        <f t="shared" si="31"/>
        <v>277.09444404999999</v>
      </c>
    </row>
    <row r="1009" spans="1:6" x14ac:dyDescent="0.25">
      <c r="A1009" t="s">
        <v>203</v>
      </c>
      <c r="B1009" t="s">
        <v>204</v>
      </c>
      <c r="C1009">
        <v>12</v>
      </c>
      <c r="D1009">
        <v>26.4</v>
      </c>
      <c r="E1009">
        <f t="shared" si="30"/>
        <v>-3.111111111111112</v>
      </c>
      <c r="F1009">
        <f t="shared" si="31"/>
        <v>270.03888919999997</v>
      </c>
    </row>
    <row r="1010" spans="1:6" x14ac:dyDescent="0.25">
      <c r="A1010" t="s">
        <v>203</v>
      </c>
      <c r="B1010" t="s">
        <v>230</v>
      </c>
      <c r="C1010">
        <v>1</v>
      </c>
      <c r="D1010">
        <v>22.5</v>
      </c>
      <c r="E1010">
        <f t="shared" si="30"/>
        <v>-5.2777777777777777</v>
      </c>
      <c r="F1010">
        <f t="shared" si="31"/>
        <v>267.87222274999999</v>
      </c>
    </row>
    <row r="1011" spans="1:6" x14ac:dyDescent="0.25">
      <c r="A1011" t="s">
        <v>203</v>
      </c>
      <c r="B1011" t="s">
        <v>230</v>
      </c>
      <c r="C1011">
        <v>2</v>
      </c>
      <c r="D1011">
        <v>28.2</v>
      </c>
      <c r="E1011">
        <f t="shared" si="30"/>
        <v>-2.1111111111111116</v>
      </c>
      <c r="F1011">
        <f t="shared" si="31"/>
        <v>271.03888909999995</v>
      </c>
    </row>
    <row r="1012" spans="1:6" x14ac:dyDescent="0.25">
      <c r="A1012" t="s">
        <v>203</v>
      </c>
      <c r="B1012" t="s">
        <v>230</v>
      </c>
      <c r="C1012">
        <v>3</v>
      </c>
      <c r="D1012">
        <v>39.799999999999997</v>
      </c>
      <c r="E1012">
        <f t="shared" si="30"/>
        <v>4.3333333333333321</v>
      </c>
      <c r="F1012">
        <f t="shared" si="31"/>
        <v>277.48333289999999</v>
      </c>
    </row>
    <row r="1013" spans="1:6" x14ac:dyDescent="0.25">
      <c r="A1013" t="s">
        <v>203</v>
      </c>
      <c r="B1013" t="s">
        <v>230</v>
      </c>
      <c r="C1013">
        <v>4</v>
      </c>
      <c r="D1013">
        <v>51.2</v>
      </c>
      <c r="E1013">
        <f t="shared" si="30"/>
        <v>10.666666666666668</v>
      </c>
      <c r="F1013">
        <f t="shared" si="31"/>
        <v>283.81666559999996</v>
      </c>
    </row>
    <row r="1014" spans="1:6" x14ac:dyDescent="0.25">
      <c r="A1014" t="s">
        <v>203</v>
      </c>
      <c r="B1014" t="s">
        <v>230</v>
      </c>
      <c r="C1014">
        <v>5</v>
      </c>
      <c r="D1014">
        <v>61.9</v>
      </c>
      <c r="E1014">
        <f t="shared" si="30"/>
        <v>16.611111111111111</v>
      </c>
      <c r="F1014">
        <f t="shared" si="31"/>
        <v>289.76110944999999</v>
      </c>
    </row>
    <row r="1015" spans="1:6" x14ac:dyDescent="0.25">
      <c r="A1015" t="s">
        <v>203</v>
      </c>
      <c r="B1015" t="s">
        <v>230</v>
      </c>
      <c r="C1015">
        <v>6</v>
      </c>
      <c r="D1015">
        <v>71.099999999999994</v>
      </c>
      <c r="E1015">
        <f t="shared" si="30"/>
        <v>21.722222222222218</v>
      </c>
      <c r="F1015">
        <f t="shared" si="31"/>
        <v>294.87222004999995</v>
      </c>
    </row>
    <row r="1016" spans="1:6" x14ac:dyDescent="0.25">
      <c r="A1016" t="s">
        <v>203</v>
      </c>
      <c r="B1016" t="s">
        <v>230</v>
      </c>
      <c r="C1016">
        <v>7</v>
      </c>
      <c r="D1016">
        <v>75.099999999999994</v>
      </c>
      <c r="E1016">
        <f t="shared" si="30"/>
        <v>23.944444444444443</v>
      </c>
      <c r="F1016">
        <f t="shared" si="31"/>
        <v>297.09444205</v>
      </c>
    </row>
    <row r="1017" spans="1:6" x14ac:dyDescent="0.25">
      <c r="A1017" t="s">
        <v>203</v>
      </c>
      <c r="B1017" t="s">
        <v>230</v>
      </c>
      <c r="C1017">
        <v>8</v>
      </c>
      <c r="D1017">
        <v>73.099999999999994</v>
      </c>
      <c r="E1017">
        <f t="shared" si="30"/>
        <v>22.833333333333329</v>
      </c>
      <c r="F1017">
        <f t="shared" si="31"/>
        <v>295.98333104999995</v>
      </c>
    </row>
    <row r="1018" spans="1:6" x14ac:dyDescent="0.25">
      <c r="A1018" t="s">
        <v>203</v>
      </c>
      <c r="B1018" t="s">
        <v>230</v>
      </c>
      <c r="C1018">
        <v>9</v>
      </c>
      <c r="D1018">
        <v>65.400000000000006</v>
      </c>
      <c r="E1018">
        <f t="shared" si="30"/>
        <v>18.555555555555557</v>
      </c>
      <c r="F1018">
        <f t="shared" si="31"/>
        <v>291.7055537</v>
      </c>
    </row>
    <row r="1019" spans="1:6" x14ac:dyDescent="0.25">
      <c r="A1019" t="s">
        <v>203</v>
      </c>
      <c r="B1019" t="s">
        <v>230</v>
      </c>
      <c r="C1019">
        <v>10</v>
      </c>
      <c r="D1019">
        <v>53.4</v>
      </c>
      <c r="E1019">
        <f t="shared" si="30"/>
        <v>11.888888888888889</v>
      </c>
      <c r="F1019">
        <f t="shared" si="31"/>
        <v>285.03888769999998</v>
      </c>
    </row>
    <row r="1020" spans="1:6" x14ac:dyDescent="0.25">
      <c r="A1020" t="s">
        <v>203</v>
      </c>
      <c r="B1020" t="s">
        <v>230</v>
      </c>
      <c r="C1020">
        <v>11</v>
      </c>
      <c r="D1020">
        <v>40.1</v>
      </c>
      <c r="E1020">
        <f t="shared" si="30"/>
        <v>4.5000000000000009</v>
      </c>
      <c r="F1020">
        <f t="shared" si="31"/>
        <v>277.64999954999996</v>
      </c>
    </row>
    <row r="1021" spans="1:6" x14ac:dyDescent="0.25">
      <c r="A1021" t="s">
        <v>203</v>
      </c>
      <c r="B1021" t="s">
        <v>230</v>
      </c>
      <c r="C1021">
        <v>12</v>
      </c>
      <c r="D1021">
        <v>27.8</v>
      </c>
      <c r="E1021">
        <f t="shared" si="30"/>
        <v>-2.333333333333333</v>
      </c>
      <c r="F1021">
        <f t="shared" si="31"/>
        <v>270.81666689999997</v>
      </c>
    </row>
    <row r="1022" spans="1:6" x14ac:dyDescent="0.25">
      <c r="A1022" t="s">
        <v>203</v>
      </c>
      <c r="B1022" t="s">
        <v>250</v>
      </c>
      <c r="C1022">
        <v>1</v>
      </c>
      <c r="D1022">
        <v>19</v>
      </c>
      <c r="E1022">
        <f t="shared" si="30"/>
        <v>-7.2222222222222223</v>
      </c>
      <c r="F1022">
        <f t="shared" si="31"/>
        <v>265.92777849999999</v>
      </c>
    </row>
    <row r="1023" spans="1:6" x14ac:dyDescent="0.25">
      <c r="A1023" t="s">
        <v>203</v>
      </c>
      <c r="B1023" t="s">
        <v>250</v>
      </c>
      <c r="C1023">
        <v>2</v>
      </c>
      <c r="D1023">
        <v>24.7</v>
      </c>
      <c r="E1023">
        <f t="shared" si="30"/>
        <v>-4.0555555555555554</v>
      </c>
      <c r="F1023">
        <f t="shared" si="31"/>
        <v>269.09444485</v>
      </c>
    </row>
    <row r="1024" spans="1:6" x14ac:dyDescent="0.25">
      <c r="A1024" t="s">
        <v>203</v>
      </c>
      <c r="B1024" t="s">
        <v>250</v>
      </c>
      <c r="C1024">
        <v>3</v>
      </c>
      <c r="D1024">
        <v>36.1</v>
      </c>
      <c r="E1024">
        <f t="shared" si="30"/>
        <v>2.2777777777777786</v>
      </c>
      <c r="F1024">
        <f t="shared" si="31"/>
        <v>275.42777754999997</v>
      </c>
    </row>
    <row r="1025" spans="1:6" x14ac:dyDescent="0.25">
      <c r="A1025" t="s">
        <v>203</v>
      </c>
      <c r="B1025" t="s">
        <v>250</v>
      </c>
      <c r="C1025">
        <v>4</v>
      </c>
      <c r="D1025">
        <v>47.9</v>
      </c>
      <c r="E1025">
        <f t="shared" si="30"/>
        <v>8.8333333333333339</v>
      </c>
      <c r="F1025">
        <f t="shared" si="31"/>
        <v>281.98333244999998</v>
      </c>
    </row>
    <row r="1026" spans="1:6" x14ac:dyDescent="0.25">
      <c r="A1026" t="s">
        <v>203</v>
      </c>
      <c r="B1026" t="s">
        <v>250</v>
      </c>
      <c r="C1026">
        <v>5</v>
      </c>
      <c r="D1026">
        <v>59.6</v>
      </c>
      <c r="E1026">
        <f t="shared" si="30"/>
        <v>15.333333333333334</v>
      </c>
      <c r="F1026">
        <f t="shared" si="31"/>
        <v>288.48333179999997</v>
      </c>
    </row>
    <row r="1027" spans="1:6" x14ac:dyDescent="0.25">
      <c r="A1027" t="s">
        <v>203</v>
      </c>
      <c r="B1027" t="s">
        <v>250</v>
      </c>
      <c r="C1027">
        <v>6</v>
      </c>
      <c r="D1027">
        <v>68.8</v>
      </c>
      <c r="E1027">
        <f t="shared" ref="E1027:E1090" si="32">(D1027-32)*5/9</f>
        <v>20.444444444444443</v>
      </c>
      <c r="F1027">
        <f t="shared" ref="F1027:F1090" si="33">(D1027-$J$4)*$J$5 +$J$6</f>
        <v>293.59444239999999</v>
      </c>
    </row>
    <row r="1028" spans="1:6" x14ac:dyDescent="0.25">
      <c r="A1028" t="s">
        <v>203</v>
      </c>
      <c r="B1028" t="s">
        <v>250</v>
      </c>
      <c r="C1028">
        <v>7</v>
      </c>
      <c r="D1028">
        <v>72.900000000000006</v>
      </c>
      <c r="E1028">
        <f t="shared" si="32"/>
        <v>22.722222222222225</v>
      </c>
      <c r="F1028">
        <f t="shared" si="33"/>
        <v>295.87221994999999</v>
      </c>
    </row>
    <row r="1029" spans="1:6" x14ac:dyDescent="0.25">
      <c r="A1029" t="s">
        <v>203</v>
      </c>
      <c r="B1029" t="s">
        <v>250</v>
      </c>
      <c r="C1029">
        <v>8</v>
      </c>
      <c r="D1029">
        <v>70.900000000000006</v>
      </c>
      <c r="E1029">
        <f t="shared" si="32"/>
        <v>21.611111111111114</v>
      </c>
      <c r="F1029">
        <f t="shared" si="33"/>
        <v>294.76110894999999</v>
      </c>
    </row>
    <row r="1030" spans="1:6" x14ac:dyDescent="0.25">
      <c r="A1030" t="s">
        <v>203</v>
      </c>
      <c r="B1030" t="s">
        <v>250</v>
      </c>
      <c r="C1030">
        <v>9</v>
      </c>
      <c r="D1030">
        <v>62.8</v>
      </c>
      <c r="E1030">
        <f t="shared" si="32"/>
        <v>17.111111111111111</v>
      </c>
      <c r="F1030">
        <f t="shared" si="33"/>
        <v>290.26110939999995</v>
      </c>
    </row>
    <row r="1031" spans="1:6" x14ac:dyDescent="0.25">
      <c r="A1031" t="s">
        <v>203</v>
      </c>
      <c r="B1031" t="s">
        <v>250</v>
      </c>
      <c r="C1031">
        <v>10</v>
      </c>
      <c r="D1031">
        <v>51</v>
      </c>
      <c r="E1031">
        <f t="shared" si="32"/>
        <v>10.555555555555555</v>
      </c>
      <c r="F1031">
        <f t="shared" si="33"/>
        <v>283.70555449999995</v>
      </c>
    </row>
    <row r="1032" spans="1:6" x14ac:dyDescent="0.25">
      <c r="A1032" t="s">
        <v>203</v>
      </c>
      <c r="B1032" t="s">
        <v>250</v>
      </c>
      <c r="C1032">
        <v>11</v>
      </c>
      <c r="D1032">
        <v>37.200000000000003</v>
      </c>
      <c r="E1032">
        <f t="shared" si="32"/>
        <v>2.8888888888888906</v>
      </c>
      <c r="F1032">
        <f t="shared" si="33"/>
        <v>276.03888859999995</v>
      </c>
    </row>
    <row r="1033" spans="1:6" x14ac:dyDescent="0.25">
      <c r="A1033" t="s">
        <v>203</v>
      </c>
      <c r="B1033" t="s">
        <v>250</v>
      </c>
      <c r="C1033">
        <v>12</v>
      </c>
      <c r="D1033">
        <v>24.4</v>
      </c>
      <c r="E1033">
        <f t="shared" si="32"/>
        <v>-4.2222222222222232</v>
      </c>
      <c r="F1033">
        <f t="shared" si="33"/>
        <v>268.92777819999998</v>
      </c>
    </row>
    <row r="1034" spans="1:6" x14ac:dyDescent="0.25">
      <c r="A1034" t="s">
        <v>203</v>
      </c>
      <c r="B1034" t="s">
        <v>277</v>
      </c>
      <c r="C1034">
        <v>1</v>
      </c>
      <c r="D1034">
        <v>25.1</v>
      </c>
      <c r="E1034">
        <f t="shared" si="32"/>
        <v>-3.8333333333333326</v>
      </c>
      <c r="F1034">
        <f t="shared" si="33"/>
        <v>269.31666704999998</v>
      </c>
    </row>
    <row r="1035" spans="1:6" x14ac:dyDescent="0.25">
      <c r="A1035" t="s">
        <v>203</v>
      </c>
      <c r="B1035" t="s">
        <v>277</v>
      </c>
      <c r="C1035">
        <v>2</v>
      </c>
      <c r="D1035">
        <v>30.6</v>
      </c>
      <c r="E1035">
        <f t="shared" si="32"/>
        <v>-0.77777777777777701</v>
      </c>
      <c r="F1035">
        <f t="shared" si="33"/>
        <v>272.37222229999998</v>
      </c>
    </row>
    <row r="1036" spans="1:6" x14ac:dyDescent="0.25">
      <c r="A1036" t="s">
        <v>203</v>
      </c>
      <c r="B1036" t="s">
        <v>277</v>
      </c>
      <c r="C1036">
        <v>3</v>
      </c>
      <c r="D1036">
        <v>41.8</v>
      </c>
      <c r="E1036">
        <f t="shared" si="32"/>
        <v>5.4444444444444429</v>
      </c>
      <c r="F1036">
        <f t="shared" si="33"/>
        <v>278.59444389999999</v>
      </c>
    </row>
    <row r="1037" spans="1:6" x14ac:dyDescent="0.25">
      <c r="A1037" t="s">
        <v>203</v>
      </c>
      <c r="B1037" t="s">
        <v>277</v>
      </c>
      <c r="C1037">
        <v>4</v>
      </c>
      <c r="D1037">
        <v>52.8</v>
      </c>
      <c r="E1037">
        <f t="shared" si="32"/>
        <v>11.555555555555554</v>
      </c>
      <c r="F1037">
        <f t="shared" si="33"/>
        <v>284.70555439999998</v>
      </c>
    </row>
    <row r="1038" spans="1:6" x14ac:dyDescent="0.25">
      <c r="A1038" t="s">
        <v>203</v>
      </c>
      <c r="B1038" t="s">
        <v>277</v>
      </c>
      <c r="C1038">
        <v>5</v>
      </c>
      <c r="D1038">
        <v>63.6</v>
      </c>
      <c r="E1038">
        <f t="shared" si="32"/>
        <v>17.555555555555557</v>
      </c>
      <c r="F1038">
        <f t="shared" si="33"/>
        <v>290.70555379999996</v>
      </c>
    </row>
    <row r="1039" spans="1:6" x14ac:dyDescent="0.25">
      <c r="A1039" t="s">
        <v>203</v>
      </c>
      <c r="B1039" t="s">
        <v>277</v>
      </c>
      <c r="C1039">
        <v>6</v>
      </c>
      <c r="D1039">
        <v>72.599999999999994</v>
      </c>
      <c r="E1039">
        <f t="shared" si="32"/>
        <v>22.555555555555554</v>
      </c>
      <c r="F1039">
        <f t="shared" si="33"/>
        <v>295.70555329999996</v>
      </c>
    </row>
    <row r="1040" spans="1:6" x14ac:dyDescent="0.25">
      <c r="A1040" t="s">
        <v>203</v>
      </c>
      <c r="B1040" t="s">
        <v>277</v>
      </c>
      <c r="C1040">
        <v>7</v>
      </c>
      <c r="D1040">
        <v>76.3</v>
      </c>
      <c r="E1040">
        <f t="shared" si="32"/>
        <v>24.611111111111111</v>
      </c>
      <c r="F1040">
        <f t="shared" si="33"/>
        <v>297.76110864999998</v>
      </c>
    </row>
    <row r="1041" spans="1:6" x14ac:dyDescent="0.25">
      <c r="A1041" t="s">
        <v>203</v>
      </c>
      <c r="B1041" t="s">
        <v>277</v>
      </c>
      <c r="C1041">
        <v>8</v>
      </c>
      <c r="D1041">
        <v>74.2</v>
      </c>
      <c r="E1041">
        <f t="shared" si="32"/>
        <v>23.444444444444443</v>
      </c>
      <c r="F1041">
        <f t="shared" si="33"/>
        <v>296.59444209999998</v>
      </c>
    </row>
    <row r="1042" spans="1:6" x14ac:dyDescent="0.25">
      <c r="A1042" t="s">
        <v>203</v>
      </c>
      <c r="B1042" t="s">
        <v>277</v>
      </c>
      <c r="C1042">
        <v>9</v>
      </c>
      <c r="D1042">
        <v>67</v>
      </c>
      <c r="E1042">
        <f t="shared" si="32"/>
        <v>19.444444444444443</v>
      </c>
      <c r="F1042">
        <f t="shared" si="33"/>
        <v>292.59444249999996</v>
      </c>
    </row>
    <row r="1043" spans="1:6" x14ac:dyDescent="0.25">
      <c r="A1043" t="s">
        <v>203</v>
      </c>
      <c r="B1043" t="s">
        <v>277</v>
      </c>
      <c r="C1043">
        <v>10</v>
      </c>
      <c r="D1043">
        <v>55.5</v>
      </c>
      <c r="E1043">
        <f t="shared" si="32"/>
        <v>13.055555555555555</v>
      </c>
      <c r="F1043">
        <f t="shared" si="33"/>
        <v>286.20555424999998</v>
      </c>
    </row>
    <row r="1044" spans="1:6" x14ac:dyDescent="0.25">
      <c r="A1044" t="s">
        <v>203</v>
      </c>
      <c r="B1044" t="s">
        <v>277</v>
      </c>
      <c r="C1044">
        <v>11</v>
      </c>
      <c r="D1044">
        <v>42.3</v>
      </c>
      <c r="E1044">
        <f t="shared" si="32"/>
        <v>5.7222222222222205</v>
      </c>
      <c r="F1044">
        <f t="shared" si="33"/>
        <v>278.87222164999997</v>
      </c>
    </row>
    <row r="1045" spans="1:6" x14ac:dyDescent="0.25">
      <c r="A1045" t="s">
        <v>203</v>
      </c>
      <c r="B1045" t="s">
        <v>277</v>
      </c>
      <c r="C1045">
        <v>12</v>
      </c>
      <c r="D1045">
        <v>30.3</v>
      </c>
      <c r="E1045">
        <f t="shared" si="32"/>
        <v>-0.94444444444444409</v>
      </c>
      <c r="F1045">
        <f t="shared" si="33"/>
        <v>272.20555564999995</v>
      </c>
    </row>
    <row r="1046" spans="1:6" x14ac:dyDescent="0.25">
      <c r="A1046" t="s">
        <v>108</v>
      </c>
      <c r="B1046" t="s">
        <v>109</v>
      </c>
      <c r="C1046">
        <v>1</v>
      </c>
      <c r="D1046">
        <v>31</v>
      </c>
      <c r="E1046">
        <f t="shared" si="32"/>
        <v>-0.55555555555555558</v>
      </c>
      <c r="F1046">
        <f t="shared" si="33"/>
        <v>272.59444449999995</v>
      </c>
    </row>
    <row r="1047" spans="1:6" x14ac:dyDescent="0.25">
      <c r="A1047" t="s">
        <v>108</v>
      </c>
      <c r="B1047" t="s">
        <v>109</v>
      </c>
      <c r="C1047">
        <v>2</v>
      </c>
      <c r="D1047">
        <v>35.799999999999997</v>
      </c>
      <c r="E1047">
        <f t="shared" si="32"/>
        <v>2.1111111111111094</v>
      </c>
      <c r="F1047">
        <f t="shared" si="33"/>
        <v>275.26111089999995</v>
      </c>
    </row>
    <row r="1048" spans="1:6" x14ac:dyDescent="0.25">
      <c r="A1048" t="s">
        <v>108</v>
      </c>
      <c r="B1048" t="s">
        <v>109</v>
      </c>
      <c r="C1048">
        <v>3</v>
      </c>
      <c r="D1048">
        <v>45.8</v>
      </c>
      <c r="E1048">
        <f t="shared" si="32"/>
        <v>7.6666666666666652</v>
      </c>
      <c r="F1048">
        <f t="shared" si="33"/>
        <v>280.81666589999998</v>
      </c>
    </row>
    <row r="1049" spans="1:6" x14ac:dyDescent="0.25">
      <c r="A1049" t="s">
        <v>108</v>
      </c>
      <c r="B1049" t="s">
        <v>109</v>
      </c>
      <c r="C1049">
        <v>4</v>
      </c>
      <c r="D1049">
        <v>55.5</v>
      </c>
      <c r="E1049">
        <f t="shared" si="32"/>
        <v>13.055555555555555</v>
      </c>
      <c r="F1049">
        <f t="shared" si="33"/>
        <v>286.20555424999998</v>
      </c>
    </row>
    <row r="1050" spans="1:6" x14ac:dyDescent="0.25">
      <c r="A1050" t="s">
        <v>108</v>
      </c>
      <c r="B1050" t="s">
        <v>109</v>
      </c>
      <c r="C1050">
        <v>5</v>
      </c>
      <c r="D1050">
        <v>65.599999999999994</v>
      </c>
      <c r="E1050">
        <f t="shared" si="32"/>
        <v>18.666666666666664</v>
      </c>
      <c r="F1050">
        <f t="shared" si="33"/>
        <v>291.81666479999996</v>
      </c>
    </row>
    <row r="1051" spans="1:6" x14ac:dyDescent="0.25">
      <c r="A1051" t="s">
        <v>108</v>
      </c>
      <c r="B1051" t="s">
        <v>109</v>
      </c>
      <c r="C1051">
        <v>6</v>
      </c>
      <c r="D1051">
        <v>74.8</v>
      </c>
      <c r="E1051">
        <f t="shared" si="32"/>
        <v>23.777777777777779</v>
      </c>
      <c r="F1051">
        <f t="shared" si="33"/>
        <v>296.92777539999997</v>
      </c>
    </row>
    <row r="1052" spans="1:6" x14ac:dyDescent="0.25">
      <c r="A1052" t="s">
        <v>108</v>
      </c>
      <c r="B1052" t="s">
        <v>109</v>
      </c>
      <c r="C1052">
        <v>7</v>
      </c>
      <c r="D1052">
        <v>78.599999999999994</v>
      </c>
      <c r="E1052">
        <f t="shared" si="32"/>
        <v>25.888888888888886</v>
      </c>
      <c r="F1052">
        <f t="shared" si="33"/>
        <v>299.03888629999994</v>
      </c>
    </row>
    <row r="1053" spans="1:6" x14ac:dyDescent="0.25">
      <c r="A1053" t="s">
        <v>108</v>
      </c>
      <c r="B1053" t="s">
        <v>109</v>
      </c>
      <c r="C1053">
        <v>8</v>
      </c>
      <c r="D1053">
        <v>76.5</v>
      </c>
      <c r="E1053">
        <f t="shared" si="32"/>
        <v>24.722222222222221</v>
      </c>
      <c r="F1053">
        <f t="shared" si="33"/>
        <v>297.87221975</v>
      </c>
    </row>
    <row r="1054" spans="1:6" x14ac:dyDescent="0.25">
      <c r="A1054" t="s">
        <v>108</v>
      </c>
      <c r="B1054" t="s">
        <v>109</v>
      </c>
      <c r="C1054">
        <v>9</v>
      </c>
      <c r="D1054">
        <v>69.099999999999994</v>
      </c>
      <c r="E1054">
        <f t="shared" si="32"/>
        <v>20.611111111111107</v>
      </c>
      <c r="F1054">
        <f t="shared" si="33"/>
        <v>293.76110904999996</v>
      </c>
    </row>
    <row r="1055" spans="1:6" x14ac:dyDescent="0.25">
      <c r="A1055" t="s">
        <v>108</v>
      </c>
      <c r="B1055" t="s">
        <v>109</v>
      </c>
      <c r="C1055">
        <v>10</v>
      </c>
      <c r="D1055">
        <v>57.3</v>
      </c>
      <c r="E1055">
        <f t="shared" si="32"/>
        <v>14.055555555555554</v>
      </c>
      <c r="F1055">
        <f t="shared" si="33"/>
        <v>287.20555414999995</v>
      </c>
    </row>
    <row r="1056" spans="1:6" x14ac:dyDescent="0.25">
      <c r="A1056" t="s">
        <v>108</v>
      </c>
      <c r="B1056" t="s">
        <v>109</v>
      </c>
      <c r="C1056">
        <v>11</v>
      </c>
      <c r="D1056">
        <v>45.9</v>
      </c>
      <c r="E1056">
        <f t="shared" si="32"/>
        <v>7.7222222222222223</v>
      </c>
      <c r="F1056">
        <f t="shared" si="33"/>
        <v>280.87222144999998</v>
      </c>
    </row>
    <row r="1057" spans="1:6" x14ac:dyDescent="0.25">
      <c r="A1057" t="s">
        <v>108</v>
      </c>
      <c r="B1057" t="s">
        <v>109</v>
      </c>
      <c r="C1057">
        <v>12</v>
      </c>
      <c r="D1057">
        <v>35.6</v>
      </c>
      <c r="E1057">
        <f t="shared" si="32"/>
        <v>2.0000000000000009</v>
      </c>
      <c r="F1057">
        <f t="shared" si="33"/>
        <v>275.14999979999999</v>
      </c>
    </row>
    <row r="1058" spans="1:6" x14ac:dyDescent="0.25">
      <c r="A1058" t="s">
        <v>108</v>
      </c>
      <c r="B1058" t="s">
        <v>118</v>
      </c>
      <c r="C1058">
        <v>1</v>
      </c>
      <c r="D1058">
        <v>23.6</v>
      </c>
      <c r="E1058">
        <f t="shared" si="32"/>
        <v>-4.6666666666666661</v>
      </c>
      <c r="F1058">
        <f t="shared" si="33"/>
        <v>268.48333379999997</v>
      </c>
    </row>
    <row r="1059" spans="1:6" x14ac:dyDescent="0.25">
      <c r="A1059" t="s">
        <v>108</v>
      </c>
      <c r="B1059" t="s">
        <v>118</v>
      </c>
      <c r="C1059">
        <v>2</v>
      </c>
      <c r="D1059">
        <v>27.3</v>
      </c>
      <c r="E1059">
        <f t="shared" si="32"/>
        <v>-2.6111111111111107</v>
      </c>
      <c r="F1059">
        <f t="shared" si="33"/>
        <v>270.53888914999999</v>
      </c>
    </row>
    <row r="1060" spans="1:6" x14ac:dyDescent="0.25">
      <c r="A1060" t="s">
        <v>108</v>
      </c>
      <c r="B1060" t="s">
        <v>118</v>
      </c>
      <c r="C1060">
        <v>3</v>
      </c>
      <c r="D1060">
        <v>38.1</v>
      </c>
      <c r="E1060">
        <f t="shared" si="32"/>
        <v>3.3888888888888897</v>
      </c>
      <c r="F1060">
        <f t="shared" si="33"/>
        <v>276.53888854999997</v>
      </c>
    </row>
    <row r="1061" spans="1:6" x14ac:dyDescent="0.25">
      <c r="A1061" t="s">
        <v>108</v>
      </c>
      <c r="B1061" t="s">
        <v>118</v>
      </c>
      <c r="C1061">
        <v>4</v>
      </c>
      <c r="D1061">
        <v>49</v>
      </c>
      <c r="E1061">
        <f t="shared" si="32"/>
        <v>9.4444444444444446</v>
      </c>
      <c r="F1061">
        <f t="shared" si="33"/>
        <v>282.59444349999995</v>
      </c>
    </row>
    <row r="1062" spans="1:6" x14ac:dyDescent="0.25">
      <c r="A1062" t="s">
        <v>108</v>
      </c>
      <c r="B1062" t="s">
        <v>118</v>
      </c>
      <c r="C1062">
        <v>5</v>
      </c>
      <c r="D1062">
        <v>60.4</v>
      </c>
      <c r="E1062">
        <f t="shared" si="32"/>
        <v>15.777777777777779</v>
      </c>
      <c r="F1062">
        <f t="shared" si="33"/>
        <v>288.92777619999998</v>
      </c>
    </row>
    <row r="1063" spans="1:6" x14ac:dyDescent="0.25">
      <c r="A1063" t="s">
        <v>108</v>
      </c>
      <c r="B1063" t="s">
        <v>118</v>
      </c>
      <c r="C1063">
        <v>6</v>
      </c>
      <c r="D1063">
        <v>69.7</v>
      </c>
      <c r="E1063">
        <f t="shared" si="32"/>
        <v>20.944444444444443</v>
      </c>
      <c r="F1063">
        <f t="shared" si="33"/>
        <v>294.09444234999995</v>
      </c>
    </row>
    <row r="1064" spans="1:6" x14ac:dyDescent="0.25">
      <c r="A1064" t="s">
        <v>108</v>
      </c>
      <c r="B1064" t="s">
        <v>118</v>
      </c>
      <c r="C1064">
        <v>7</v>
      </c>
      <c r="D1064">
        <v>73.400000000000006</v>
      </c>
      <c r="E1064">
        <f t="shared" si="32"/>
        <v>23.000000000000004</v>
      </c>
      <c r="F1064">
        <f t="shared" si="33"/>
        <v>296.14999769999997</v>
      </c>
    </row>
    <row r="1065" spans="1:6" x14ac:dyDescent="0.25">
      <c r="A1065" t="s">
        <v>108</v>
      </c>
      <c r="B1065" t="s">
        <v>118</v>
      </c>
      <c r="C1065">
        <v>8</v>
      </c>
      <c r="D1065">
        <v>71.099999999999994</v>
      </c>
      <c r="E1065">
        <f t="shared" si="32"/>
        <v>21.722222222222218</v>
      </c>
      <c r="F1065">
        <f t="shared" si="33"/>
        <v>294.87222004999995</v>
      </c>
    </row>
    <row r="1066" spans="1:6" x14ac:dyDescent="0.25">
      <c r="A1066" t="s">
        <v>108</v>
      </c>
      <c r="B1066" t="s">
        <v>118</v>
      </c>
      <c r="C1066">
        <v>9</v>
      </c>
      <c r="D1066">
        <v>64.099999999999994</v>
      </c>
      <c r="E1066">
        <f t="shared" si="32"/>
        <v>17.833333333333329</v>
      </c>
      <c r="F1066">
        <f t="shared" si="33"/>
        <v>290.98333155</v>
      </c>
    </row>
    <row r="1067" spans="1:6" x14ac:dyDescent="0.25">
      <c r="A1067" t="s">
        <v>108</v>
      </c>
      <c r="B1067" t="s">
        <v>118</v>
      </c>
      <c r="C1067">
        <v>10</v>
      </c>
      <c r="D1067">
        <v>52.4</v>
      </c>
      <c r="E1067">
        <f t="shared" si="32"/>
        <v>11.333333333333334</v>
      </c>
      <c r="F1067">
        <f t="shared" si="33"/>
        <v>284.48333219999995</v>
      </c>
    </row>
    <row r="1068" spans="1:6" x14ac:dyDescent="0.25">
      <c r="A1068" t="s">
        <v>108</v>
      </c>
      <c r="B1068" t="s">
        <v>118</v>
      </c>
      <c r="C1068">
        <v>11</v>
      </c>
      <c r="D1068">
        <v>40.6</v>
      </c>
      <c r="E1068">
        <f t="shared" si="32"/>
        <v>4.7777777777777786</v>
      </c>
      <c r="F1068">
        <f t="shared" si="33"/>
        <v>277.9277773</v>
      </c>
    </row>
    <row r="1069" spans="1:6" x14ac:dyDescent="0.25">
      <c r="A1069" t="s">
        <v>108</v>
      </c>
      <c r="B1069" t="s">
        <v>118</v>
      </c>
      <c r="C1069">
        <v>12</v>
      </c>
      <c r="D1069">
        <v>29</v>
      </c>
      <c r="E1069">
        <f t="shared" si="32"/>
        <v>-1.6666666666666667</v>
      </c>
      <c r="F1069">
        <f t="shared" si="33"/>
        <v>271.48333349999996</v>
      </c>
    </row>
    <row r="1070" spans="1:6" x14ac:dyDescent="0.25">
      <c r="A1070" t="s">
        <v>108</v>
      </c>
      <c r="B1070" t="s">
        <v>148</v>
      </c>
      <c r="C1070">
        <v>1</v>
      </c>
      <c r="D1070">
        <v>26.5</v>
      </c>
      <c r="E1070">
        <f t="shared" si="32"/>
        <v>-3.0555555555555554</v>
      </c>
      <c r="F1070">
        <f t="shared" si="33"/>
        <v>270.09444474999998</v>
      </c>
    </row>
    <row r="1071" spans="1:6" x14ac:dyDescent="0.25">
      <c r="A1071" t="s">
        <v>108</v>
      </c>
      <c r="B1071" t="s">
        <v>148</v>
      </c>
      <c r="C1071">
        <v>2</v>
      </c>
      <c r="D1071">
        <v>31.2</v>
      </c>
      <c r="E1071">
        <f t="shared" si="32"/>
        <v>-0.44444444444444486</v>
      </c>
      <c r="F1071">
        <f t="shared" si="33"/>
        <v>272.70555559999997</v>
      </c>
    </row>
    <row r="1072" spans="1:6" x14ac:dyDescent="0.25">
      <c r="A1072" t="s">
        <v>108</v>
      </c>
      <c r="B1072" t="s">
        <v>148</v>
      </c>
      <c r="C1072">
        <v>3</v>
      </c>
      <c r="D1072">
        <v>41.7</v>
      </c>
      <c r="E1072">
        <f t="shared" si="32"/>
        <v>5.3888888888888902</v>
      </c>
      <c r="F1072">
        <f t="shared" si="33"/>
        <v>278.53888834999998</v>
      </c>
    </row>
    <row r="1073" spans="1:6" x14ac:dyDescent="0.25">
      <c r="A1073" t="s">
        <v>108</v>
      </c>
      <c r="B1073" t="s">
        <v>148</v>
      </c>
      <c r="C1073">
        <v>4</v>
      </c>
      <c r="D1073">
        <v>52</v>
      </c>
      <c r="E1073">
        <f t="shared" si="32"/>
        <v>11.111111111111111</v>
      </c>
      <c r="F1073">
        <f t="shared" si="33"/>
        <v>284.26110999999997</v>
      </c>
    </row>
    <row r="1074" spans="1:6" x14ac:dyDescent="0.25">
      <c r="A1074" t="s">
        <v>108</v>
      </c>
      <c r="B1074" t="s">
        <v>148</v>
      </c>
      <c r="C1074">
        <v>5</v>
      </c>
      <c r="D1074">
        <v>62.6</v>
      </c>
      <c r="E1074">
        <f t="shared" si="32"/>
        <v>17</v>
      </c>
      <c r="F1074">
        <f t="shared" si="33"/>
        <v>290.14999829999999</v>
      </c>
    </row>
    <row r="1075" spans="1:6" x14ac:dyDescent="0.25">
      <c r="A1075" t="s">
        <v>108</v>
      </c>
      <c r="B1075" t="s">
        <v>148</v>
      </c>
      <c r="C1075">
        <v>6</v>
      </c>
      <c r="D1075">
        <v>71.7</v>
      </c>
      <c r="E1075">
        <f t="shared" si="32"/>
        <v>22.055555555555557</v>
      </c>
      <c r="F1075">
        <f t="shared" si="33"/>
        <v>295.20555335</v>
      </c>
    </row>
    <row r="1076" spans="1:6" x14ac:dyDescent="0.25">
      <c r="A1076" t="s">
        <v>108</v>
      </c>
      <c r="B1076" t="s">
        <v>148</v>
      </c>
      <c r="C1076">
        <v>7</v>
      </c>
      <c r="D1076">
        <v>75.400000000000006</v>
      </c>
      <c r="E1076">
        <f t="shared" si="32"/>
        <v>24.111111111111114</v>
      </c>
      <c r="F1076">
        <f t="shared" si="33"/>
        <v>297.26110869999997</v>
      </c>
    </row>
    <row r="1077" spans="1:6" x14ac:dyDescent="0.25">
      <c r="A1077" t="s">
        <v>108</v>
      </c>
      <c r="B1077" t="s">
        <v>148</v>
      </c>
      <c r="C1077">
        <v>8</v>
      </c>
      <c r="D1077">
        <v>73.5</v>
      </c>
      <c r="E1077">
        <f t="shared" si="32"/>
        <v>23.055555555555557</v>
      </c>
      <c r="F1077">
        <f t="shared" si="33"/>
        <v>296.20555324999998</v>
      </c>
    </row>
    <row r="1078" spans="1:6" x14ac:dyDescent="0.25">
      <c r="A1078" t="s">
        <v>108</v>
      </c>
      <c r="B1078" t="s">
        <v>148</v>
      </c>
      <c r="C1078">
        <v>9</v>
      </c>
      <c r="D1078">
        <v>66.3</v>
      </c>
      <c r="E1078">
        <f t="shared" si="32"/>
        <v>19.055555555555557</v>
      </c>
      <c r="F1078">
        <f t="shared" si="33"/>
        <v>292.20555364999996</v>
      </c>
    </row>
    <row r="1079" spans="1:6" x14ac:dyDescent="0.25">
      <c r="A1079" t="s">
        <v>108</v>
      </c>
      <c r="B1079" t="s">
        <v>148</v>
      </c>
      <c r="C1079">
        <v>10</v>
      </c>
      <c r="D1079">
        <v>54.6</v>
      </c>
      <c r="E1079">
        <f t="shared" si="32"/>
        <v>12.555555555555555</v>
      </c>
      <c r="F1079">
        <f t="shared" si="33"/>
        <v>285.70555429999996</v>
      </c>
    </row>
    <row r="1080" spans="1:6" x14ac:dyDescent="0.25">
      <c r="A1080" t="s">
        <v>108</v>
      </c>
      <c r="B1080" t="s">
        <v>148</v>
      </c>
      <c r="C1080">
        <v>11</v>
      </c>
      <c r="D1080">
        <v>42.9</v>
      </c>
      <c r="E1080">
        <f t="shared" si="32"/>
        <v>6.0555555555555545</v>
      </c>
      <c r="F1080">
        <f t="shared" si="33"/>
        <v>279.20555494999996</v>
      </c>
    </row>
    <row r="1081" spans="1:6" x14ac:dyDescent="0.25">
      <c r="A1081" t="s">
        <v>108</v>
      </c>
      <c r="B1081" t="s">
        <v>148</v>
      </c>
      <c r="C1081">
        <v>12</v>
      </c>
      <c r="D1081">
        <v>31.6</v>
      </c>
      <c r="E1081">
        <f t="shared" si="32"/>
        <v>-0.22222222222222143</v>
      </c>
      <c r="F1081">
        <f t="shared" si="33"/>
        <v>272.9277778</v>
      </c>
    </row>
    <row r="1082" spans="1:6" x14ac:dyDescent="0.25">
      <c r="A1082" t="s">
        <v>108</v>
      </c>
      <c r="B1082" t="s">
        <v>275</v>
      </c>
      <c r="C1082">
        <v>1</v>
      </c>
      <c r="D1082">
        <v>23.4</v>
      </c>
      <c r="E1082">
        <f t="shared" si="32"/>
        <v>-4.7777777777777786</v>
      </c>
      <c r="F1082">
        <f t="shared" si="33"/>
        <v>268.37222269999995</v>
      </c>
    </row>
    <row r="1083" spans="1:6" x14ac:dyDescent="0.25">
      <c r="A1083" t="s">
        <v>108</v>
      </c>
      <c r="B1083" t="s">
        <v>275</v>
      </c>
      <c r="C1083">
        <v>2</v>
      </c>
      <c r="D1083">
        <v>27.3</v>
      </c>
      <c r="E1083">
        <f t="shared" si="32"/>
        <v>-2.6111111111111107</v>
      </c>
      <c r="F1083">
        <f t="shared" si="33"/>
        <v>270.53888914999999</v>
      </c>
    </row>
    <row r="1084" spans="1:6" x14ac:dyDescent="0.25">
      <c r="A1084" t="s">
        <v>108</v>
      </c>
      <c r="B1084" t="s">
        <v>275</v>
      </c>
      <c r="C1084">
        <v>3</v>
      </c>
      <c r="D1084">
        <v>37.5</v>
      </c>
      <c r="E1084">
        <f t="shared" si="32"/>
        <v>3.0555555555555554</v>
      </c>
      <c r="F1084">
        <f t="shared" si="33"/>
        <v>276.20555524999997</v>
      </c>
    </row>
    <row r="1085" spans="1:6" x14ac:dyDescent="0.25">
      <c r="A1085" t="s">
        <v>108</v>
      </c>
      <c r="B1085" t="s">
        <v>275</v>
      </c>
      <c r="C1085">
        <v>4</v>
      </c>
      <c r="D1085">
        <v>48.3</v>
      </c>
      <c r="E1085">
        <f t="shared" si="32"/>
        <v>9.0555555555555536</v>
      </c>
      <c r="F1085">
        <f t="shared" si="33"/>
        <v>282.20555464999995</v>
      </c>
    </row>
    <row r="1086" spans="1:6" x14ac:dyDescent="0.25">
      <c r="A1086" t="s">
        <v>108</v>
      </c>
      <c r="B1086" t="s">
        <v>275</v>
      </c>
      <c r="C1086">
        <v>5</v>
      </c>
      <c r="D1086">
        <v>59.6</v>
      </c>
      <c r="E1086">
        <f t="shared" si="32"/>
        <v>15.333333333333334</v>
      </c>
      <c r="F1086">
        <f t="shared" si="33"/>
        <v>288.48333179999997</v>
      </c>
    </row>
    <row r="1087" spans="1:6" x14ac:dyDescent="0.25">
      <c r="A1087" t="s">
        <v>108</v>
      </c>
      <c r="B1087" t="s">
        <v>275</v>
      </c>
      <c r="C1087">
        <v>6</v>
      </c>
      <c r="D1087">
        <v>69</v>
      </c>
      <c r="E1087">
        <f t="shared" si="32"/>
        <v>20.555555555555557</v>
      </c>
      <c r="F1087">
        <f t="shared" si="33"/>
        <v>293.70555349999995</v>
      </c>
    </row>
    <row r="1088" spans="1:6" x14ac:dyDescent="0.25">
      <c r="A1088" t="s">
        <v>108</v>
      </c>
      <c r="B1088" t="s">
        <v>275</v>
      </c>
      <c r="C1088">
        <v>7</v>
      </c>
      <c r="D1088">
        <v>73</v>
      </c>
      <c r="E1088">
        <f t="shared" si="32"/>
        <v>22.777777777777779</v>
      </c>
      <c r="F1088">
        <f t="shared" si="33"/>
        <v>295.9277755</v>
      </c>
    </row>
    <row r="1089" spans="1:6" x14ac:dyDescent="0.25">
      <c r="A1089" t="s">
        <v>108</v>
      </c>
      <c r="B1089" t="s">
        <v>275</v>
      </c>
      <c r="C1089">
        <v>8</v>
      </c>
      <c r="D1089">
        <v>71</v>
      </c>
      <c r="E1089">
        <f t="shared" si="32"/>
        <v>21.666666666666668</v>
      </c>
      <c r="F1089">
        <f t="shared" si="33"/>
        <v>294.8166645</v>
      </c>
    </row>
    <row r="1090" spans="1:6" x14ac:dyDescent="0.25">
      <c r="A1090" t="s">
        <v>108</v>
      </c>
      <c r="B1090" t="s">
        <v>275</v>
      </c>
      <c r="C1090">
        <v>9</v>
      </c>
      <c r="D1090">
        <v>63.4</v>
      </c>
      <c r="E1090">
        <f t="shared" si="32"/>
        <v>17.444444444444443</v>
      </c>
      <c r="F1090">
        <f t="shared" si="33"/>
        <v>290.5944427</v>
      </c>
    </row>
    <row r="1091" spans="1:6" x14ac:dyDescent="0.25">
      <c r="A1091" t="s">
        <v>108</v>
      </c>
      <c r="B1091" t="s">
        <v>275</v>
      </c>
      <c r="C1091">
        <v>10</v>
      </c>
      <c r="D1091">
        <v>52.1</v>
      </c>
      <c r="E1091">
        <f t="shared" ref="E1091:E1154" si="34">(D1091-32)*5/9</f>
        <v>11.166666666666666</v>
      </c>
      <c r="F1091">
        <f t="shared" ref="F1091:F1154" si="35">(D1091-$J$4)*$J$5 +$J$6</f>
        <v>284.31666554999998</v>
      </c>
    </row>
    <row r="1092" spans="1:6" x14ac:dyDescent="0.25">
      <c r="A1092" t="s">
        <v>108</v>
      </c>
      <c r="B1092" t="s">
        <v>275</v>
      </c>
      <c r="C1092">
        <v>11</v>
      </c>
      <c r="D1092">
        <v>40.1</v>
      </c>
      <c r="E1092">
        <f t="shared" si="34"/>
        <v>4.5000000000000009</v>
      </c>
      <c r="F1092">
        <f t="shared" si="35"/>
        <v>277.64999954999996</v>
      </c>
    </row>
    <row r="1093" spans="1:6" x14ac:dyDescent="0.25">
      <c r="A1093" t="s">
        <v>108</v>
      </c>
      <c r="B1093" t="s">
        <v>275</v>
      </c>
      <c r="C1093">
        <v>12</v>
      </c>
      <c r="D1093">
        <v>28.7</v>
      </c>
      <c r="E1093">
        <f t="shared" si="34"/>
        <v>-1.8333333333333337</v>
      </c>
      <c r="F1093">
        <f t="shared" si="35"/>
        <v>271.31666684999999</v>
      </c>
    </row>
    <row r="1094" spans="1:6" x14ac:dyDescent="0.25">
      <c r="A1094" t="s">
        <v>83</v>
      </c>
      <c r="B1094" t="s">
        <v>84</v>
      </c>
      <c r="C1094">
        <v>1</v>
      </c>
      <c r="D1094">
        <v>26.6</v>
      </c>
      <c r="E1094">
        <f t="shared" si="34"/>
        <v>-2.9999999999999991</v>
      </c>
      <c r="F1094">
        <f t="shared" si="35"/>
        <v>270.15000029999999</v>
      </c>
    </row>
    <row r="1095" spans="1:6" x14ac:dyDescent="0.25">
      <c r="A1095" t="s">
        <v>83</v>
      </c>
      <c r="B1095" t="s">
        <v>84</v>
      </c>
      <c r="C1095">
        <v>2</v>
      </c>
      <c r="D1095">
        <v>32.4</v>
      </c>
      <c r="E1095">
        <f t="shared" si="34"/>
        <v>0.22222222222222143</v>
      </c>
      <c r="F1095">
        <f t="shared" si="35"/>
        <v>273.37222219999995</v>
      </c>
    </row>
    <row r="1096" spans="1:6" x14ac:dyDescent="0.25">
      <c r="A1096" t="s">
        <v>83</v>
      </c>
      <c r="B1096" t="s">
        <v>84</v>
      </c>
      <c r="C1096">
        <v>3</v>
      </c>
      <c r="D1096">
        <v>42.5</v>
      </c>
      <c r="E1096">
        <f t="shared" si="34"/>
        <v>5.833333333333333</v>
      </c>
      <c r="F1096">
        <f t="shared" si="35"/>
        <v>278.98333274999999</v>
      </c>
    </row>
    <row r="1097" spans="1:6" x14ac:dyDescent="0.25">
      <c r="A1097" t="s">
        <v>83</v>
      </c>
      <c r="B1097" t="s">
        <v>84</v>
      </c>
      <c r="C1097">
        <v>4</v>
      </c>
      <c r="D1097">
        <v>52.8</v>
      </c>
      <c r="E1097">
        <f t="shared" si="34"/>
        <v>11.555555555555554</v>
      </c>
      <c r="F1097">
        <f t="shared" si="35"/>
        <v>284.70555439999998</v>
      </c>
    </row>
    <row r="1098" spans="1:6" x14ac:dyDescent="0.25">
      <c r="A1098" t="s">
        <v>83</v>
      </c>
      <c r="B1098" t="s">
        <v>84</v>
      </c>
      <c r="C1098">
        <v>5</v>
      </c>
      <c r="D1098">
        <v>63</v>
      </c>
      <c r="E1098">
        <f t="shared" si="34"/>
        <v>17.222222222222221</v>
      </c>
      <c r="F1098">
        <f t="shared" si="35"/>
        <v>290.37222049999997</v>
      </c>
    </row>
    <row r="1099" spans="1:6" x14ac:dyDescent="0.25">
      <c r="A1099" t="s">
        <v>83</v>
      </c>
      <c r="B1099" t="s">
        <v>84</v>
      </c>
      <c r="C1099">
        <v>6</v>
      </c>
      <c r="D1099">
        <v>73.400000000000006</v>
      </c>
      <c r="E1099">
        <f t="shared" si="34"/>
        <v>23.000000000000004</v>
      </c>
      <c r="F1099">
        <f t="shared" si="35"/>
        <v>296.14999769999997</v>
      </c>
    </row>
    <row r="1100" spans="1:6" x14ac:dyDescent="0.25">
      <c r="A1100" t="s">
        <v>83</v>
      </c>
      <c r="B1100" t="s">
        <v>84</v>
      </c>
      <c r="C1100">
        <v>7</v>
      </c>
      <c r="D1100">
        <v>79.099999999999994</v>
      </c>
      <c r="E1100">
        <f t="shared" si="34"/>
        <v>26.166666666666664</v>
      </c>
      <c r="F1100">
        <f t="shared" si="35"/>
        <v>299.31666404999999</v>
      </c>
    </row>
    <row r="1101" spans="1:6" x14ac:dyDescent="0.25">
      <c r="A1101" t="s">
        <v>83</v>
      </c>
      <c r="B1101" t="s">
        <v>84</v>
      </c>
      <c r="C1101">
        <v>8</v>
      </c>
      <c r="D1101">
        <v>77</v>
      </c>
      <c r="E1101">
        <f t="shared" si="34"/>
        <v>25</v>
      </c>
      <c r="F1101">
        <f t="shared" si="35"/>
        <v>298.14999749999998</v>
      </c>
    </row>
    <row r="1102" spans="1:6" x14ac:dyDescent="0.25">
      <c r="A1102" t="s">
        <v>83</v>
      </c>
      <c r="B1102" t="s">
        <v>84</v>
      </c>
      <c r="C1102">
        <v>9</v>
      </c>
      <c r="D1102">
        <v>68</v>
      </c>
      <c r="E1102">
        <f t="shared" si="34"/>
        <v>20</v>
      </c>
      <c r="F1102">
        <f t="shared" si="35"/>
        <v>293.14999799999998</v>
      </c>
    </row>
    <row r="1103" spans="1:6" x14ac:dyDescent="0.25">
      <c r="A1103" t="s">
        <v>83</v>
      </c>
      <c r="B1103" t="s">
        <v>84</v>
      </c>
      <c r="C1103">
        <v>10</v>
      </c>
      <c r="D1103">
        <v>56</v>
      </c>
      <c r="E1103">
        <f t="shared" si="34"/>
        <v>13.333333333333334</v>
      </c>
      <c r="F1103">
        <f t="shared" si="35"/>
        <v>286.48333199999996</v>
      </c>
    </row>
    <row r="1104" spans="1:6" x14ac:dyDescent="0.25">
      <c r="A1104" t="s">
        <v>83</v>
      </c>
      <c r="B1104" t="s">
        <v>84</v>
      </c>
      <c r="C1104">
        <v>11</v>
      </c>
      <c r="D1104">
        <v>40.799999999999997</v>
      </c>
      <c r="E1104">
        <f t="shared" si="34"/>
        <v>4.8888888888888875</v>
      </c>
      <c r="F1104">
        <f t="shared" si="35"/>
        <v>278.03888839999996</v>
      </c>
    </row>
    <row r="1105" spans="1:6" x14ac:dyDescent="0.25">
      <c r="A1105" t="s">
        <v>83</v>
      </c>
      <c r="B1105" t="s">
        <v>84</v>
      </c>
      <c r="C1105">
        <v>12</v>
      </c>
      <c r="D1105">
        <v>30.2</v>
      </c>
      <c r="E1105">
        <f t="shared" si="34"/>
        <v>-1.0000000000000004</v>
      </c>
      <c r="F1105">
        <f t="shared" si="35"/>
        <v>272.1500001</v>
      </c>
    </row>
    <row r="1106" spans="1:6" x14ac:dyDescent="0.25">
      <c r="A1106" t="s">
        <v>83</v>
      </c>
      <c r="B1106" t="s">
        <v>95</v>
      </c>
      <c r="C1106">
        <v>1</v>
      </c>
      <c r="D1106">
        <v>30.1</v>
      </c>
      <c r="E1106">
        <f t="shared" si="34"/>
        <v>-1.0555555555555547</v>
      </c>
      <c r="F1106">
        <f t="shared" si="35"/>
        <v>272.09444454999999</v>
      </c>
    </row>
    <row r="1107" spans="1:6" x14ac:dyDescent="0.25">
      <c r="A1107" t="s">
        <v>83</v>
      </c>
      <c r="B1107" t="s">
        <v>95</v>
      </c>
      <c r="C1107">
        <v>2</v>
      </c>
      <c r="D1107">
        <v>36</v>
      </c>
      <c r="E1107">
        <f t="shared" si="34"/>
        <v>2.2222222222222223</v>
      </c>
      <c r="F1107">
        <f t="shared" si="35"/>
        <v>275.37222199999997</v>
      </c>
    </row>
    <row r="1108" spans="1:6" x14ac:dyDescent="0.25">
      <c r="A1108" t="s">
        <v>83</v>
      </c>
      <c r="B1108" t="s">
        <v>95</v>
      </c>
      <c r="C1108">
        <v>3</v>
      </c>
      <c r="D1108">
        <v>44.3</v>
      </c>
      <c r="E1108">
        <f t="shared" si="34"/>
        <v>6.8333333333333321</v>
      </c>
      <c r="F1108">
        <f t="shared" si="35"/>
        <v>279.98333264999997</v>
      </c>
    </row>
    <row r="1109" spans="1:6" x14ac:dyDescent="0.25">
      <c r="A1109" t="s">
        <v>83</v>
      </c>
      <c r="B1109" t="s">
        <v>95</v>
      </c>
      <c r="C1109">
        <v>4</v>
      </c>
      <c r="D1109">
        <v>53.9</v>
      </c>
      <c r="E1109">
        <f t="shared" si="34"/>
        <v>12.166666666666666</v>
      </c>
      <c r="F1109">
        <f t="shared" si="35"/>
        <v>285.31666544999996</v>
      </c>
    </row>
    <row r="1110" spans="1:6" x14ac:dyDescent="0.25">
      <c r="A1110" t="s">
        <v>83</v>
      </c>
      <c r="B1110" t="s">
        <v>95</v>
      </c>
      <c r="C1110">
        <v>5</v>
      </c>
      <c r="D1110">
        <v>63.8</v>
      </c>
      <c r="E1110">
        <f t="shared" si="34"/>
        <v>17.666666666666668</v>
      </c>
      <c r="F1110">
        <f t="shared" si="35"/>
        <v>290.81666489999998</v>
      </c>
    </row>
    <row r="1111" spans="1:6" x14ac:dyDescent="0.25">
      <c r="A1111" t="s">
        <v>83</v>
      </c>
      <c r="B1111" t="s">
        <v>95</v>
      </c>
      <c r="C1111">
        <v>6</v>
      </c>
      <c r="D1111">
        <v>74.3</v>
      </c>
      <c r="E1111">
        <f t="shared" si="34"/>
        <v>23.5</v>
      </c>
      <c r="F1111">
        <f t="shared" si="35"/>
        <v>296.64999764999999</v>
      </c>
    </row>
    <row r="1112" spans="1:6" x14ac:dyDescent="0.25">
      <c r="A1112" t="s">
        <v>83</v>
      </c>
      <c r="B1112" t="s">
        <v>95</v>
      </c>
      <c r="C1112">
        <v>7</v>
      </c>
      <c r="D1112">
        <v>79.8</v>
      </c>
      <c r="E1112">
        <f t="shared" si="34"/>
        <v>26.555555555555557</v>
      </c>
      <c r="F1112">
        <f t="shared" si="35"/>
        <v>299.70555289999999</v>
      </c>
    </row>
    <row r="1113" spans="1:6" x14ac:dyDescent="0.25">
      <c r="A1113" t="s">
        <v>83</v>
      </c>
      <c r="B1113" t="s">
        <v>95</v>
      </c>
      <c r="C1113">
        <v>8</v>
      </c>
      <c r="D1113">
        <v>78.2</v>
      </c>
      <c r="E1113">
        <f t="shared" si="34"/>
        <v>25.666666666666668</v>
      </c>
      <c r="F1113">
        <f t="shared" si="35"/>
        <v>298.81666409999997</v>
      </c>
    </row>
    <row r="1114" spans="1:6" x14ac:dyDescent="0.25">
      <c r="A1114" t="s">
        <v>83</v>
      </c>
      <c r="B1114" t="s">
        <v>95</v>
      </c>
      <c r="C1114">
        <v>9</v>
      </c>
      <c r="D1114">
        <v>69.3</v>
      </c>
      <c r="E1114">
        <f t="shared" si="34"/>
        <v>20.722222222222221</v>
      </c>
      <c r="F1114">
        <f t="shared" si="35"/>
        <v>293.87222014999998</v>
      </c>
    </row>
    <row r="1115" spans="1:6" x14ac:dyDescent="0.25">
      <c r="A1115" t="s">
        <v>83</v>
      </c>
      <c r="B1115" t="s">
        <v>95</v>
      </c>
      <c r="C1115">
        <v>10</v>
      </c>
      <c r="D1115">
        <v>57.1</v>
      </c>
      <c r="E1115">
        <f t="shared" si="34"/>
        <v>13.944444444444445</v>
      </c>
      <c r="F1115">
        <f t="shared" si="35"/>
        <v>287.09444305</v>
      </c>
    </row>
    <row r="1116" spans="1:6" x14ac:dyDescent="0.25">
      <c r="A1116" t="s">
        <v>83</v>
      </c>
      <c r="B1116" t="s">
        <v>95</v>
      </c>
      <c r="C1116">
        <v>11</v>
      </c>
      <c r="D1116">
        <v>42.4</v>
      </c>
      <c r="E1116">
        <f t="shared" si="34"/>
        <v>5.7777777777777768</v>
      </c>
      <c r="F1116">
        <f t="shared" si="35"/>
        <v>278.92777719999998</v>
      </c>
    </row>
    <row r="1117" spans="1:6" x14ac:dyDescent="0.25">
      <c r="A1117" t="s">
        <v>83</v>
      </c>
      <c r="B1117" t="s">
        <v>95</v>
      </c>
      <c r="C1117">
        <v>12</v>
      </c>
      <c r="D1117">
        <v>33.1</v>
      </c>
      <c r="E1117">
        <f t="shared" si="34"/>
        <v>0.61111111111111194</v>
      </c>
      <c r="F1117">
        <f t="shared" si="35"/>
        <v>273.76111104999995</v>
      </c>
    </row>
    <row r="1118" spans="1:6" x14ac:dyDescent="0.25">
      <c r="A1118" t="s">
        <v>83</v>
      </c>
      <c r="B1118" t="s">
        <v>123</v>
      </c>
      <c r="C1118">
        <v>1</v>
      </c>
      <c r="D1118">
        <v>27.6</v>
      </c>
      <c r="E1118">
        <f t="shared" si="34"/>
        <v>-2.4444444444444438</v>
      </c>
      <c r="F1118">
        <f t="shared" si="35"/>
        <v>270.70555579999996</v>
      </c>
    </row>
    <row r="1119" spans="1:6" x14ac:dyDescent="0.25">
      <c r="A1119" t="s">
        <v>83</v>
      </c>
      <c r="B1119" t="s">
        <v>123</v>
      </c>
      <c r="C1119">
        <v>2</v>
      </c>
      <c r="D1119">
        <v>32.4</v>
      </c>
      <c r="E1119">
        <f t="shared" si="34"/>
        <v>0.22222222222222143</v>
      </c>
      <c r="F1119">
        <f t="shared" si="35"/>
        <v>273.37222219999995</v>
      </c>
    </row>
    <row r="1120" spans="1:6" x14ac:dyDescent="0.25">
      <c r="A1120" t="s">
        <v>83</v>
      </c>
      <c r="B1120" t="s">
        <v>123</v>
      </c>
      <c r="C1120">
        <v>3</v>
      </c>
      <c r="D1120">
        <v>39.799999999999997</v>
      </c>
      <c r="E1120">
        <f t="shared" si="34"/>
        <v>4.3333333333333321</v>
      </c>
      <c r="F1120">
        <f t="shared" si="35"/>
        <v>277.48333289999999</v>
      </c>
    </row>
    <row r="1121" spans="1:6" x14ac:dyDescent="0.25">
      <c r="A1121" t="s">
        <v>83</v>
      </c>
      <c r="B1121" t="s">
        <v>123</v>
      </c>
      <c r="C1121">
        <v>4</v>
      </c>
      <c r="D1121">
        <v>48.8</v>
      </c>
      <c r="E1121">
        <f t="shared" si="34"/>
        <v>9.3333333333333321</v>
      </c>
      <c r="F1121">
        <f t="shared" si="35"/>
        <v>282.48333239999999</v>
      </c>
    </row>
    <row r="1122" spans="1:6" x14ac:dyDescent="0.25">
      <c r="A1122" t="s">
        <v>83</v>
      </c>
      <c r="B1122" t="s">
        <v>123</v>
      </c>
      <c r="C1122">
        <v>5</v>
      </c>
      <c r="D1122">
        <v>58.7</v>
      </c>
      <c r="E1122">
        <f t="shared" si="34"/>
        <v>14.833333333333334</v>
      </c>
      <c r="F1122">
        <f t="shared" si="35"/>
        <v>287.98333184999996</v>
      </c>
    </row>
    <row r="1123" spans="1:6" x14ac:dyDescent="0.25">
      <c r="A1123" t="s">
        <v>83</v>
      </c>
      <c r="B1123" t="s">
        <v>123</v>
      </c>
      <c r="C1123">
        <v>6</v>
      </c>
      <c r="D1123">
        <v>69.599999999999994</v>
      </c>
      <c r="E1123">
        <f t="shared" si="34"/>
        <v>20.888888888888886</v>
      </c>
      <c r="F1123">
        <f t="shared" si="35"/>
        <v>294.0388868</v>
      </c>
    </row>
    <row r="1124" spans="1:6" x14ac:dyDescent="0.25">
      <c r="A1124" t="s">
        <v>83</v>
      </c>
      <c r="B1124" t="s">
        <v>123</v>
      </c>
      <c r="C1124">
        <v>7</v>
      </c>
      <c r="D1124">
        <v>75.099999999999994</v>
      </c>
      <c r="E1124">
        <f t="shared" si="34"/>
        <v>23.944444444444443</v>
      </c>
      <c r="F1124">
        <f t="shared" si="35"/>
        <v>297.09444205</v>
      </c>
    </row>
    <row r="1125" spans="1:6" x14ac:dyDescent="0.25">
      <c r="A1125" t="s">
        <v>83</v>
      </c>
      <c r="B1125" t="s">
        <v>123</v>
      </c>
      <c r="C1125">
        <v>8</v>
      </c>
      <c r="D1125">
        <v>73.2</v>
      </c>
      <c r="E1125">
        <f t="shared" si="34"/>
        <v>22.888888888888889</v>
      </c>
      <c r="F1125">
        <f t="shared" si="35"/>
        <v>296.03888659999996</v>
      </c>
    </row>
    <row r="1126" spans="1:6" x14ac:dyDescent="0.25">
      <c r="A1126" t="s">
        <v>83</v>
      </c>
      <c r="B1126" t="s">
        <v>123</v>
      </c>
      <c r="C1126">
        <v>9</v>
      </c>
      <c r="D1126">
        <v>64</v>
      </c>
      <c r="E1126">
        <f t="shared" si="34"/>
        <v>17.777777777777779</v>
      </c>
      <c r="F1126">
        <f t="shared" si="35"/>
        <v>290.92777599999999</v>
      </c>
    </row>
    <row r="1127" spans="1:6" x14ac:dyDescent="0.25">
      <c r="A1127" t="s">
        <v>83</v>
      </c>
      <c r="B1127" t="s">
        <v>123</v>
      </c>
      <c r="C1127">
        <v>10</v>
      </c>
      <c r="D1127">
        <v>51.8</v>
      </c>
      <c r="E1127">
        <f t="shared" si="34"/>
        <v>10.999999999999998</v>
      </c>
      <c r="F1127">
        <f t="shared" si="35"/>
        <v>284.14999889999996</v>
      </c>
    </row>
    <row r="1128" spans="1:6" x14ac:dyDescent="0.25">
      <c r="A1128" t="s">
        <v>83</v>
      </c>
      <c r="B1128" t="s">
        <v>123</v>
      </c>
      <c r="C1128">
        <v>11</v>
      </c>
      <c r="D1128">
        <v>37.4</v>
      </c>
      <c r="E1128">
        <f t="shared" si="34"/>
        <v>2.9999999999999991</v>
      </c>
      <c r="F1128">
        <f t="shared" si="35"/>
        <v>276.14999969999997</v>
      </c>
    </row>
    <row r="1129" spans="1:6" x14ac:dyDescent="0.25">
      <c r="A1129" t="s">
        <v>83</v>
      </c>
      <c r="B1129" t="s">
        <v>123</v>
      </c>
      <c r="C1129">
        <v>12</v>
      </c>
      <c r="D1129">
        <v>29.6</v>
      </c>
      <c r="E1129">
        <f t="shared" si="34"/>
        <v>-1.3333333333333326</v>
      </c>
      <c r="F1129">
        <f t="shared" si="35"/>
        <v>271.81666679999995</v>
      </c>
    </row>
    <row r="1130" spans="1:6" x14ac:dyDescent="0.25">
      <c r="A1130" t="s">
        <v>83</v>
      </c>
      <c r="B1130" t="s">
        <v>286</v>
      </c>
      <c r="C1130">
        <v>1</v>
      </c>
      <c r="D1130">
        <v>27.2</v>
      </c>
      <c r="E1130">
        <f t="shared" si="34"/>
        <v>-2.666666666666667</v>
      </c>
      <c r="F1130">
        <f t="shared" si="35"/>
        <v>270.48333359999998</v>
      </c>
    </row>
    <row r="1131" spans="1:6" x14ac:dyDescent="0.25">
      <c r="A1131" t="s">
        <v>83</v>
      </c>
      <c r="B1131" t="s">
        <v>286</v>
      </c>
      <c r="C1131">
        <v>2</v>
      </c>
      <c r="D1131">
        <v>33.4</v>
      </c>
      <c r="E1131">
        <f t="shared" si="34"/>
        <v>0.77777777777777701</v>
      </c>
      <c r="F1131">
        <f t="shared" si="35"/>
        <v>273.92777769999998</v>
      </c>
    </row>
    <row r="1132" spans="1:6" x14ac:dyDescent="0.25">
      <c r="A1132" t="s">
        <v>83</v>
      </c>
      <c r="B1132" t="s">
        <v>286</v>
      </c>
      <c r="C1132">
        <v>3</v>
      </c>
      <c r="D1132">
        <v>44.2</v>
      </c>
      <c r="E1132">
        <f t="shared" si="34"/>
        <v>6.7777777777777795</v>
      </c>
      <c r="F1132">
        <f t="shared" si="35"/>
        <v>279.92777709999996</v>
      </c>
    </row>
    <row r="1133" spans="1:6" x14ac:dyDescent="0.25">
      <c r="A1133" t="s">
        <v>83</v>
      </c>
      <c r="B1133" t="s">
        <v>286</v>
      </c>
      <c r="C1133">
        <v>4</v>
      </c>
      <c r="D1133">
        <v>54.5</v>
      </c>
      <c r="E1133">
        <f t="shared" si="34"/>
        <v>12.5</v>
      </c>
      <c r="F1133">
        <f t="shared" si="35"/>
        <v>285.64999874999995</v>
      </c>
    </row>
    <row r="1134" spans="1:6" x14ac:dyDescent="0.25">
      <c r="A1134" t="s">
        <v>83</v>
      </c>
      <c r="B1134" t="s">
        <v>286</v>
      </c>
      <c r="C1134">
        <v>5</v>
      </c>
      <c r="D1134">
        <v>64.400000000000006</v>
      </c>
      <c r="E1134">
        <f t="shared" si="34"/>
        <v>18.000000000000004</v>
      </c>
      <c r="F1134">
        <f t="shared" si="35"/>
        <v>291.14999819999997</v>
      </c>
    </row>
    <row r="1135" spans="1:6" x14ac:dyDescent="0.25">
      <c r="A1135" t="s">
        <v>83</v>
      </c>
      <c r="B1135" t="s">
        <v>286</v>
      </c>
      <c r="C1135">
        <v>6</v>
      </c>
      <c r="D1135">
        <v>73.900000000000006</v>
      </c>
      <c r="E1135">
        <f t="shared" si="34"/>
        <v>23.277777777777782</v>
      </c>
      <c r="F1135">
        <f t="shared" si="35"/>
        <v>296.42777544999996</v>
      </c>
    </row>
    <row r="1136" spans="1:6" x14ac:dyDescent="0.25">
      <c r="A1136" t="s">
        <v>83</v>
      </c>
      <c r="B1136" t="s">
        <v>286</v>
      </c>
      <c r="C1136">
        <v>7</v>
      </c>
      <c r="D1136">
        <v>78.400000000000006</v>
      </c>
      <c r="E1136">
        <f t="shared" si="34"/>
        <v>25.777777777777782</v>
      </c>
      <c r="F1136">
        <f t="shared" si="35"/>
        <v>298.92777519999999</v>
      </c>
    </row>
    <row r="1137" spans="1:6" x14ac:dyDescent="0.25">
      <c r="A1137" t="s">
        <v>83</v>
      </c>
      <c r="B1137" t="s">
        <v>286</v>
      </c>
      <c r="C1137">
        <v>8</v>
      </c>
      <c r="D1137">
        <v>76.7</v>
      </c>
      <c r="E1137">
        <f t="shared" si="34"/>
        <v>24.833333333333332</v>
      </c>
      <c r="F1137">
        <f t="shared" si="35"/>
        <v>297.98333084999996</v>
      </c>
    </row>
    <row r="1138" spans="1:6" x14ac:dyDescent="0.25">
      <c r="A1138" t="s">
        <v>83</v>
      </c>
      <c r="B1138" t="s">
        <v>286</v>
      </c>
      <c r="C1138">
        <v>9</v>
      </c>
      <c r="D1138">
        <v>68.099999999999994</v>
      </c>
      <c r="E1138">
        <f t="shared" si="34"/>
        <v>20.055555555555554</v>
      </c>
      <c r="F1138">
        <f t="shared" si="35"/>
        <v>293.20555354999999</v>
      </c>
    </row>
    <row r="1139" spans="1:6" x14ac:dyDescent="0.25">
      <c r="A1139" t="s">
        <v>83</v>
      </c>
      <c r="B1139" t="s">
        <v>286</v>
      </c>
      <c r="C1139">
        <v>10</v>
      </c>
      <c r="D1139">
        <v>56.6</v>
      </c>
      <c r="E1139">
        <f t="shared" si="34"/>
        <v>13.666666666666666</v>
      </c>
      <c r="F1139">
        <f t="shared" si="35"/>
        <v>286.81666529999995</v>
      </c>
    </row>
    <row r="1140" spans="1:6" x14ac:dyDescent="0.25">
      <c r="A1140" t="s">
        <v>83</v>
      </c>
      <c r="B1140" t="s">
        <v>286</v>
      </c>
      <c r="C1140">
        <v>11</v>
      </c>
      <c r="D1140">
        <v>42.6</v>
      </c>
      <c r="E1140">
        <f t="shared" si="34"/>
        <v>5.8888888888888893</v>
      </c>
      <c r="F1140">
        <f t="shared" si="35"/>
        <v>279.0388883</v>
      </c>
    </row>
    <row r="1141" spans="1:6" x14ac:dyDescent="0.25">
      <c r="A1141" t="s">
        <v>83</v>
      </c>
      <c r="B1141" t="s">
        <v>286</v>
      </c>
      <c r="C1141">
        <v>12</v>
      </c>
      <c r="D1141">
        <v>31.4</v>
      </c>
      <c r="E1141">
        <f t="shared" si="34"/>
        <v>-0.33333333333333415</v>
      </c>
      <c r="F1141">
        <f t="shared" si="35"/>
        <v>272.81666669999998</v>
      </c>
    </row>
    <row r="1142" spans="1:6" x14ac:dyDescent="0.25">
      <c r="A1142" t="s">
        <v>83</v>
      </c>
      <c r="B1142" t="s">
        <v>303</v>
      </c>
      <c r="C1142">
        <v>1</v>
      </c>
      <c r="D1142">
        <v>30.2</v>
      </c>
      <c r="E1142">
        <f t="shared" si="34"/>
        <v>-1.0000000000000004</v>
      </c>
      <c r="F1142">
        <f t="shared" si="35"/>
        <v>272.1500001</v>
      </c>
    </row>
    <row r="1143" spans="1:6" x14ac:dyDescent="0.25">
      <c r="A1143" t="s">
        <v>83</v>
      </c>
      <c r="B1143" t="s">
        <v>303</v>
      </c>
      <c r="C1143">
        <v>2</v>
      </c>
      <c r="D1143">
        <v>36.299999999999997</v>
      </c>
      <c r="E1143">
        <f t="shared" si="34"/>
        <v>2.3888888888888875</v>
      </c>
      <c r="F1143">
        <f t="shared" si="35"/>
        <v>275.53888864999999</v>
      </c>
    </row>
    <row r="1144" spans="1:6" x14ac:dyDescent="0.25">
      <c r="A1144" t="s">
        <v>83</v>
      </c>
      <c r="B1144" t="s">
        <v>303</v>
      </c>
      <c r="C1144">
        <v>3</v>
      </c>
      <c r="D1144">
        <v>45.9</v>
      </c>
      <c r="E1144">
        <f t="shared" si="34"/>
        <v>7.7222222222222223</v>
      </c>
      <c r="F1144">
        <f t="shared" si="35"/>
        <v>280.87222144999998</v>
      </c>
    </row>
    <row r="1145" spans="1:6" x14ac:dyDescent="0.25">
      <c r="A1145" t="s">
        <v>83</v>
      </c>
      <c r="B1145" t="s">
        <v>303</v>
      </c>
      <c r="C1145">
        <v>4</v>
      </c>
      <c r="D1145">
        <v>55.3</v>
      </c>
      <c r="E1145">
        <f t="shared" si="34"/>
        <v>12.944444444444443</v>
      </c>
      <c r="F1145">
        <f t="shared" si="35"/>
        <v>286.09444314999996</v>
      </c>
    </row>
    <row r="1146" spans="1:6" x14ac:dyDescent="0.25">
      <c r="A1146" t="s">
        <v>83</v>
      </c>
      <c r="B1146" t="s">
        <v>303</v>
      </c>
      <c r="C1146">
        <v>5</v>
      </c>
      <c r="D1146">
        <v>65</v>
      </c>
      <c r="E1146">
        <f t="shared" si="34"/>
        <v>18.333333333333332</v>
      </c>
      <c r="F1146">
        <f t="shared" si="35"/>
        <v>291.48333149999996</v>
      </c>
    </row>
    <row r="1147" spans="1:6" x14ac:dyDescent="0.25">
      <c r="A1147" t="s">
        <v>83</v>
      </c>
      <c r="B1147" t="s">
        <v>303</v>
      </c>
      <c r="C1147">
        <v>6</v>
      </c>
      <c r="D1147">
        <v>75.5</v>
      </c>
      <c r="E1147">
        <f t="shared" si="34"/>
        <v>24.166666666666668</v>
      </c>
      <c r="F1147">
        <f t="shared" si="35"/>
        <v>297.31666424999997</v>
      </c>
    </row>
    <row r="1148" spans="1:6" x14ac:dyDescent="0.25">
      <c r="A1148" t="s">
        <v>83</v>
      </c>
      <c r="B1148" t="s">
        <v>303</v>
      </c>
      <c r="C1148">
        <v>7</v>
      </c>
      <c r="D1148">
        <v>81</v>
      </c>
      <c r="E1148">
        <f t="shared" si="34"/>
        <v>27.222222222222221</v>
      </c>
      <c r="F1148">
        <f t="shared" si="35"/>
        <v>300.37221949999997</v>
      </c>
    </row>
    <row r="1149" spans="1:6" x14ac:dyDescent="0.25">
      <c r="A1149" t="s">
        <v>83</v>
      </c>
      <c r="B1149" t="s">
        <v>303</v>
      </c>
      <c r="C1149">
        <v>8</v>
      </c>
      <c r="D1149">
        <v>79.8</v>
      </c>
      <c r="E1149">
        <f t="shared" si="34"/>
        <v>26.555555555555557</v>
      </c>
      <c r="F1149">
        <f t="shared" si="35"/>
        <v>299.70555289999999</v>
      </c>
    </row>
    <row r="1150" spans="1:6" x14ac:dyDescent="0.25">
      <c r="A1150" t="s">
        <v>83</v>
      </c>
      <c r="B1150" t="s">
        <v>303</v>
      </c>
      <c r="C1150">
        <v>9</v>
      </c>
      <c r="D1150">
        <v>70.8</v>
      </c>
      <c r="E1150">
        <f t="shared" si="34"/>
        <v>21.555555555555557</v>
      </c>
      <c r="F1150">
        <f t="shared" si="35"/>
        <v>294.70555339999999</v>
      </c>
    </row>
    <row r="1151" spans="1:6" x14ac:dyDescent="0.25">
      <c r="A1151" t="s">
        <v>83</v>
      </c>
      <c r="B1151" t="s">
        <v>303</v>
      </c>
      <c r="C1151">
        <v>10</v>
      </c>
      <c r="D1151">
        <v>58.6</v>
      </c>
      <c r="E1151">
        <f t="shared" si="34"/>
        <v>14.777777777777779</v>
      </c>
      <c r="F1151">
        <f t="shared" si="35"/>
        <v>287.9277763</v>
      </c>
    </row>
    <row r="1152" spans="1:6" x14ac:dyDescent="0.25">
      <c r="A1152" t="s">
        <v>83</v>
      </c>
      <c r="B1152" t="s">
        <v>303</v>
      </c>
      <c r="C1152">
        <v>11</v>
      </c>
      <c r="D1152">
        <v>44.2</v>
      </c>
      <c r="E1152">
        <f t="shared" si="34"/>
        <v>6.7777777777777795</v>
      </c>
      <c r="F1152">
        <f t="shared" si="35"/>
        <v>279.92777709999996</v>
      </c>
    </row>
    <row r="1153" spans="1:6" x14ac:dyDescent="0.25">
      <c r="A1153" t="s">
        <v>83</v>
      </c>
      <c r="B1153" t="s">
        <v>303</v>
      </c>
      <c r="C1153">
        <v>12</v>
      </c>
      <c r="D1153">
        <v>33.6</v>
      </c>
      <c r="E1153">
        <f t="shared" si="34"/>
        <v>0.88888888888888973</v>
      </c>
      <c r="F1153">
        <f t="shared" si="35"/>
        <v>274.0388888</v>
      </c>
    </row>
    <row r="1154" spans="1:6" x14ac:dyDescent="0.25">
      <c r="A1154" t="s">
        <v>151</v>
      </c>
      <c r="B1154" t="s">
        <v>152</v>
      </c>
      <c r="C1154">
        <v>1</v>
      </c>
      <c r="D1154">
        <v>33.9</v>
      </c>
      <c r="E1154">
        <f t="shared" si="34"/>
        <v>1.0555555555555547</v>
      </c>
      <c r="F1154">
        <f t="shared" si="35"/>
        <v>274.20555544999996</v>
      </c>
    </row>
    <row r="1155" spans="1:6" x14ac:dyDescent="0.25">
      <c r="A1155" t="s">
        <v>151</v>
      </c>
      <c r="B1155" t="s">
        <v>152</v>
      </c>
      <c r="C1155">
        <v>2</v>
      </c>
      <c r="D1155">
        <v>37.9</v>
      </c>
      <c r="E1155">
        <f t="shared" ref="E1155:E1218" si="36">(D1155-32)*5/9</f>
        <v>3.2777777777777768</v>
      </c>
      <c r="F1155">
        <f t="shared" ref="F1155:F1218" si="37">(D1155-$J$4)*$J$5 +$J$6</f>
        <v>276.42777744999995</v>
      </c>
    </row>
    <row r="1156" spans="1:6" x14ac:dyDescent="0.25">
      <c r="A1156" t="s">
        <v>151</v>
      </c>
      <c r="B1156" t="s">
        <v>152</v>
      </c>
      <c r="C1156">
        <v>3</v>
      </c>
      <c r="D1156">
        <v>47.1</v>
      </c>
      <c r="E1156">
        <f t="shared" si="36"/>
        <v>8.3888888888888893</v>
      </c>
      <c r="F1156">
        <f t="shared" si="37"/>
        <v>281.53888804999997</v>
      </c>
    </row>
    <row r="1157" spans="1:6" x14ac:dyDescent="0.25">
      <c r="A1157" t="s">
        <v>151</v>
      </c>
      <c r="B1157" t="s">
        <v>152</v>
      </c>
      <c r="C1157">
        <v>4</v>
      </c>
      <c r="D1157">
        <v>56.3</v>
      </c>
      <c r="E1157">
        <f t="shared" si="36"/>
        <v>13.499999999999998</v>
      </c>
      <c r="F1157">
        <f t="shared" si="37"/>
        <v>286.64999864999999</v>
      </c>
    </row>
    <row r="1158" spans="1:6" x14ac:dyDescent="0.25">
      <c r="A1158" t="s">
        <v>151</v>
      </c>
      <c r="B1158" t="s">
        <v>152</v>
      </c>
      <c r="C1158">
        <v>5</v>
      </c>
      <c r="D1158">
        <v>64.099999999999994</v>
      </c>
      <c r="E1158">
        <f t="shared" si="36"/>
        <v>17.833333333333329</v>
      </c>
      <c r="F1158">
        <f t="shared" si="37"/>
        <v>290.98333155</v>
      </c>
    </row>
    <row r="1159" spans="1:6" x14ac:dyDescent="0.25">
      <c r="A1159" t="s">
        <v>151</v>
      </c>
      <c r="B1159" t="s">
        <v>152</v>
      </c>
      <c r="C1159">
        <v>6</v>
      </c>
      <c r="D1159">
        <v>71.400000000000006</v>
      </c>
      <c r="E1159">
        <f t="shared" si="36"/>
        <v>21.888888888888893</v>
      </c>
      <c r="F1159">
        <f t="shared" si="37"/>
        <v>295.03888669999998</v>
      </c>
    </row>
    <row r="1160" spans="1:6" x14ac:dyDescent="0.25">
      <c r="A1160" t="s">
        <v>151</v>
      </c>
      <c r="B1160" t="s">
        <v>152</v>
      </c>
      <c r="C1160">
        <v>7</v>
      </c>
      <c r="D1160">
        <v>75</v>
      </c>
      <c r="E1160">
        <f t="shared" si="36"/>
        <v>23.888888888888889</v>
      </c>
      <c r="F1160">
        <f t="shared" si="37"/>
        <v>297.03888649999999</v>
      </c>
    </row>
    <row r="1161" spans="1:6" x14ac:dyDescent="0.25">
      <c r="A1161" t="s">
        <v>151</v>
      </c>
      <c r="B1161" t="s">
        <v>152</v>
      </c>
      <c r="C1161">
        <v>8</v>
      </c>
      <c r="D1161">
        <v>73.8</v>
      </c>
      <c r="E1161">
        <f t="shared" si="36"/>
        <v>23.222222222222221</v>
      </c>
      <c r="F1161">
        <f t="shared" si="37"/>
        <v>296.3722199</v>
      </c>
    </row>
    <row r="1162" spans="1:6" x14ac:dyDescent="0.25">
      <c r="A1162" t="s">
        <v>151</v>
      </c>
      <c r="B1162" t="s">
        <v>152</v>
      </c>
      <c r="C1162">
        <v>9</v>
      </c>
      <c r="D1162">
        <v>67.900000000000006</v>
      </c>
      <c r="E1162">
        <f t="shared" si="36"/>
        <v>19.944444444444446</v>
      </c>
      <c r="F1162">
        <f t="shared" si="37"/>
        <v>293.09444244999997</v>
      </c>
    </row>
    <row r="1163" spans="1:6" x14ac:dyDescent="0.25">
      <c r="A1163" t="s">
        <v>151</v>
      </c>
      <c r="B1163" t="s">
        <v>152</v>
      </c>
      <c r="C1163">
        <v>10</v>
      </c>
      <c r="D1163">
        <v>57.5</v>
      </c>
      <c r="E1163">
        <f t="shared" si="36"/>
        <v>14.166666666666666</v>
      </c>
      <c r="F1163">
        <f t="shared" si="37"/>
        <v>287.31666524999997</v>
      </c>
    </row>
    <row r="1164" spans="1:6" x14ac:dyDescent="0.25">
      <c r="A1164" t="s">
        <v>151</v>
      </c>
      <c r="B1164" t="s">
        <v>152</v>
      </c>
      <c r="C1164">
        <v>11</v>
      </c>
      <c r="D1164">
        <v>47.7</v>
      </c>
      <c r="E1164">
        <f t="shared" si="36"/>
        <v>8.7222222222222232</v>
      </c>
      <c r="F1164">
        <f t="shared" si="37"/>
        <v>281.87222134999996</v>
      </c>
    </row>
    <row r="1165" spans="1:6" x14ac:dyDescent="0.25">
      <c r="A1165" t="s">
        <v>151</v>
      </c>
      <c r="B1165" t="s">
        <v>152</v>
      </c>
      <c r="C1165">
        <v>12</v>
      </c>
      <c r="D1165">
        <v>38.299999999999997</v>
      </c>
      <c r="E1165">
        <f t="shared" si="36"/>
        <v>3.4999999999999982</v>
      </c>
      <c r="F1165">
        <f t="shared" si="37"/>
        <v>276.64999964999998</v>
      </c>
    </row>
    <row r="1166" spans="1:6" x14ac:dyDescent="0.25">
      <c r="A1166" t="s">
        <v>151</v>
      </c>
      <c r="B1166" t="s">
        <v>174</v>
      </c>
      <c r="C1166">
        <v>1</v>
      </c>
      <c r="D1166">
        <v>32</v>
      </c>
      <c r="E1166">
        <f t="shared" si="36"/>
        <v>0</v>
      </c>
      <c r="F1166">
        <f t="shared" si="37"/>
        <v>273.14999999999998</v>
      </c>
    </row>
    <row r="1167" spans="1:6" x14ac:dyDescent="0.25">
      <c r="A1167" t="s">
        <v>151</v>
      </c>
      <c r="B1167" t="s">
        <v>174</v>
      </c>
      <c r="C1167">
        <v>2</v>
      </c>
      <c r="D1167">
        <v>36.4</v>
      </c>
      <c r="E1167">
        <f t="shared" si="36"/>
        <v>2.4444444444444438</v>
      </c>
      <c r="F1167">
        <f t="shared" si="37"/>
        <v>275.5944442</v>
      </c>
    </row>
    <row r="1168" spans="1:6" x14ac:dyDescent="0.25">
      <c r="A1168" t="s">
        <v>151</v>
      </c>
      <c r="B1168" t="s">
        <v>174</v>
      </c>
      <c r="C1168">
        <v>3</v>
      </c>
      <c r="D1168">
        <v>45.6</v>
      </c>
      <c r="E1168">
        <f t="shared" si="36"/>
        <v>7.5555555555555554</v>
      </c>
      <c r="F1168">
        <f t="shared" si="37"/>
        <v>280.70555479999996</v>
      </c>
    </row>
    <row r="1169" spans="1:6" x14ac:dyDescent="0.25">
      <c r="A1169" t="s">
        <v>151</v>
      </c>
      <c r="B1169" t="s">
        <v>174</v>
      </c>
      <c r="C1169">
        <v>4</v>
      </c>
      <c r="D1169">
        <v>54.6</v>
      </c>
      <c r="E1169">
        <f t="shared" si="36"/>
        <v>12.555555555555555</v>
      </c>
      <c r="F1169">
        <f t="shared" si="37"/>
        <v>285.70555429999996</v>
      </c>
    </row>
    <row r="1170" spans="1:6" x14ac:dyDescent="0.25">
      <c r="A1170" t="s">
        <v>151</v>
      </c>
      <c r="B1170" t="s">
        <v>174</v>
      </c>
      <c r="C1170">
        <v>5</v>
      </c>
      <c r="D1170">
        <v>63.8</v>
      </c>
      <c r="E1170">
        <f t="shared" si="36"/>
        <v>17.666666666666668</v>
      </c>
      <c r="F1170">
        <f t="shared" si="37"/>
        <v>290.81666489999998</v>
      </c>
    </row>
    <row r="1171" spans="1:6" x14ac:dyDescent="0.25">
      <c r="A1171" t="s">
        <v>151</v>
      </c>
      <c r="B1171" t="s">
        <v>174</v>
      </c>
      <c r="C1171">
        <v>6</v>
      </c>
      <c r="D1171">
        <v>72.2</v>
      </c>
      <c r="E1171">
        <f t="shared" si="36"/>
        <v>22.333333333333332</v>
      </c>
      <c r="F1171">
        <f t="shared" si="37"/>
        <v>295.48333109999999</v>
      </c>
    </row>
    <row r="1172" spans="1:6" x14ac:dyDescent="0.25">
      <c r="A1172" t="s">
        <v>151</v>
      </c>
      <c r="B1172" t="s">
        <v>174</v>
      </c>
      <c r="C1172">
        <v>7</v>
      </c>
      <c r="D1172">
        <v>76.099999999999994</v>
      </c>
      <c r="E1172">
        <f t="shared" si="36"/>
        <v>24.499999999999996</v>
      </c>
      <c r="F1172">
        <f t="shared" si="37"/>
        <v>297.64999754999997</v>
      </c>
    </row>
    <row r="1173" spans="1:6" x14ac:dyDescent="0.25">
      <c r="A1173" t="s">
        <v>151</v>
      </c>
      <c r="B1173" t="s">
        <v>174</v>
      </c>
      <c r="C1173">
        <v>8</v>
      </c>
      <c r="D1173">
        <v>74.8</v>
      </c>
      <c r="E1173">
        <f t="shared" si="36"/>
        <v>23.777777777777779</v>
      </c>
      <c r="F1173">
        <f t="shared" si="37"/>
        <v>296.92777539999997</v>
      </c>
    </row>
    <row r="1174" spans="1:6" x14ac:dyDescent="0.25">
      <c r="A1174" t="s">
        <v>151</v>
      </c>
      <c r="B1174" t="s">
        <v>174</v>
      </c>
      <c r="C1174">
        <v>9</v>
      </c>
      <c r="D1174">
        <v>68</v>
      </c>
      <c r="E1174">
        <f t="shared" si="36"/>
        <v>20</v>
      </c>
      <c r="F1174">
        <f t="shared" si="37"/>
        <v>293.14999799999998</v>
      </c>
    </row>
    <row r="1175" spans="1:6" x14ac:dyDescent="0.25">
      <c r="A1175" t="s">
        <v>151</v>
      </c>
      <c r="B1175" t="s">
        <v>174</v>
      </c>
      <c r="C1175">
        <v>10</v>
      </c>
      <c r="D1175">
        <v>56.6</v>
      </c>
      <c r="E1175">
        <f t="shared" si="36"/>
        <v>13.666666666666666</v>
      </c>
      <c r="F1175">
        <f t="shared" si="37"/>
        <v>286.81666529999995</v>
      </c>
    </row>
    <row r="1176" spans="1:6" x14ac:dyDescent="0.25">
      <c r="A1176" t="s">
        <v>151</v>
      </c>
      <c r="B1176" t="s">
        <v>174</v>
      </c>
      <c r="C1176">
        <v>11</v>
      </c>
      <c r="D1176">
        <v>45.9</v>
      </c>
      <c r="E1176">
        <f t="shared" si="36"/>
        <v>7.7222222222222223</v>
      </c>
      <c r="F1176">
        <f t="shared" si="37"/>
        <v>280.87222144999998</v>
      </c>
    </row>
    <row r="1177" spans="1:6" x14ac:dyDescent="0.25">
      <c r="A1177" t="s">
        <v>151</v>
      </c>
      <c r="B1177" t="s">
        <v>174</v>
      </c>
      <c r="C1177">
        <v>12</v>
      </c>
      <c r="D1177">
        <v>36.299999999999997</v>
      </c>
      <c r="E1177">
        <f t="shared" si="36"/>
        <v>2.3888888888888875</v>
      </c>
      <c r="F1177">
        <f t="shared" si="37"/>
        <v>275.53888864999999</v>
      </c>
    </row>
    <row r="1178" spans="1:6" x14ac:dyDescent="0.25">
      <c r="A1178" t="s">
        <v>151</v>
      </c>
      <c r="B1178" t="s">
        <v>181</v>
      </c>
      <c r="C1178">
        <v>1</v>
      </c>
      <c r="D1178">
        <v>33</v>
      </c>
      <c r="E1178">
        <f t="shared" si="36"/>
        <v>0.55555555555555558</v>
      </c>
      <c r="F1178">
        <f t="shared" si="37"/>
        <v>273.7055555</v>
      </c>
    </row>
    <row r="1179" spans="1:6" x14ac:dyDescent="0.25">
      <c r="A1179" t="s">
        <v>151</v>
      </c>
      <c r="B1179" t="s">
        <v>181</v>
      </c>
      <c r="C1179">
        <v>2</v>
      </c>
      <c r="D1179">
        <v>37.6</v>
      </c>
      <c r="E1179">
        <f t="shared" si="36"/>
        <v>3.111111111111112</v>
      </c>
      <c r="F1179">
        <f t="shared" si="37"/>
        <v>276.26111079999998</v>
      </c>
    </row>
    <row r="1180" spans="1:6" x14ac:dyDescent="0.25">
      <c r="A1180" t="s">
        <v>151</v>
      </c>
      <c r="B1180" t="s">
        <v>181</v>
      </c>
      <c r="C1180">
        <v>3</v>
      </c>
      <c r="D1180">
        <v>46.9</v>
      </c>
      <c r="E1180">
        <f t="shared" si="36"/>
        <v>8.2777777777777786</v>
      </c>
      <c r="F1180">
        <f t="shared" si="37"/>
        <v>281.42777694999995</v>
      </c>
    </row>
    <row r="1181" spans="1:6" x14ac:dyDescent="0.25">
      <c r="A1181" t="s">
        <v>151</v>
      </c>
      <c r="B1181" t="s">
        <v>181</v>
      </c>
      <c r="C1181">
        <v>4</v>
      </c>
      <c r="D1181">
        <v>56.4</v>
      </c>
      <c r="E1181">
        <f t="shared" si="36"/>
        <v>13.555555555555555</v>
      </c>
      <c r="F1181">
        <f t="shared" si="37"/>
        <v>286.70555419999999</v>
      </c>
    </row>
    <row r="1182" spans="1:6" x14ac:dyDescent="0.25">
      <c r="A1182" t="s">
        <v>151</v>
      </c>
      <c r="B1182" t="s">
        <v>181</v>
      </c>
      <c r="C1182">
        <v>5</v>
      </c>
      <c r="D1182">
        <v>65.8</v>
      </c>
      <c r="E1182">
        <f t="shared" si="36"/>
        <v>18.777777777777779</v>
      </c>
      <c r="F1182">
        <f t="shared" si="37"/>
        <v>291.92777589999997</v>
      </c>
    </row>
    <row r="1183" spans="1:6" x14ac:dyDescent="0.25">
      <c r="A1183" t="s">
        <v>151</v>
      </c>
      <c r="B1183" t="s">
        <v>181</v>
      </c>
      <c r="C1183">
        <v>6</v>
      </c>
      <c r="D1183">
        <v>74.2</v>
      </c>
      <c r="E1183">
        <f t="shared" si="36"/>
        <v>23.444444444444443</v>
      </c>
      <c r="F1183">
        <f t="shared" si="37"/>
        <v>296.59444209999998</v>
      </c>
    </row>
    <row r="1184" spans="1:6" x14ac:dyDescent="0.25">
      <c r="A1184" t="s">
        <v>151</v>
      </c>
      <c r="B1184" t="s">
        <v>181</v>
      </c>
      <c r="C1184">
        <v>7</v>
      </c>
      <c r="D1184">
        <v>78.400000000000006</v>
      </c>
      <c r="E1184">
        <f t="shared" si="36"/>
        <v>25.777777777777782</v>
      </c>
      <c r="F1184">
        <f t="shared" si="37"/>
        <v>298.92777519999999</v>
      </c>
    </row>
    <row r="1185" spans="1:6" x14ac:dyDescent="0.25">
      <c r="A1185" t="s">
        <v>151</v>
      </c>
      <c r="B1185" t="s">
        <v>181</v>
      </c>
      <c r="C1185">
        <v>8</v>
      </c>
      <c r="D1185">
        <v>77</v>
      </c>
      <c r="E1185">
        <f t="shared" si="36"/>
        <v>25</v>
      </c>
      <c r="F1185">
        <f t="shared" si="37"/>
        <v>298.14999749999998</v>
      </c>
    </row>
    <row r="1186" spans="1:6" x14ac:dyDescent="0.25">
      <c r="A1186" t="s">
        <v>151</v>
      </c>
      <c r="B1186" t="s">
        <v>181</v>
      </c>
      <c r="C1186">
        <v>9</v>
      </c>
      <c r="D1186">
        <v>70.099999999999994</v>
      </c>
      <c r="E1186">
        <f t="shared" si="36"/>
        <v>21.166666666666664</v>
      </c>
      <c r="F1186">
        <f t="shared" si="37"/>
        <v>294.31666454999998</v>
      </c>
    </row>
    <row r="1187" spans="1:6" x14ac:dyDescent="0.25">
      <c r="A1187" t="s">
        <v>151</v>
      </c>
      <c r="B1187" t="s">
        <v>181</v>
      </c>
      <c r="C1187">
        <v>10</v>
      </c>
      <c r="D1187">
        <v>58.5</v>
      </c>
      <c r="E1187">
        <f t="shared" si="36"/>
        <v>14.722222222222221</v>
      </c>
      <c r="F1187">
        <f t="shared" si="37"/>
        <v>287.87222075</v>
      </c>
    </row>
    <row r="1188" spans="1:6" x14ac:dyDescent="0.25">
      <c r="A1188" t="s">
        <v>151</v>
      </c>
      <c r="B1188" t="s">
        <v>181</v>
      </c>
      <c r="C1188">
        <v>11</v>
      </c>
      <c r="D1188">
        <v>47.6</v>
      </c>
      <c r="E1188">
        <f t="shared" si="36"/>
        <v>8.6666666666666661</v>
      </c>
      <c r="F1188">
        <f t="shared" si="37"/>
        <v>281.81666579999995</v>
      </c>
    </row>
    <row r="1189" spans="1:6" x14ac:dyDescent="0.25">
      <c r="A1189" t="s">
        <v>151</v>
      </c>
      <c r="B1189" t="s">
        <v>181</v>
      </c>
      <c r="C1189">
        <v>12</v>
      </c>
      <c r="D1189">
        <v>37.6</v>
      </c>
      <c r="E1189">
        <f t="shared" si="36"/>
        <v>3.111111111111112</v>
      </c>
      <c r="F1189">
        <f t="shared" si="37"/>
        <v>276.26111079999998</v>
      </c>
    </row>
    <row r="1190" spans="1:6" x14ac:dyDescent="0.25">
      <c r="A1190" t="s">
        <v>42</v>
      </c>
      <c r="B1190" t="s">
        <v>43</v>
      </c>
      <c r="C1190">
        <v>1</v>
      </c>
      <c r="D1190">
        <v>50.1</v>
      </c>
      <c r="E1190">
        <f t="shared" si="36"/>
        <v>10.055555555555555</v>
      </c>
      <c r="F1190">
        <f t="shared" si="37"/>
        <v>283.20555454999999</v>
      </c>
    </row>
    <row r="1191" spans="1:6" x14ac:dyDescent="0.25">
      <c r="A1191" t="s">
        <v>42</v>
      </c>
      <c r="B1191" t="s">
        <v>43</v>
      </c>
      <c r="C1191">
        <v>2</v>
      </c>
      <c r="D1191">
        <v>53.5</v>
      </c>
      <c r="E1191">
        <f t="shared" si="36"/>
        <v>11.944444444444445</v>
      </c>
      <c r="F1191">
        <f t="shared" si="37"/>
        <v>285.09444324999998</v>
      </c>
    </row>
    <row r="1192" spans="1:6" x14ac:dyDescent="0.25">
      <c r="A1192" t="s">
        <v>42</v>
      </c>
      <c r="B1192" t="s">
        <v>43</v>
      </c>
      <c r="C1192">
        <v>3</v>
      </c>
      <c r="D1192">
        <v>60.3</v>
      </c>
      <c r="E1192">
        <f t="shared" si="36"/>
        <v>15.722222222222221</v>
      </c>
      <c r="F1192">
        <f t="shared" si="37"/>
        <v>288.87222064999997</v>
      </c>
    </row>
    <row r="1193" spans="1:6" x14ac:dyDescent="0.25">
      <c r="A1193" t="s">
        <v>42</v>
      </c>
      <c r="B1193" t="s">
        <v>43</v>
      </c>
      <c r="C1193">
        <v>4</v>
      </c>
      <c r="D1193">
        <v>66.599999999999994</v>
      </c>
      <c r="E1193">
        <f t="shared" si="36"/>
        <v>19.222222222222218</v>
      </c>
      <c r="F1193">
        <f t="shared" si="37"/>
        <v>292.37222029999998</v>
      </c>
    </row>
    <row r="1194" spans="1:6" x14ac:dyDescent="0.25">
      <c r="A1194" t="s">
        <v>42</v>
      </c>
      <c r="B1194" t="s">
        <v>43</v>
      </c>
      <c r="C1194">
        <v>5</v>
      </c>
      <c r="D1194">
        <v>74</v>
      </c>
      <c r="E1194">
        <f t="shared" si="36"/>
        <v>23.333333333333332</v>
      </c>
      <c r="F1194">
        <f t="shared" si="37"/>
        <v>296.48333099999996</v>
      </c>
    </row>
    <row r="1195" spans="1:6" x14ac:dyDescent="0.25">
      <c r="A1195" t="s">
        <v>42</v>
      </c>
      <c r="B1195" t="s">
        <v>43</v>
      </c>
      <c r="C1195">
        <v>6</v>
      </c>
      <c r="D1195">
        <v>79.7</v>
      </c>
      <c r="E1195">
        <f t="shared" si="36"/>
        <v>26.5</v>
      </c>
      <c r="F1195">
        <f t="shared" si="37"/>
        <v>299.64999734999998</v>
      </c>
    </row>
    <row r="1196" spans="1:6" x14ac:dyDescent="0.25">
      <c r="A1196" t="s">
        <v>42</v>
      </c>
      <c r="B1196" t="s">
        <v>43</v>
      </c>
      <c r="C1196">
        <v>7</v>
      </c>
      <c r="D1196">
        <v>81.7</v>
      </c>
      <c r="E1196">
        <f t="shared" si="36"/>
        <v>27.611111111111111</v>
      </c>
      <c r="F1196">
        <f t="shared" si="37"/>
        <v>300.76110834999997</v>
      </c>
    </row>
    <row r="1197" spans="1:6" x14ac:dyDescent="0.25">
      <c r="A1197" t="s">
        <v>42</v>
      </c>
      <c r="B1197" t="s">
        <v>43</v>
      </c>
      <c r="C1197">
        <v>8</v>
      </c>
      <c r="D1197">
        <v>81.400000000000006</v>
      </c>
      <c r="E1197">
        <f t="shared" si="36"/>
        <v>27.444444444444446</v>
      </c>
      <c r="F1197">
        <f t="shared" si="37"/>
        <v>300.5944417</v>
      </c>
    </row>
    <row r="1198" spans="1:6" x14ac:dyDescent="0.25">
      <c r="A1198" t="s">
        <v>42</v>
      </c>
      <c r="B1198" t="s">
        <v>43</v>
      </c>
      <c r="C1198">
        <v>9</v>
      </c>
      <c r="D1198">
        <v>77.5</v>
      </c>
      <c r="E1198">
        <f t="shared" si="36"/>
        <v>25.277777777777779</v>
      </c>
      <c r="F1198">
        <f t="shared" si="37"/>
        <v>298.42777524999997</v>
      </c>
    </row>
    <row r="1199" spans="1:6" x14ac:dyDescent="0.25">
      <c r="A1199" t="s">
        <v>42</v>
      </c>
      <c r="B1199" t="s">
        <v>43</v>
      </c>
      <c r="C1199">
        <v>10</v>
      </c>
      <c r="D1199">
        <v>68.099999999999994</v>
      </c>
      <c r="E1199">
        <f t="shared" si="36"/>
        <v>20.055555555555554</v>
      </c>
      <c r="F1199">
        <f t="shared" si="37"/>
        <v>293.20555354999999</v>
      </c>
    </row>
    <row r="1200" spans="1:6" x14ac:dyDescent="0.25">
      <c r="A1200" t="s">
        <v>42</v>
      </c>
      <c r="B1200" t="s">
        <v>43</v>
      </c>
      <c r="C1200">
        <v>11</v>
      </c>
      <c r="D1200">
        <v>59</v>
      </c>
      <c r="E1200">
        <f t="shared" si="36"/>
        <v>15</v>
      </c>
      <c r="F1200">
        <f t="shared" si="37"/>
        <v>288.14999849999998</v>
      </c>
    </row>
    <row r="1201" spans="1:6" x14ac:dyDescent="0.25">
      <c r="A1201" t="s">
        <v>42</v>
      </c>
      <c r="B1201" t="s">
        <v>43</v>
      </c>
      <c r="C1201">
        <v>12</v>
      </c>
      <c r="D1201">
        <v>52.4</v>
      </c>
      <c r="E1201">
        <f t="shared" si="36"/>
        <v>11.333333333333334</v>
      </c>
      <c r="F1201">
        <f t="shared" si="37"/>
        <v>284.48333219999995</v>
      </c>
    </row>
    <row r="1202" spans="1:6" x14ac:dyDescent="0.25">
      <c r="A1202" t="s">
        <v>42</v>
      </c>
      <c r="B1202" t="s">
        <v>169</v>
      </c>
      <c r="C1202">
        <v>1</v>
      </c>
      <c r="D1202">
        <v>50.9</v>
      </c>
      <c r="E1202">
        <f t="shared" si="36"/>
        <v>10.5</v>
      </c>
      <c r="F1202">
        <f t="shared" si="37"/>
        <v>283.64999895</v>
      </c>
    </row>
    <row r="1203" spans="1:6" x14ac:dyDescent="0.25">
      <c r="A1203" t="s">
        <v>42</v>
      </c>
      <c r="B1203" t="s">
        <v>169</v>
      </c>
      <c r="C1203">
        <v>2</v>
      </c>
      <c r="D1203">
        <v>54.4</v>
      </c>
      <c r="E1203">
        <f t="shared" si="36"/>
        <v>12.444444444444445</v>
      </c>
      <c r="F1203">
        <f t="shared" si="37"/>
        <v>285.5944432</v>
      </c>
    </row>
    <row r="1204" spans="1:6" x14ac:dyDescent="0.25">
      <c r="A1204" t="s">
        <v>42</v>
      </c>
      <c r="B1204" t="s">
        <v>169</v>
      </c>
      <c r="C1204">
        <v>3</v>
      </c>
      <c r="D1204">
        <v>61</v>
      </c>
      <c r="E1204">
        <f t="shared" si="36"/>
        <v>16.111111111111111</v>
      </c>
      <c r="F1204">
        <f t="shared" si="37"/>
        <v>289.26110949999998</v>
      </c>
    </row>
    <row r="1205" spans="1:6" x14ac:dyDescent="0.25">
      <c r="A1205" t="s">
        <v>42</v>
      </c>
      <c r="B1205" t="s">
        <v>169</v>
      </c>
      <c r="C1205">
        <v>4</v>
      </c>
      <c r="D1205">
        <v>67.3</v>
      </c>
      <c r="E1205">
        <f t="shared" si="36"/>
        <v>19.611111111111111</v>
      </c>
      <c r="F1205">
        <f t="shared" si="37"/>
        <v>292.76110914999998</v>
      </c>
    </row>
    <row r="1206" spans="1:6" x14ac:dyDescent="0.25">
      <c r="A1206" t="s">
        <v>42</v>
      </c>
      <c r="B1206" t="s">
        <v>169</v>
      </c>
      <c r="C1206">
        <v>5</v>
      </c>
      <c r="D1206">
        <v>74.900000000000006</v>
      </c>
      <c r="E1206">
        <f t="shared" si="36"/>
        <v>23.833333333333336</v>
      </c>
      <c r="F1206">
        <f t="shared" si="37"/>
        <v>296.98333094999998</v>
      </c>
    </row>
    <row r="1207" spans="1:6" x14ac:dyDescent="0.25">
      <c r="A1207" t="s">
        <v>42</v>
      </c>
      <c r="B1207" t="s">
        <v>169</v>
      </c>
      <c r="C1207">
        <v>6</v>
      </c>
      <c r="D1207">
        <v>80.5</v>
      </c>
      <c r="E1207">
        <f t="shared" si="36"/>
        <v>26.944444444444443</v>
      </c>
      <c r="F1207">
        <f t="shared" si="37"/>
        <v>300.09444174999999</v>
      </c>
    </row>
    <row r="1208" spans="1:6" x14ac:dyDescent="0.25">
      <c r="A1208" t="s">
        <v>42</v>
      </c>
      <c r="B1208" t="s">
        <v>169</v>
      </c>
      <c r="C1208">
        <v>7</v>
      </c>
      <c r="D1208">
        <v>82.6</v>
      </c>
      <c r="E1208">
        <f t="shared" si="36"/>
        <v>28.111111111111107</v>
      </c>
      <c r="F1208">
        <f t="shared" si="37"/>
        <v>301.26110829999999</v>
      </c>
    </row>
    <row r="1209" spans="1:6" x14ac:dyDescent="0.25">
      <c r="A1209" t="s">
        <v>42</v>
      </c>
      <c r="B1209" t="s">
        <v>169</v>
      </c>
      <c r="C1209">
        <v>8</v>
      </c>
      <c r="D1209">
        <v>82.4</v>
      </c>
      <c r="E1209">
        <f t="shared" si="36"/>
        <v>28.000000000000004</v>
      </c>
      <c r="F1209">
        <f t="shared" si="37"/>
        <v>301.14999719999997</v>
      </c>
    </row>
    <row r="1210" spans="1:6" x14ac:dyDescent="0.25">
      <c r="A1210" t="s">
        <v>42</v>
      </c>
      <c r="B1210" t="s">
        <v>169</v>
      </c>
      <c r="C1210">
        <v>9</v>
      </c>
      <c r="D1210">
        <v>78.400000000000006</v>
      </c>
      <c r="E1210">
        <f t="shared" si="36"/>
        <v>25.777777777777782</v>
      </c>
      <c r="F1210">
        <f t="shared" si="37"/>
        <v>298.92777519999999</v>
      </c>
    </row>
    <row r="1211" spans="1:6" x14ac:dyDescent="0.25">
      <c r="A1211" t="s">
        <v>42</v>
      </c>
      <c r="B1211" t="s">
        <v>169</v>
      </c>
      <c r="C1211">
        <v>10</v>
      </c>
      <c r="D1211">
        <v>69.5</v>
      </c>
      <c r="E1211">
        <f t="shared" si="36"/>
        <v>20.833333333333332</v>
      </c>
      <c r="F1211">
        <f t="shared" si="37"/>
        <v>293.98333124999999</v>
      </c>
    </row>
    <row r="1212" spans="1:6" x14ac:dyDescent="0.25">
      <c r="A1212" t="s">
        <v>42</v>
      </c>
      <c r="B1212" t="s">
        <v>169</v>
      </c>
      <c r="C1212">
        <v>11</v>
      </c>
      <c r="D1212">
        <v>60.1</v>
      </c>
      <c r="E1212">
        <f t="shared" si="36"/>
        <v>15.611111111111111</v>
      </c>
      <c r="F1212">
        <f t="shared" si="37"/>
        <v>288.76110954999996</v>
      </c>
    </row>
    <row r="1213" spans="1:6" x14ac:dyDescent="0.25">
      <c r="A1213" t="s">
        <v>42</v>
      </c>
      <c r="B1213" t="s">
        <v>169</v>
      </c>
      <c r="C1213">
        <v>12</v>
      </c>
      <c r="D1213">
        <v>53.3</v>
      </c>
      <c r="E1213">
        <f t="shared" si="36"/>
        <v>11.833333333333332</v>
      </c>
      <c r="F1213">
        <f t="shared" si="37"/>
        <v>284.98333214999997</v>
      </c>
    </row>
    <row r="1214" spans="1:6" x14ac:dyDescent="0.25">
      <c r="A1214" t="s">
        <v>42</v>
      </c>
      <c r="B1214" t="s">
        <v>210</v>
      </c>
      <c r="C1214">
        <v>1</v>
      </c>
      <c r="D1214">
        <v>52.6</v>
      </c>
      <c r="E1214">
        <f t="shared" si="36"/>
        <v>11.444444444444445</v>
      </c>
      <c r="F1214">
        <f t="shared" si="37"/>
        <v>284.59444329999997</v>
      </c>
    </row>
    <row r="1215" spans="1:6" x14ac:dyDescent="0.25">
      <c r="A1215" t="s">
        <v>42</v>
      </c>
      <c r="B1215" t="s">
        <v>210</v>
      </c>
      <c r="C1215">
        <v>2</v>
      </c>
      <c r="D1215">
        <v>55.7</v>
      </c>
      <c r="E1215">
        <f t="shared" si="36"/>
        <v>13.166666666666668</v>
      </c>
      <c r="F1215">
        <f t="shared" si="37"/>
        <v>286.31666534999999</v>
      </c>
    </row>
    <row r="1216" spans="1:6" x14ac:dyDescent="0.25">
      <c r="A1216" t="s">
        <v>42</v>
      </c>
      <c r="B1216" t="s">
        <v>210</v>
      </c>
      <c r="C1216">
        <v>3</v>
      </c>
      <c r="D1216">
        <v>62.4</v>
      </c>
      <c r="E1216">
        <f t="shared" si="36"/>
        <v>16.888888888888889</v>
      </c>
      <c r="F1216">
        <f t="shared" si="37"/>
        <v>290.03888719999998</v>
      </c>
    </row>
    <row r="1217" spans="1:6" x14ac:dyDescent="0.25">
      <c r="A1217" t="s">
        <v>42</v>
      </c>
      <c r="B1217" t="s">
        <v>210</v>
      </c>
      <c r="C1217">
        <v>4</v>
      </c>
      <c r="D1217">
        <v>68.2</v>
      </c>
      <c r="E1217">
        <f t="shared" si="36"/>
        <v>20.111111111111111</v>
      </c>
      <c r="F1217">
        <f t="shared" si="37"/>
        <v>293.2611091</v>
      </c>
    </row>
    <row r="1218" spans="1:6" x14ac:dyDescent="0.25">
      <c r="A1218" t="s">
        <v>42</v>
      </c>
      <c r="B1218" t="s">
        <v>210</v>
      </c>
      <c r="C1218">
        <v>5</v>
      </c>
      <c r="D1218">
        <v>75.599999999999994</v>
      </c>
      <c r="E1218">
        <f t="shared" si="36"/>
        <v>24.222222222222218</v>
      </c>
      <c r="F1218">
        <f t="shared" si="37"/>
        <v>297.37221979999998</v>
      </c>
    </row>
    <row r="1219" spans="1:6" x14ac:dyDescent="0.25">
      <c r="A1219" t="s">
        <v>42</v>
      </c>
      <c r="B1219" t="s">
        <v>210</v>
      </c>
      <c r="C1219">
        <v>6</v>
      </c>
      <c r="D1219">
        <v>80.7</v>
      </c>
      <c r="E1219">
        <f t="shared" ref="E1219:E1282" si="38">(D1219-32)*5/9</f>
        <v>27.055555555555557</v>
      </c>
      <c r="F1219">
        <f t="shared" ref="F1219:F1282" si="39">(D1219-$J$4)*$J$5 +$J$6</f>
        <v>300.20555285</v>
      </c>
    </row>
    <row r="1220" spans="1:6" x14ac:dyDescent="0.25">
      <c r="A1220" t="s">
        <v>42</v>
      </c>
      <c r="B1220" t="s">
        <v>210</v>
      </c>
      <c r="C1220">
        <v>7</v>
      </c>
      <c r="D1220">
        <v>82.7</v>
      </c>
      <c r="E1220">
        <f t="shared" si="38"/>
        <v>28.166666666666668</v>
      </c>
      <c r="F1220">
        <f t="shared" si="39"/>
        <v>301.31666385</v>
      </c>
    </row>
    <row r="1221" spans="1:6" x14ac:dyDescent="0.25">
      <c r="A1221" t="s">
        <v>42</v>
      </c>
      <c r="B1221" t="s">
        <v>210</v>
      </c>
      <c r="C1221">
        <v>8</v>
      </c>
      <c r="D1221">
        <v>82.5</v>
      </c>
      <c r="E1221">
        <f t="shared" si="38"/>
        <v>28.055555555555557</v>
      </c>
      <c r="F1221">
        <f t="shared" si="39"/>
        <v>301.20555274999998</v>
      </c>
    </row>
    <row r="1222" spans="1:6" x14ac:dyDescent="0.25">
      <c r="A1222" t="s">
        <v>42</v>
      </c>
      <c r="B1222" t="s">
        <v>210</v>
      </c>
      <c r="C1222">
        <v>9</v>
      </c>
      <c r="D1222">
        <v>78.900000000000006</v>
      </c>
      <c r="E1222">
        <f t="shared" si="38"/>
        <v>26.055555555555557</v>
      </c>
      <c r="F1222">
        <f t="shared" si="39"/>
        <v>299.20555294999997</v>
      </c>
    </row>
    <row r="1223" spans="1:6" x14ac:dyDescent="0.25">
      <c r="A1223" t="s">
        <v>42</v>
      </c>
      <c r="B1223" t="s">
        <v>210</v>
      </c>
      <c r="C1223">
        <v>10</v>
      </c>
      <c r="D1223">
        <v>70</v>
      </c>
      <c r="E1223">
        <f t="shared" si="38"/>
        <v>21.111111111111111</v>
      </c>
      <c r="F1223">
        <f t="shared" si="39"/>
        <v>294.26110899999998</v>
      </c>
    </row>
    <row r="1224" spans="1:6" x14ac:dyDescent="0.25">
      <c r="A1224" t="s">
        <v>42</v>
      </c>
      <c r="B1224" t="s">
        <v>210</v>
      </c>
      <c r="C1224">
        <v>11</v>
      </c>
      <c r="D1224">
        <v>61.4</v>
      </c>
      <c r="E1224">
        <f t="shared" si="38"/>
        <v>16.333333333333332</v>
      </c>
      <c r="F1224">
        <f t="shared" si="39"/>
        <v>289.48333169999995</v>
      </c>
    </row>
    <row r="1225" spans="1:6" x14ac:dyDescent="0.25">
      <c r="A1225" t="s">
        <v>42</v>
      </c>
      <c r="B1225" t="s">
        <v>210</v>
      </c>
      <c r="C1225">
        <v>12</v>
      </c>
      <c r="D1225">
        <v>55.1</v>
      </c>
      <c r="E1225">
        <f t="shared" si="38"/>
        <v>12.833333333333334</v>
      </c>
      <c r="F1225">
        <f t="shared" si="39"/>
        <v>285.98333205</v>
      </c>
    </row>
    <row r="1226" spans="1:6" x14ac:dyDescent="0.25">
      <c r="A1226" t="s">
        <v>42</v>
      </c>
      <c r="B1226" t="s">
        <v>272</v>
      </c>
      <c r="C1226">
        <v>1</v>
      </c>
      <c r="D1226">
        <v>46.4</v>
      </c>
      <c r="E1226">
        <f t="shared" si="38"/>
        <v>8</v>
      </c>
      <c r="F1226">
        <f t="shared" si="39"/>
        <v>281.14999919999997</v>
      </c>
    </row>
    <row r="1227" spans="1:6" x14ac:dyDescent="0.25">
      <c r="A1227" t="s">
        <v>42</v>
      </c>
      <c r="B1227" t="s">
        <v>272</v>
      </c>
      <c r="C1227">
        <v>2</v>
      </c>
      <c r="D1227">
        <v>51.2</v>
      </c>
      <c r="E1227">
        <f t="shared" si="38"/>
        <v>10.666666666666668</v>
      </c>
      <c r="F1227">
        <f t="shared" si="39"/>
        <v>283.81666559999996</v>
      </c>
    </row>
    <row r="1228" spans="1:6" x14ac:dyDescent="0.25">
      <c r="A1228" t="s">
        <v>42</v>
      </c>
      <c r="B1228" t="s">
        <v>272</v>
      </c>
      <c r="C1228">
        <v>3</v>
      </c>
      <c r="D1228">
        <v>58.5</v>
      </c>
      <c r="E1228">
        <f t="shared" si="38"/>
        <v>14.722222222222221</v>
      </c>
      <c r="F1228">
        <f t="shared" si="39"/>
        <v>287.87222075</v>
      </c>
    </row>
    <row r="1229" spans="1:6" x14ac:dyDescent="0.25">
      <c r="A1229" t="s">
        <v>42</v>
      </c>
      <c r="B1229" t="s">
        <v>272</v>
      </c>
      <c r="C1229">
        <v>4</v>
      </c>
      <c r="D1229">
        <v>65.2</v>
      </c>
      <c r="E1229">
        <f t="shared" si="38"/>
        <v>18.444444444444443</v>
      </c>
      <c r="F1229">
        <f t="shared" si="39"/>
        <v>291.59444259999998</v>
      </c>
    </row>
    <row r="1230" spans="1:6" x14ac:dyDescent="0.25">
      <c r="A1230" t="s">
        <v>42</v>
      </c>
      <c r="B1230" t="s">
        <v>272</v>
      </c>
      <c r="C1230">
        <v>5</v>
      </c>
      <c r="D1230">
        <v>73</v>
      </c>
      <c r="E1230">
        <f t="shared" si="38"/>
        <v>22.777777777777779</v>
      </c>
      <c r="F1230">
        <f t="shared" si="39"/>
        <v>295.9277755</v>
      </c>
    </row>
    <row r="1231" spans="1:6" x14ac:dyDescent="0.25">
      <c r="A1231" t="s">
        <v>42</v>
      </c>
      <c r="B1231" t="s">
        <v>272</v>
      </c>
      <c r="C1231">
        <v>6</v>
      </c>
      <c r="D1231">
        <v>79.900000000000006</v>
      </c>
      <c r="E1231">
        <f t="shared" si="38"/>
        <v>26.611111111111114</v>
      </c>
      <c r="F1231">
        <f t="shared" si="39"/>
        <v>299.76110844999999</v>
      </c>
    </row>
    <row r="1232" spans="1:6" x14ac:dyDescent="0.25">
      <c r="A1232" t="s">
        <v>42</v>
      </c>
      <c r="B1232" t="s">
        <v>272</v>
      </c>
      <c r="C1232">
        <v>7</v>
      </c>
      <c r="D1232">
        <v>83.4</v>
      </c>
      <c r="E1232">
        <f t="shared" si="38"/>
        <v>28.555555555555557</v>
      </c>
      <c r="F1232">
        <f t="shared" si="39"/>
        <v>301.7055527</v>
      </c>
    </row>
    <row r="1233" spans="1:6" x14ac:dyDescent="0.25">
      <c r="A1233" t="s">
        <v>42</v>
      </c>
      <c r="B1233" t="s">
        <v>272</v>
      </c>
      <c r="C1233">
        <v>8</v>
      </c>
      <c r="D1233">
        <v>82.9</v>
      </c>
      <c r="E1233">
        <f t="shared" si="38"/>
        <v>28.277777777777782</v>
      </c>
      <c r="F1233">
        <f t="shared" si="39"/>
        <v>301.42777494999996</v>
      </c>
    </row>
    <row r="1234" spans="1:6" x14ac:dyDescent="0.25">
      <c r="A1234" t="s">
        <v>42</v>
      </c>
      <c r="B1234" t="s">
        <v>272</v>
      </c>
      <c r="C1234">
        <v>9</v>
      </c>
      <c r="D1234">
        <v>77</v>
      </c>
      <c r="E1234">
        <f t="shared" si="38"/>
        <v>25</v>
      </c>
      <c r="F1234">
        <f t="shared" si="39"/>
        <v>298.14999749999998</v>
      </c>
    </row>
    <row r="1235" spans="1:6" x14ac:dyDescent="0.25">
      <c r="A1235" t="s">
        <v>42</v>
      </c>
      <c r="B1235" t="s">
        <v>272</v>
      </c>
      <c r="C1235">
        <v>10</v>
      </c>
      <c r="D1235">
        <v>66.7</v>
      </c>
      <c r="E1235">
        <f t="shared" si="38"/>
        <v>19.277777777777779</v>
      </c>
      <c r="F1235">
        <f t="shared" si="39"/>
        <v>292.42777584999999</v>
      </c>
    </row>
    <row r="1236" spans="1:6" x14ac:dyDescent="0.25">
      <c r="A1236" t="s">
        <v>42</v>
      </c>
      <c r="B1236" t="s">
        <v>272</v>
      </c>
      <c r="C1236">
        <v>11</v>
      </c>
      <c r="D1236">
        <v>56.1</v>
      </c>
      <c r="E1236">
        <f t="shared" si="38"/>
        <v>13.388888888888889</v>
      </c>
      <c r="F1236">
        <f t="shared" si="39"/>
        <v>286.53888754999997</v>
      </c>
    </row>
    <row r="1237" spans="1:6" x14ac:dyDescent="0.25">
      <c r="A1237" t="s">
        <v>42</v>
      </c>
      <c r="B1237" t="s">
        <v>272</v>
      </c>
      <c r="C1237">
        <v>12</v>
      </c>
      <c r="D1237">
        <v>48.4</v>
      </c>
      <c r="E1237">
        <f t="shared" si="38"/>
        <v>9.1111111111111107</v>
      </c>
      <c r="F1237">
        <f t="shared" si="39"/>
        <v>282.26111019999996</v>
      </c>
    </row>
    <row r="1238" spans="1:6" x14ac:dyDescent="0.25">
      <c r="A1238" t="s">
        <v>53</v>
      </c>
      <c r="B1238" t="s">
        <v>54</v>
      </c>
      <c r="C1238">
        <v>1</v>
      </c>
      <c r="D1238">
        <v>26</v>
      </c>
      <c r="E1238">
        <f t="shared" si="38"/>
        <v>-3.3333333333333335</v>
      </c>
      <c r="F1238">
        <f t="shared" si="39"/>
        <v>269.816667</v>
      </c>
    </row>
    <row r="1239" spans="1:6" x14ac:dyDescent="0.25">
      <c r="A1239" t="s">
        <v>53</v>
      </c>
      <c r="B1239" t="s">
        <v>54</v>
      </c>
      <c r="C1239">
        <v>2</v>
      </c>
      <c r="D1239">
        <v>28.3</v>
      </c>
      <c r="E1239">
        <f t="shared" si="38"/>
        <v>-2.0555555555555554</v>
      </c>
      <c r="F1239">
        <f t="shared" si="39"/>
        <v>271.09444464999996</v>
      </c>
    </row>
    <row r="1240" spans="1:6" x14ac:dyDescent="0.25">
      <c r="A1240" t="s">
        <v>53</v>
      </c>
      <c r="B1240" t="s">
        <v>54</v>
      </c>
      <c r="C1240">
        <v>3</v>
      </c>
      <c r="D1240">
        <v>36.299999999999997</v>
      </c>
      <c r="E1240">
        <f t="shared" si="38"/>
        <v>2.3888888888888875</v>
      </c>
      <c r="F1240">
        <f t="shared" si="39"/>
        <v>275.53888864999999</v>
      </c>
    </row>
    <row r="1241" spans="1:6" x14ac:dyDescent="0.25">
      <c r="A1241" t="s">
        <v>53</v>
      </c>
      <c r="B1241" t="s">
        <v>54</v>
      </c>
      <c r="C1241">
        <v>4</v>
      </c>
      <c r="D1241">
        <v>46.3</v>
      </c>
      <c r="E1241">
        <f t="shared" si="38"/>
        <v>7.9444444444444429</v>
      </c>
      <c r="F1241">
        <f t="shared" si="39"/>
        <v>281.09444364999996</v>
      </c>
    </row>
    <row r="1242" spans="1:6" x14ac:dyDescent="0.25">
      <c r="A1242" t="s">
        <v>53</v>
      </c>
      <c r="B1242" t="s">
        <v>54</v>
      </c>
      <c r="C1242">
        <v>5</v>
      </c>
      <c r="D1242">
        <v>57</v>
      </c>
      <c r="E1242">
        <f t="shared" si="38"/>
        <v>13.888888888888889</v>
      </c>
      <c r="F1242">
        <f t="shared" si="39"/>
        <v>287.03888749999999</v>
      </c>
    </row>
    <row r="1243" spans="1:6" x14ac:dyDescent="0.25">
      <c r="A1243" t="s">
        <v>53</v>
      </c>
      <c r="B1243" t="s">
        <v>54</v>
      </c>
      <c r="C1243">
        <v>6</v>
      </c>
      <c r="D1243">
        <v>65.7</v>
      </c>
      <c r="E1243">
        <f t="shared" si="38"/>
        <v>18.722222222222221</v>
      </c>
      <c r="F1243">
        <f t="shared" si="39"/>
        <v>291.87222034999996</v>
      </c>
    </row>
    <row r="1244" spans="1:6" x14ac:dyDescent="0.25">
      <c r="A1244" t="s">
        <v>53</v>
      </c>
      <c r="B1244" t="s">
        <v>54</v>
      </c>
      <c r="C1244">
        <v>7</v>
      </c>
      <c r="D1244">
        <v>71.599999999999994</v>
      </c>
      <c r="E1244">
        <f t="shared" si="38"/>
        <v>21.999999999999996</v>
      </c>
      <c r="F1244">
        <f t="shared" si="39"/>
        <v>295.14999779999999</v>
      </c>
    </row>
    <row r="1245" spans="1:6" x14ac:dyDescent="0.25">
      <c r="A1245" t="s">
        <v>53</v>
      </c>
      <c r="B1245" t="s">
        <v>54</v>
      </c>
      <c r="C1245">
        <v>8</v>
      </c>
      <c r="D1245">
        <v>69.900000000000006</v>
      </c>
      <c r="E1245">
        <f t="shared" si="38"/>
        <v>21.055555555555557</v>
      </c>
      <c r="F1245">
        <f t="shared" si="39"/>
        <v>294.20555344999997</v>
      </c>
    </row>
    <row r="1246" spans="1:6" x14ac:dyDescent="0.25">
      <c r="A1246" t="s">
        <v>53</v>
      </c>
      <c r="B1246" t="s">
        <v>54</v>
      </c>
      <c r="C1246">
        <v>9</v>
      </c>
      <c r="D1246">
        <v>62.1</v>
      </c>
      <c r="E1246">
        <f t="shared" si="38"/>
        <v>16.722222222222221</v>
      </c>
      <c r="F1246">
        <f t="shared" si="39"/>
        <v>289.87222054999995</v>
      </c>
    </row>
    <row r="1247" spans="1:6" x14ac:dyDescent="0.25">
      <c r="A1247" t="s">
        <v>53</v>
      </c>
      <c r="B1247" t="s">
        <v>54</v>
      </c>
      <c r="C1247">
        <v>10</v>
      </c>
      <c r="D1247">
        <v>51.6</v>
      </c>
      <c r="E1247">
        <f t="shared" si="38"/>
        <v>10.888888888888889</v>
      </c>
      <c r="F1247">
        <f t="shared" si="39"/>
        <v>284.0388878</v>
      </c>
    </row>
    <row r="1248" spans="1:6" x14ac:dyDescent="0.25">
      <c r="A1248" t="s">
        <v>53</v>
      </c>
      <c r="B1248" t="s">
        <v>54</v>
      </c>
      <c r="C1248">
        <v>11</v>
      </c>
      <c r="D1248">
        <v>41.8</v>
      </c>
      <c r="E1248">
        <f t="shared" si="38"/>
        <v>5.4444444444444429</v>
      </c>
      <c r="F1248">
        <f t="shared" si="39"/>
        <v>278.59444389999999</v>
      </c>
    </row>
    <row r="1249" spans="1:6" x14ac:dyDescent="0.25">
      <c r="A1249" t="s">
        <v>53</v>
      </c>
      <c r="B1249" t="s">
        <v>54</v>
      </c>
      <c r="C1249">
        <v>12</v>
      </c>
      <c r="D1249">
        <v>31.2</v>
      </c>
      <c r="E1249">
        <f t="shared" si="38"/>
        <v>-0.44444444444444486</v>
      </c>
      <c r="F1249">
        <f t="shared" si="39"/>
        <v>272.70555559999997</v>
      </c>
    </row>
    <row r="1250" spans="1:6" x14ac:dyDescent="0.25">
      <c r="A1250" t="s">
        <v>53</v>
      </c>
      <c r="B1250" t="s">
        <v>57</v>
      </c>
      <c r="C1250">
        <v>1</v>
      </c>
      <c r="D1250">
        <v>29.3</v>
      </c>
      <c r="E1250">
        <f t="shared" si="38"/>
        <v>-1.4999999999999996</v>
      </c>
      <c r="F1250">
        <f t="shared" si="39"/>
        <v>271.65000014999998</v>
      </c>
    </row>
    <row r="1251" spans="1:6" x14ac:dyDescent="0.25">
      <c r="A1251" t="s">
        <v>53</v>
      </c>
      <c r="B1251" t="s">
        <v>57</v>
      </c>
      <c r="C1251">
        <v>2</v>
      </c>
      <c r="D1251">
        <v>31.5</v>
      </c>
      <c r="E1251">
        <f t="shared" si="38"/>
        <v>-0.27777777777777779</v>
      </c>
      <c r="F1251">
        <f t="shared" si="39"/>
        <v>272.87222224999999</v>
      </c>
    </row>
    <row r="1252" spans="1:6" x14ac:dyDescent="0.25">
      <c r="A1252" t="s">
        <v>53</v>
      </c>
      <c r="B1252" t="s">
        <v>57</v>
      </c>
      <c r="C1252">
        <v>3</v>
      </c>
      <c r="D1252">
        <v>38.9</v>
      </c>
      <c r="E1252">
        <f t="shared" si="38"/>
        <v>3.8333333333333326</v>
      </c>
      <c r="F1252">
        <f t="shared" si="39"/>
        <v>276.98333294999998</v>
      </c>
    </row>
    <row r="1253" spans="1:6" x14ac:dyDescent="0.25">
      <c r="A1253" t="s">
        <v>53</v>
      </c>
      <c r="B1253" t="s">
        <v>57</v>
      </c>
      <c r="C1253">
        <v>4</v>
      </c>
      <c r="D1253">
        <v>48.3</v>
      </c>
      <c r="E1253">
        <f t="shared" si="38"/>
        <v>9.0555555555555536</v>
      </c>
      <c r="F1253">
        <f t="shared" si="39"/>
        <v>282.20555464999995</v>
      </c>
    </row>
    <row r="1254" spans="1:6" x14ac:dyDescent="0.25">
      <c r="A1254" t="s">
        <v>53</v>
      </c>
      <c r="B1254" t="s">
        <v>57</v>
      </c>
      <c r="C1254">
        <v>5</v>
      </c>
      <c r="D1254">
        <v>58.5</v>
      </c>
      <c r="E1254">
        <f t="shared" si="38"/>
        <v>14.722222222222221</v>
      </c>
      <c r="F1254">
        <f t="shared" si="39"/>
        <v>287.87222075</v>
      </c>
    </row>
    <row r="1255" spans="1:6" x14ac:dyDescent="0.25">
      <c r="A1255" t="s">
        <v>53</v>
      </c>
      <c r="B1255" t="s">
        <v>57</v>
      </c>
      <c r="C1255">
        <v>6</v>
      </c>
      <c r="D1255">
        <v>68</v>
      </c>
      <c r="E1255">
        <f t="shared" si="38"/>
        <v>20</v>
      </c>
      <c r="F1255">
        <f t="shared" si="39"/>
        <v>293.14999799999998</v>
      </c>
    </row>
    <row r="1256" spans="1:6" x14ac:dyDescent="0.25">
      <c r="A1256" t="s">
        <v>53</v>
      </c>
      <c r="B1256" t="s">
        <v>57</v>
      </c>
      <c r="C1256">
        <v>7</v>
      </c>
      <c r="D1256">
        <v>73.900000000000006</v>
      </c>
      <c r="E1256">
        <f t="shared" si="38"/>
        <v>23.277777777777782</v>
      </c>
      <c r="F1256">
        <f t="shared" si="39"/>
        <v>296.42777544999996</v>
      </c>
    </row>
    <row r="1257" spans="1:6" x14ac:dyDescent="0.25">
      <c r="A1257" t="s">
        <v>53</v>
      </c>
      <c r="B1257" t="s">
        <v>57</v>
      </c>
      <c r="C1257">
        <v>8</v>
      </c>
      <c r="D1257">
        <v>72.3</v>
      </c>
      <c r="E1257">
        <f t="shared" si="38"/>
        <v>22.388888888888889</v>
      </c>
      <c r="F1257">
        <f t="shared" si="39"/>
        <v>295.53888664999999</v>
      </c>
    </row>
    <row r="1258" spans="1:6" x14ac:dyDescent="0.25">
      <c r="A1258" t="s">
        <v>53</v>
      </c>
      <c r="B1258" t="s">
        <v>57</v>
      </c>
      <c r="C1258">
        <v>9</v>
      </c>
      <c r="D1258">
        <v>64.7</v>
      </c>
      <c r="E1258">
        <f t="shared" si="38"/>
        <v>18.166666666666668</v>
      </c>
      <c r="F1258">
        <f t="shared" si="39"/>
        <v>291.31666485</v>
      </c>
    </row>
    <row r="1259" spans="1:6" x14ac:dyDescent="0.25">
      <c r="A1259" t="s">
        <v>53</v>
      </c>
      <c r="B1259" t="s">
        <v>57</v>
      </c>
      <c r="C1259">
        <v>10</v>
      </c>
      <c r="D1259">
        <v>54.1</v>
      </c>
      <c r="E1259">
        <f t="shared" si="38"/>
        <v>12.277777777777779</v>
      </c>
      <c r="F1259">
        <f t="shared" si="39"/>
        <v>285.42777654999998</v>
      </c>
    </row>
    <row r="1260" spans="1:6" x14ac:dyDescent="0.25">
      <c r="A1260" t="s">
        <v>53</v>
      </c>
      <c r="B1260" t="s">
        <v>57</v>
      </c>
      <c r="C1260">
        <v>11</v>
      </c>
      <c r="D1260">
        <v>44.9</v>
      </c>
      <c r="E1260">
        <f t="shared" si="38"/>
        <v>7.166666666666667</v>
      </c>
      <c r="F1260">
        <f t="shared" si="39"/>
        <v>280.31666594999996</v>
      </c>
    </row>
    <row r="1261" spans="1:6" x14ac:dyDescent="0.25">
      <c r="A1261" t="s">
        <v>53</v>
      </c>
      <c r="B1261" t="s">
        <v>57</v>
      </c>
      <c r="C1261">
        <v>12</v>
      </c>
      <c r="D1261">
        <v>34.799999999999997</v>
      </c>
      <c r="E1261">
        <f t="shared" si="38"/>
        <v>1.555555555555554</v>
      </c>
      <c r="F1261">
        <f t="shared" si="39"/>
        <v>274.70555539999998</v>
      </c>
    </row>
    <row r="1262" spans="1:6" x14ac:dyDescent="0.25">
      <c r="A1262" t="s">
        <v>53</v>
      </c>
      <c r="B1262" t="s">
        <v>310</v>
      </c>
      <c r="C1262">
        <v>1</v>
      </c>
      <c r="D1262">
        <v>23.6</v>
      </c>
      <c r="E1262">
        <f t="shared" si="38"/>
        <v>-4.6666666666666661</v>
      </c>
      <c r="F1262">
        <f t="shared" si="39"/>
        <v>268.48333379999997</v>
      </c>
    </row>
    <row r="1263" spans="1:6" x14ac:dyDescent="0.25">
      <c r="A1263" t="s">
        <v>53</v>
      </c>
      <c r="B1263" t="s">
        <v>310</v>
      </c>
      <c r="C1263">
        <v>2</v>
      </c>
      <c r="D1263">
        <v>26</v>
      </c>
      <c r="E1263">
        <f t="shared" si="38"/>
        <v>-3.3333333333333335</v>
      </c>
      <c r="F1263">
        <f t="shared" si="39"/>
        <v>269.816667</v>
      </c>
    </row>
    <row r="1264" spans="1:6" x14ac:dyDescent="0.25">
      <c r="A1264" t="s">
        <v>53</v>
      </c>
      <c r="B1264" t="s">
        <v>310</v>
      </c>
      <c r="C1264">
        <v>3</v>
      </c>
      <c r="D1264">
        <v>34.299999999999997</v>
      </c>
      <c r="E1264">
        <f t="shared" si="38"/>
        <v>1.2777777777777761</v>
      </c>
      <c r="F1264">
        <f t="shared" si="39"/>
        <v>274.42777765</v>
      </c>
    </row>
    <row r="1265" spans="1:6" x14ac:dyDescent="0.25">
      <c r="A1265" t="s">
        <v>53</v>
      </c>
      <c r="B1265" t="s">
        <v>310</v>
      </c>
      <c r="C1265">
        <v>4</v>
      </c>
      <c r="D1265">
        <v>45</v>
      </c>
      <c r="E1265">
        <f t="shared" si="38"/>
        <v>7.2222222222222223</v>
      </c>
      <c r="F1265">
        <f t="shared" si="39"/>
        <v>280.37222149999997</v>
      </c>
    </row>
    <row r="1266" spans="1:6" x14ac:dyDescent="0.25">
      <c r="A1266" t="s">
        <v>53</v>
      </c>
      <c r="B1266" t="s">
        <v>310</v>
      </c>
      <c r="C1266">
        <v>5</v>
      </c>
      <c r="D1266">
        <v>56.3</v>
      </c>
      <c r="E1266">
        <f t="shared" si="38"/>
        <v>13.499999999999998</v>
      </c>
      <c r="F1266">
        <f t="shared" si="39"/>
        <v>286.64999864999999</v>
      </c>
    </row>
    <row r="1267" spans="1:6" x14ac:dyDescent="0.25">
      <c r="A1267" t="s">
        <v>53</v>
      </c>
      <c r="B1267" t="s">
        <v>310</v>
      </c>
      <c r="C1267">
        <v>6</v>
      </c>
      <c r="D1267">
        <v>64.7</v>
      </c>
      <c r="E1267">
        <f t="shared" si="38"/>
        <v>18.166666666666668</v>
      </c>
      <c r="F1267">
        <f t="shared" si="39"/>
        <v>291.31666485</v>
      </c>
    </row>
    <row r="1268" spans="1:6" x14ac:dyDescent="0.25">
      <c r="A1268" t="s">
        <v>53</v>
      </c>
      <c r="B1268" t="s">
        <v>310</v>
      </c>
      <c r="C1268">
        <v>7</v>
      </c>
      <c r="D1268">
        <v>70.099999999999994</v>
      </c>
      <c r="E1268">
        <f t="shared" si="38"/>
        <v>21.166666666666664</v>
      </c>
      <c r="F1268">
        <f t="shared" si="39"/>
        <v>294.31666454999998</v>
      </c>
    </row>
    <row r="1269" spans="1:6" x14ac:dyDescent="0.25">
      <c r="A1269" t="s">
        <v>53</v>
      </c>
      <c r="B1269" t="s">
        <v>310</v>
      </c>
      <c r="C1269">
        <v>8</v>
      </c>
      <c r="D1269">
        <v>68.3</v>
      </c>
      <c r="E1269">
        <f t="shared" si="38"/>
        <v>20.166666666666668</v>
      </c>
      <c r="F1269">
        <f t="shared" si="39"/>
        <v>293.31666464999995</v>
      </c>
    </row>
    <row r="1270" spans="1:6" x14ac:dyDescent="0.25">
      <c r="A1270" t="s">
        <v>53</v>
      </c>
      <c r="B1270" t="s">
        <v>310</v>
      </c>
      <c r="C1270">
        <v>9</v>
      </c>
      <c r="D1270">
        <v>60.2</v>
      </c>
      <c r="E1270">
        <f t="shared" si="38"/>
        <v>15.666666666666666</v>
      </c>
      <c r="F1270">
        <f t="shared" si="39"/>
        <v>288.81666509999997</v>
      </c>
    </row>
    <row r="1271" spans="1:6" x14ac:dyDescent="0.25">
      <c r="A1271" t="s">
        <v>53</v>
      </c>
      <c r="B1271" t="s">
        <v>310</v>
      </c>
      <c r="C1271">
        <v>10</v>
      </c>
      <c r="D1271">
        <v>49.6</v>
      </c>
      <c r="E1271">
        <f t="shared" si="38"/>
        <v>9.7777777777777786</v>
      </c>
      <c r="F1271">
        <f t="shared" si="39"/>
        <v>282.9277768</v>
      </c>
    </row>
    <row r="1272" spans="1:6" x14ac:dyDescent="0.25">
      <c r="A1272" t="s">
        <v>53</v>
      </c>
      <c r="B1272" t="s">
        <v>310</v>
      </c>
      <c r="C1272">
        <v>11</v>
      </c>
      <c r="D1272">
        <v>39.6</v>
      </c>
      <c r="E1272">
        <f t="shared" si="38"/>
        <v>4.2222222222222232</v>
      </c>
      <c r="F1272">
        <f t="shared" si="39"/>
        <v>277.37222179999998</v>
      </c>
    </row>
    <row r="1273" spans="1:6" x14ac:dyDescent="0.25">
      <c r="A1273" t="s">
        <v>53</v>
      </c>
      <c r="B1273" t="s">
        <v>310</v>
      </c>
      <c r="C1273">
        <v>12</v>
      </c>
      <c r="D1273">
        <v>28.9</v>
      </c>
      <c r="E1273">
        <f t="shared" si="38"/>
        <v>-1.722222222222223</v>
      </c>
      <c r="F1273">
        <f t="shared" si="39"/>
        <v>271.42777794999995</v>
      </c>
    </row>
    <row r="1274" spans="1:6" x14ac:dyDescent="0.25">
      <c r="A1274" t="s">
        <v>187</v>
      </c>
      <c r="B1274" t="s">
        <v>188</v>
      </c>
      <c r="C1274">
        <v>1</v>
      </c>
      <c r="D1274">
        <v>80.8</v>
      </c>
      <c r="E1274">
        <f t="shared" si="38"/>
        <v>27.111111111111111</v>
      </c>
      <c r="F1274">
        <f t="shared" si="39"/>
        <v>300.26110839999996</v>
      </c>
    </row>
    <row r="1275" spans="1:6" x14ac:dyDescent="0.25">
      <c r="A1275" t="s">
        <v>187</v>
      </c>
      <c r="B1275" t="s">
        <v>188</v>
      </c>
      <c r="C1275">
        <v>2</v>
      </c>
      <c r="D1275">
        <v>81.099999999999994</v>
      </c>
      <c r="E1275">
        <f t="shared" si="38"/>
        <v>27.277777777777775</v>
      </c>
      <c r="F1275">
        <f t="shared" si="39"/>
        <v>300.42777504999998</v>
      </c>
    </row>
    <row r="1276" spans="1:6" x14ac:dyDescent="0.25">
      <c r="A1276" t="s">
        <v>187</v>
      </c>
      <c r="B1276" t="s">
        <v>188</v>
      </c>
      <c r="C1276">
        <v>3</v>
      </c>
      <c r="D1276">
        <v>81.2</v>
      </c>
      <c r="E1276">
        <f t="shared" si="38"/>
        <v>27.333333333333332</v>
      </c>
      <c r="F1276">
        <f t="shared" si="39"/>
        <v>300.48333059999999</v>
      </c>
    </row>
    <row r="1277" spans="1:6" x14ac:dyDescent="0.25">
      <c r="A1277" t="s">
        <v>187</v>
      </c>
      <c r="B1277" t="s">
        <v>188</v>
      </c>
      <c r="C1277">
        <v>4</v>
      </c>
      <c r="D1277">
        <v>81.099999999999994</v>
      </c>
      <c r="E1277">
        <f t="shared" si="38"/>
        <v>27.277777777777775</v>
      </c>
      <c r="F1277">
        <f t="shared" si="39"/>
        <v>300.42777504999998</v>
      </c>
    </row>
    <row r="1278" spans="1:6" x14ac:dyDescent="0.25">
      <c r="A1278" t="s">
        <v>187</v>
      </c>
      <c r="B1278" t="s">
        <v>188</v>
      </c>
      <c r="C1278">
        <v>5</v>
      </c>
      <c r="D1278">
        <v>81.3</v>
      </c>
      <c r="E1278">
        <f t="shared" si="38"/>
        <v>27.388888888888889</v>
      </c>
      <c r="F1278">
        <f t="shared" si="39"/>
        <v>300.53888615</v>
      </c>
    </row>
    <row r="1279" spans="1:6" x14ac:dyDescent="0.25">
      <c r="A1279" t="s">
        <v>187</v>
      </c>
      <c r="B1279" t="s">
        <v>188</v>
      </c>
      <c r="C1279">
        <v>6</v>
      </c>
      <c r="D1279">
        <v>81.2</v>
      </c>
      <c r="E1279">
        <f t="shared" si="38"/>
        <v>27.333333333333332</v>
      </c>
      <c r="F1279">
        <f t="shared" si="39"/>
        <v>300.48333059999999</v>
      </c>
    </row>
    <row r="1280" spans="1:6" x14ac:dyDescent="0.25">
      <c r="A1280" t="s">
        <v>187</v>
      </c>
      <c r="B1280" t="s">
        <v>188</v>
      </c>
      <c r="C1280">
        <v>7</v>
      </c>
      <c r="D1280">
        <v>81.099999999999994</v>
      </c>
      <c r="E1280">
        <f t="shared" si="38"/>
        <v>27.277777777777775</v>
      </c>
      <c r="F1280">
        <f t="shared" si="39"/>
        <v>300.42777504999998</v>
      </c>
    </row>
    <row r="1281" spans="1:6" x14ac:dyDescent="0.25">
      <c r="A1281" t="s">
        <v>187</v>
      </c>
      <c r="B1281" t="s">
        <v>188</v>
      </c>
      <c r="C1281">
        <v>8</v>
      </c>
      <c r="D1281">
        <v>81.400000000000006</v>
      </c>
      <c r="E1281">
        <f t="shared" si="38"/>
        <v>27.444444444444446</v>
      </c>
      <c r="F1281">
        <f t="shared" si="39"/>
        <v>300.5944417</v>
      </c>
    </row>
    <row r="1282" spans="1:6" x14ac:dyDescent="0.25">
      <c r="A1282" t="s">
        <v>187</v>
      </c>
      <c r="B1282" t="s">
        <v>188</v>
      </c>
      <c r="C1282">
        <v>9</v>
      </c>
      <c r="D1282">
        <v>81.5</v>
      </c>
      <c r="E1282">
        <f t="shared" si="38"/>
        <v>27.5</v>
      </c>
      <c r="F1282">
        <f t="shared" si="39"/>
        <v>300.64999724999996</v>
      </c>
    </row>
    <row r="1283" spans="1:6" x14ac:dyDescent="0.25">
      <c r="A1283" t="s">
        <v>187</v>
      </c>
      <c r="B1283" t="s">
        <v>188</v>
      </c>
      <c r="C1283">
        <v>10</v>
      </c>
      <c r="D1283">
        <v>81.5</v>
      </c>
      <c r="E1283">
        <f t="shared" ref="E1283:E1346" si="40">(D1283-32)*5/9</f>
        <v>27.5</v>
      </c>
      <c r="F1283">
        <f t="shared" ref="F1283:F1346" si="41">(D1283-$J$4)*$J$5 +$J$6</f>
        <v>300.64999724999996</v>
      </c>
    </row>
    <row r="1284" spans="1:6" x14ac:dyDescent="0.25">
      <c r="A1284" t="s">
        <v>187</v>
      </c>
      <c r="B1284" t="s">
        <v>188</v>
      </c>
      <c r="C1284">
        <v>11</v>
      </c>
      <c r="D1284">
        <v>81.400000000000006</v>
      </c>
      <c r="E1284">
        <f t="shared" si="40"/>
        <v>27.444444444444446</v>
      </c>
      <c r="F1284">
        <f t="shared" si="41"/>
        <v>300.5944417</v>
      </c>
    </row>
    <row r="1285" spans="1:6" x14ac:dyDescent="0.25">
      <c r="A1285" t="s">
        <v>187</v>
      </c>
      <c r="B1285" t="s">
        <v>188</v>
      </c>
      <c r="C1285">
        <v>12</v>
      </c>
      <c r="D1285">
        <v>80.900000000000006</v>
      </c>
      <c r="E1285">
        <f t="shared" si="40"/>
        <v>27.166666666666671</v>
      </c>
      <c r="F1285">
        <f t="shared" si="41"/>
        <v>300.31666394999996</v>
      </c>
    </row>
    <row r="1286" spans="1:6" x14ac:dyDescent="0.25">
      <c r="A1286" t="s">
        <v>166</v>
      </c>
      <c r="B1286" t="s">
        <v>167</v>
      </c>
      <c r="C1286">
        <v>1</v>
      </c>
      <c r="D1286">
        <v>81.599999999999994</v>
      </c>
      <c r="E1286">
        <f t="shared" si="40"/>
        <v>27.555555555555554</v>
      </c>
      <c r="F1286">
        <f t="shared" si="41"/>
        <v>300.70555279999996</v>
      </c>
    </row>
    <row r="1287" spans="1:6" x14ac:dyDescent="0.25">
      <c r="A1287" t="s">
        <v>166</v>
      </c>
      <c r="B1287" t="s">
        <v>167</v>
      </c>
      <c r="C1287">
        <v>2</v>
      </c>
      <c r="D1287">
        <v>81.8</v>
      </c>
      <c r="E1287">
        <f t="shared" si="40"/>
        <v>27.666666666666668</v>
      </c>
      <c r="F1287">
        <f t="shared" si="41"/>
        <v>300.81666389999998</v>
      </c>
    </row>
    <row r="1288" spans="1:6" x14ac:dyDescent="0.25">
      <c r="A1288" t="s">
        <v>166</v>
      </c>
      <c r="B1288" t="s">
        <v>167</v>
      </c>
      <c r="C1288">
        <v>3</v>
      </c>
      <c r="D1288">
        <v>82.3</v>
      </c>
      <c r="E1288">
        <f t="shared" si="40"/>
        <v>27.944444444444443</v>
      </c>
      <c r="F1288">
        <f t="shared" si="41"/>
        <v>301.09444164999996</v>
      </c>
    </row>
    <row r="1289" spans="1:6" x14ac:dyDescent="0.25">
      <c r="A1289" t="s">
        <v>166</v>
      </c>
      <c r="B1289" t="s">
        <v>167</v>
      </c>
      <c r="C1289">
        <v>4</v>
      </c>
      <c r="D1289">
        <v>82.2</v>
      </c>
      <c r="E1289">
        <f t="shared" si="40"/>
        <v>27.888888888888889</v>
      </c>
      <c r="F1289">
        <f t="shared" si="41"/>
        <v>301.03888609999996</v>
      </c>
    </row>
    <row r="1290" spans="1:6" x14ac:dyDescent="0.25">
      <c r="A1290" t="s">
        <v>166</v>
      </c>
      <c r="B1290" t="s">
        <v>167</v>
      </c>
      <c r="C1290">
        <v>5</v>
      </c>
      <c r="D1290">
        <v>82.4</v>
      </c>
      <c r="E1290">
        <f t="shared" si="40"/>
        <v>28.000000000000004</v>
      </c>
      <c r="F1290">
        <f t="shared" si="41"/>
        <v>301.14999719999997</v>
      </c>
    </row>
    <row r="1291" spans="1:6" x14ac:dyDescent="0.25">
      <c r="A1291" t="s">
        <v>166</v>
      </c>
      <c r="B1291" t="s">
        <v>167</v>
      </c>
      <c r="C1291">
        <v>6</v>
      </c>
      <c r="D1291">
        <v>82.2</v>
      </c>
      <c r="E1291">
        <f t="shared" si="40"/>
        <v>27.888888888888889</v>
      </c>
      <c r="F1291">
        <f t="shared" si="41"/>
        <v>301.03888609999996</v>
      </c>
    </row>
    <row r="1292" spans="1:6" x14ac:dyDescent="0.25">
      <c r="A1292" t="s">
        <v>166</v>
      </c>
      <c r="B1292" t="s">
        <v>167</v>
      </c>
      <c r="C1292">
        <v>7</v>
      </c>
      <c r="D1292">
        <v>82.1</v>
      </c>
      <c r="E1292">
        <f t="shared" si="40"/>
        <v>27.833333333333329</v>
      </c>
      <c r="F1292">
        <f t="shared" si="41"/>
        <v>300.98333054999995</v>
      </c>
    </row>
    <row r="1293" spans="1:6" x14ac:dyDescent="0.25">
      <c r="A1293" t="s">
        <v>166</v>
      </c>
      <c r="B1293" t="s">
        <v>167</v>
      </c>
      <c r="C1293">
        <v>8</v>
      </c>
      <c r="D1293">
        <v>82.3</v>
      </c>
      <c r="E1293">
        <f t="shared" si="40"/>
        <v>27.944444444444443</v>
      </c>
      <c r="F1293">
        <f t="shared" si="41"/>
        <v>301.09444164999996</v>
      </c>
    </row>
    <row r="1294" spans="1:6" x14ac:dyDescent="0.25">
      <c r="A1294" t="s">
        <v>166</v>
      </c>
      <c r="B1294" t="s">
        <v>167</v>
      </c>
      <c r="C1294">
        <v>9</v>
      </c>
      <c r="D1294">
        <v>82.3</v>
      </c>
      <c r="E1294">
        <f t="shared" si="40"/>
        <v>27.944444444444443</v>
      </c>
      <c r="F1294">
        <f t="shared" si="41"/>
        <v>301.09444164999996</v>
      </c>
    </row>
    <row r="1295" spans="1:6" x14ac:dyDescent="0.25">
      <c r="A1295" t="s">
        <v>166</v>
      </c>
      <c r="B1295" t="s">
        <v>167</v>
      </c>
      <c r="C1295">
        <v>10</v>
      </c>
      <c r="D1295">
        <v>82.4</v>
      </c>
      <c r="E1295">
        <f t="shared" si="40"/>
        <v>28.000000000000004</v>
      </c>
      <c r="F1295">
        <f t="shared" si="41"/>
        <v>301.14999719999997</v>
      </c>
    </row>
    <row r="1296" spans="1:6" x14ac:dyDescent="0.25">
      <c r="A1296" t="s">
        <v>166</v>
      </c>
      <c r="B1296" t="s">
        <v>167</v>
      </c>
      <c r="C1296">
        <v>11</v>
      </c>
      <c r="D1296">
        <v>82.1</v>
      </c>
      <c r="E1296">
        <f t="shared" si="40"/>
        <v>27.833333333333329</v>
      </c>
      <c r="F1296">
        <f t="shared" si="41"/>
        <v>300.98333054999995</v>
      </c>
    </row>
    <row r="1297" spans="1:6" x14ac:dyDescent="0.25">
      <c r="A1297" t="s">
        <v>166</v>
      </c>
      <c r="B1297" t="s">
        <v>167</v>
      </c>
      <c r="C1297">
        <v>12</v>
      </c>
      <c r="D1297">
        <v>81.900000000000006</v>
      </c>
      <c r="E1297">
        <f t="shared" si="40"/>
        <v>27.722222222222225</v>
      </c>
      <c r="F1297">
        <f t="shared" si="41"/>
        <v>300.87221944999999</v>
      </c>
    </row>
    <row r="1298" spans="1:6" x14ac:dyDescent="0.25">
      <c r="A1298" t="s">
        <v>39</v>
      </c>
      <c r="B1298" t="s">
        <v>40</v>
      </c>
      <c r="C1298">
        <v>1</v>
      </c>
      <c r="D1298">
        <v>32.299999999999997</v>
      </c>
      <c r="E1298">
        <f t="shared" si="40"/>
        <v>0.16666666666666508</v>
      </c>
      <c r="F1298">
        <f t="shared" si="41"/>
        <v>273.31666665</v>
      </c>
    </row>
    <row r="1299" spans="1:6" x14ac:dyDescent="0.25">
      <c r="A1299" t="s">
        <v>39</v>
      </c>
      <c r="B1299" t="s">
        <v>40</v>
      </c>
      <c r="C1299">
        <v>2</v>
      </c>
      <c r="D1299">
        <v>35.5</v>
      </c>
      <c r="E1299">
        <f t="shared" si="40"/>
        <v>1.9444444444444444</v>
      </c>
      <c r="F1299">
        <f t="shared" si="41"/>
        <v>275.09444424999998</v>
      </c>
    </row>
    <row r="1300" spans="1:6" x14ac:dyDescent="0.25">
      <c r="A1300" t="s">
        <v>39</v>
      </c>
      <c r="B1300" t="s">
        <v>40</v>
      </c>
      <c r="C1300">
        <v>3</v>
      </c>
      <c r="D1300">
        <v>43.7</v>
      </c>
      <c r="E1300">
        <f t="shared" si="40"/>
        <v>6.5000000000000018</v>
      </c>
      <c r="F1300">
        <f t="shared" si="41"/>
        <v>279.64999934999997</v>
      </c>
    </row>
    <row r="1301" spans="1:6" x14ac:dyDescent="0.25">
      <c r="A1301" t="s">
        <v>39</v>
      </c>
      <c r="B1301" t="s">
        <v>40</v>
      </c>
      <c r="C1301">
        <v>4</v>
      </c>
      <c r="D1301">
        <v>53.2</v>
      </c>
      <c r="E1301">
        <f t="shared" si="40"/>
        <v>11.777777777777779</v>
      </c>
      <c r="F1301">
        <f t="shared" si="41"/>
        <v>284.92777659999996</v>
      </c>
    </row>
    <row r="1302" spans="1:6" x14ac:dyDescent="0.25">
      <c r="A1302" t="s">
        <v>39</v>
      </c>
      <c r="B1302" t="s">
        <v>40</v>
      </c>
      <c r="C1302">
        <v>5</v>
      </c>
      <c r="D1302">
        <v>62.9</v>
      </c>
      <c r="E1302">
        <f t="shared" si="40"/>
        <v>17.166666666666668</v>
      </c>
      <c r="F1302">
        <f t="shared" si="41"/>
        <v>290.31666494999996</v>
      </c>
    </row>
    <row r="1303" spans="1:6" x14ac:dyDescent="0.25">
      <c r="A1303" t="s">
        <v>39</v>
      </c>
      <c r="B1303" t="s">
        <v>40</v>
      </c>
      <c r="C1303">
        <v>6</v>
      </c>
      <c r="D1303">
        <v>71.8</v>
      </c>
      <c r="E1303">
        <f t="shared" si="40"/>
        <v>22.111111111111111</v>
      </c>
      <c r="F1303">
        <f t="shared" si="41"/>
        <v>295.26110889999995</v>
      </c>
    </row>
    <row r="1304" spans="1:6" x14ac:dyDescent="0.25">
      <c r="A1304" t="s">
        <v>39</v>
      </c>
      <c r="B1304" t="s">
        <v>40</v>
      </c>
      <c r="C1304">
        <v>7</v>
      </c>
      <c r="D1304">
        <v>76.5</v>
      </c>
      <c r="E1304">
        <f t="shared" si="40"/>
        <v>24.722222222222221</v>
      </c>
      <c r="F1304">
        <f t="shared" si="41"/>
        <v>297.87221975</v>
      </c>
    </row>
    <row r="1305" spans="1:6" x14ac:dyDescent="0.25">
      <c r="A1305" t="s">
        <v>39</v>
      </c>
      <c r="B1305" t="s">
        <v>40</v>
      </c>
      <c r="C1305">
        <v>8</v>
      </c>
      <c r="D1305">
        <v>74.5</v>
      </c>
      <c r="E1305">
        <f t="shared" si="40"/>
        <v>23.611111111111111</v>
      </c>
      <c r="F1305">
        <f t="shared" si="41"/>
        <v>296.76110874999995</v>
      </c>
    </row>
    <row r="1306" spans="1:6" x14ac:dyDescent="0.25">
      <c r="A1306" t="s">
        <v>39</v>
      </c>
      <c r="B1306" t="s">
        <v>40</v>
      </c>
      <c r="C1306">
        <v>9</v>
      </c>
      <c r="D1306">
        <v>67.400000000000006</v>
      </c>
      <c r="E1306">
        <f t="shared" si="40"/>
        <v>19.666666666666671</v>
      </c>
      <c r="F1306">
        <f t="shared" si="41"/>
        <v>292.81666469999999</v>
      </c>
    </row>
    <row r="1307" spans="1:6" x14ac:dyDescent="0.25">
      <c r="A1307" t="s">
        <v>39</v>
      </c>
      <c r="B1307" t="s">
        <v>40</v>
      </c>
      <c r="C1307">
        <v>10</v>
      </c>
      <c r="D1307">
        <v>55.4</v>
      </c>
      <c r="E1307">
        <f t="shared" si="40"/>
        <v>13</v>
      </c>
      <c r="F1307">
        <f t="shared" si="41"/>
        <v>286.14999869999997</v>
      </c>
    </row>
    <row r="1308" spans="1:6" x14ac:dyDescent="0.25">
      <c r="A1308" t="s">
        <v>39</v>
      </c>
      <c r="B1308" t="s">
        <v>40</v>
      </c>
      <c r="C1308">
        <v>11</v>
      </c>
      <c r="D1308">
        <v>45.5</v>
      </c>
      <c r="E1308">
        <f t="shared" si="40"/>
        <v>7.5</v>
      </c>
      <c r="F1308">
        <f t="shared" si="41"/>
        <v>280.64999924999995</v>
      </c>
    </row>
    <row r="1309" spans="1:6" x14ac:dyDescent="0.25">
      <c r="A1309" t="s">
        <v>39</v>
      </c>
      <c r="B1309" t="s">
        <v>40</v>
      </c>
      <c r="C1309">
        <v>12</v>
      </c>
      <c r="D1309">
        <v>36.700000000000003</v>
      </c>
      <c r="E1309">
        <f t="shared" si="40"/>
        <v>2.6111111111111125</v>
      </c>
      <c r="F1309">
        <f t="shared" si="41"/>
        <v>275.76111084999997</v>
      </c>
    </row>
    <row r="1310" spans="1:6" x14ac:dyDescent="0.25">
      <c r="A1310" t="s">
        <v>65</v>
      </c>
      <c r="B1310" t="s">
        <v>66</v>
      </c>
      <c r="C1310">
        <v>1</v>
      </c>
      <c r="D1310">
        <v>9.5</v>
      </c>
      <c r="E1310">
        <f t="shared" si="40"/>
        <v>-12.5</v>
      </c>
      <c r="F1310">
        <f t="shared" si="41"/>
        <v>260.65000125</v>
      </c>
    </row>
    <row r="1311" spans="1:6" x14ac:dyDescent="0.25">
      <c r="A1311" t="s">
        <v>65</v>
      </c>
      <c r="B1311" t="s">
        <v>66</v>
      </c>
      <c r="C1311">
        <v>2</v>
      </c>
      <c r="D1311">
        <v>13</v>
      </c>
      <c r="E1311">
        <f t="shared" si="40"/>
        <v>-10.555555555555555</v>
      </c>
      <c r="F1311">
        <f t="shared" si="41"/>
        <v>262.59444550000001</v>
      </c>
    </row>
    <row r="1312" spans="1:6" x14ac:dyDescent="0.25">
      <c r="A1312" t="s">
        <v>65</v>
      </c>
      <c r="B1312" t="s">
        <v>66</v>
      </c>
      <c r="C1312">
        <v>3</v>
      </c>
      <c r="D1312">
        <v>24.6</v>
      </c>
      <c r="E1312">
        <f t="shared" si="40"/>
        <v>-4.1111111111111107</v>
      </c>
      <c r="F1312">
        <f t="shared" si="41"/>
        <v>269.03888929999999</v>
      </c>
    </row>
    <row r="1313" spans="1:6" x14ac:dyDescent="0.25">
      <c r="A1313" t="s">
        <v>65</v>
      </c>
      <c r="B1313" t="s">
        <v>66</v>
      </c>
      <c r="C1313">
        <v>4</v>
      </c>
      <c r="D1313">
        <v>38.1</v>
      </c>
      <c r="E1313">
        <f t="shared" si="40"/>
        <v>3.3888888888888897</v>
      </c>
      <c r="F1313">
        <f t="shared" si="41"/>
        <v>276.53888854999997</v>
      </c>
    </row>
    <row r="1314" spans="1:6" x14ac:dyDescent="0.25">
      <c r="A1314" t="s">
        <v>65</v>
      </c>
      <c r="B1314" t="s">
        <v>66</v>
      </c>
      <c r="C1314">
        <v>5</v>
      </c>
      <c r="D1314">
        <v>51.6</v>
      </c>
      <c r="E1314">
        <f t="shared" si="40"/>
        <v>10.888888888888889</v>
      </c>
      <c r="F1314">
        <f t="shared" si="41"/>
        <v>284.0388878</v>
      </c>
    </row>
    <row r="1315" spans="1:6" x14ac:dyDescent="0.25">
      <c r="A1315" t="s">
        <v>65</v>
      </c>
      <c r="B1315" t="s">
        <v>66</v>
      </c>
      <c r="C1315">
        <v>6</v>
      </c>
      <c r="D1315">
        <v>60.8</v>
      </c>
      <c r="E1315">
        <f t="shared" si="40"/>
        <v>16</v>
      </c>
      <c r="F1315">
        <f t="shared" si="41"/>
        <v>289.14999839999996</v>
      </c>
    </row>
    <row r="1316" spans="1:6" x14ac:dyDescent="0.25">
      <c r="A1316" t="s">
        <v>65</v>
      </c>
      <c r="B1316" t="s">
        <v>66</v>
      </c>
      <c r="C1316">
        <v>7</v>
      </c>
      <c r="D1316">
        <v>65.599999999999994</v>
      </c>
      <c r="E1316">
        <f t="shared" si="40"/>
        <v>18.666666666666664</v>
      </c>
      <c r="F1316">
        <f t="shared" si="41"/>
        <v>291.81666479999996</v>
      </c>
    </row>
    <row r="1317" spans="1:6" x14ac:dyDescent="0.25">
      <c r="A1317" t="s">
        <v>65</v>
      </c>
      <c r="B1317" t="s">
        <v>66</v>
      </c>
      <c r="C1317">
        <v>8</v>
      </c>
      <c r="D1317">
        <v>63.4</v>
      </c>
      <c r="E1317">
        <f t="shared" si="40"/>
        <v>17.444444444444443</v>
      </c>
      <c r="F1317">
        <f t="shared" si="41"/>
        <v>290.5944427</v>
      </c>
    </row>
    <row r="1318" spans="1:6" x14ac:dyDescent="0.25">
      <c r="A1318" t="s">
        <v>65</v>
      </c>
      <c r="B1318" t="s">
        <v>66</v>
      </c>
      <c r="C1318">
        <v>9</v>
      </c>
      <c r="D1318">
        <v>53.8</v>
      </c>
      <c r="E1318">
        <f t="shared" si="40"/>
        <v>12.111111111111109</v>
      </c>
      <c r="F1318">
        <f t="shared" si="41"/>
        <v>285.26110989999995</v>
      </c>
    </row>
    <row r="1319" spans="1:6" x14ac:dyDescent="0.25">
      <c r="A1319" t="s">
        <v>65</v>
      </c>
      <c r="B1319" t="s">
        <v>66</v>
      </c>
      <c r="C1319">
        <v>10</v>
      </c>
      <c r="D1319">
        <v>42.8</v>
      </c>
      <c r="E1319">
        <f t="shared" si="40"/>
        <v>5.9999999999999982</v>
      </c>
      <c r="F1319">
        <f t="shared" si="41"/>
        <v>279.14999939999996</v>
      </c>
    </row>
    <row r="1320" spans="1:6" x14ac:dyDescent="0.25">
      <c r="A1320" t="s">
        <v>65</v>
      </c>
      <c r="B1320" t="s">
        <v>66</v>
      </c>
      <c r="C1320">
        <v>11</v>
      </c>
      <c r="D1320">
        <v>30.6</v>
      </c>
      <c r="E1320">
        <f t="shared" si="40"/>
        <v>-0.77777777777777701</v>
      </c>
      <c r="F1320">
        <f t="shared" si="41"/>
        <v>272.37222229999998</v>
      </c>
    </row>
    <row r="1321" spans="1:6" x14ac:dyDescent="0.25">
      <c r="A1321" t="s">
        <v>65</v>
      </c>
      <c r="B1321" t="s">
        <v>66</v>
      </c>
      <c r="C1321">
        <v>12</v>
      </c>
      <c r="D1321">
        <v>16.399999999999999</v>
      </c>
      <c r="E1321">
        <f t="shared" si="40"/>
        <v>-8.6666666666666661</v>
      </c>
      <c r="F1321">
        <f t="shared" si="41"/>
        <v>264.4833342</v>
      </c>
    </row>
    <row r="1322" spans="1:6" x14ac:dyDescent="0.25">
      <c r="A1322" t="s">
        <v>65</v>
      </c>
      <c r="B1322" t="s">
        <v>238</v>
      </c>
      <c r="C1322">
        <v>1</v>
      </c>
      <c r="D1322">
        <v>21.7</v>
      </c>
      <c r="E1322">
        <f t="shared" si="40"/>
        <v>-5.7222222222222223</v>
      </c>
      <c r="F1322">
        <f t="shared" si="41"/>
        <v>267.42777834999998</v>
      </c>
    </row>
    <row r="1323" spans="1:6" x14ac:dyDescent="0.25">
      <c r="A1323" t="s">
        <v>65</v>
      </c>
      <c r="B1323" t="s">
        <v>238</v>
      </c>
      <c r="C1323">
        <v>2</v>
      </c>
      <c r="D1323">
        <v>24.8</v>
      </c>
      <c r="E1323">
        <f t="shared" si="40"/>
        <v>-4</v>
      </c>
      <c r="F1323">
        <f t="shared" si="41"/>
        <v>269.15000039999995</v>
      </c>
    </row>
    <row r="1324" spans="1:6" x14ac:dyDescent="0.25">
      <c r="A1324" t="s">
        <v>65</v>
      </c>
      <c r="B1324" t="s">
        <v>238</v>
      </c>
      <c r="C1324">
        <v>3</v>
      </c>
      <c r="D1324">
        <v>33.700000000000003</v>
      </c>
      <c r="E1324">
        <f t="shared" si="40"/>
        <v>0.94444444444444597</v>
      </c>
      <c r="F1324">
        <f t="shared" si="41"/>
        <v>274.09444435</v>
      </c>
    </row>
    <row r="1325" spans="1:6" x14ac:dyDescent="0.25">
      <c r="A1325" t="s">
        <v>65</v>
      </c>
      <c r="B1325" t="s">
        <v>238</v>
      </c>
      <c r="C1325">
        <v>4</v>
      </c>
      <c r="D1325">
        <v>43.7</v>
      </c>
      <c r="E1325">
        <f t="shared" si="40"/>
        <v>6.5000000000000018</v>
      </c>
      <c r="F1325">
        <f t="shared" si="41"/>
        <v>279.64999934999997</v>
      </c>
    </row>
    <row r="1326" spans="1:6" x14ac:dyDescent="0.25">
      <c r="A1326" t="s">
        <v>65</v>
      </c>
      <c r="B1326" t="s">
        <v>238</v>
      </c>
      <c r="C1326">
        <v>5</v>
      </c>
      <c r="D1326">
        <v>53.8</v>
      </c>
      <c r="E1326">
        <f t="shared" si="40"/>
        <v>12.111111111111109</v>
      </c>
      <c r="F1326">
        <f t="shared" si="41"/>
        <v>285.26110989999995</v>
      </c>
    </row>
    <row r="1327" spans="1:6" x14ac:dyDescent="0.25">
      <c r="A1327" t="s">
        <v>65</v>
      </c>
      <c r="B1327" t="s">
        <v>238</v>
      </c>
      <c r="C1327">
        <v>6</v>
      </c>
      <c r="D1327">
        <v>62.9</v>
      </c>
      <c r="E1327">
        <f t="shared" si="40"/>
        <v>17.166666666666668</v>
      </c>
      <c r="F1327">
        <f t="shared" si="41"/>
        <v>290.31666494999996</v>
      </c>
    </row>
    <row r="1328" spans="1:6" x14ac:dyDescent="0.25">
      <c r="A1328" t="s">
        <v>65</v>
      </c>
      <c r="B1328" t="s">
        <v>238</v>
      </c>
      <c r="C1328">
        <v>7</v>
      </c>
      <c r="D1328">
        <v>68.7</v>
      </c>
      <c r="E1328">
        <f t="shared" si="40"/>
        <v>20.388888888888889</v>
      </c>
      <c r="F1328">
        <f t="shared" si="41"/>
        <v>293.53888684999998</v>
      </c>
    </row>
    <row r="1329" spans="1:6" x14ac:dyDescent="0.25">
      <c r="A1329" t="s">
        <v>65</v>
      </c>
      <c r="B1329" t="s">
        <v>238</v>
      </c>
      <c r="C1329">
        <v>8</v>
      </c>
      <c r="D1329">
        <v>67.2</v>
      </c>
      <c r="E1329">
        <f t="shared" si="40"/>
        <v>19.555555555555557</v>
      </c>
      <c r="F1329">
        <f t="shared" si="41"/>
        <v>292.70555359999997</v>
      </c>
    </row>
    <row r="1330" spans="1:6" x14ac:dyDescent="0.25">
      <c r="A1330" t="s">
        <v>65</v>
      </c>
      <c r="B1330" t="s">
        <v>238</v>
      </c>
      <c r="C1330">
        <v>9</v>
      </c>
      <c r="D1330">
        <v>58.7</v>
      </c>
      <c r="E1330">
        <f t="shared" si="40"/>
        <v>14.833333333333334</v>
      </c>
      <c r="F1330">
        <f t="shared" si="41"/>
        <v>287.98333184999996</v>
      </c>
    </row>
    <row r="1331" spans="1:6" x14ac:dyDescent="0.25">
      <c r="A1331" t="s">
        <v>65</v>
      </c>
      <c r="B1331" t="s">
        <v>238</v>
      </c>
      <c r="C1331">
        <v>10</v>
      </c>
      <c r="D1331">
        <v>47.7</v>
      </c>
      <c r="E1331">
        <f t="shared" si="40"/>
        <v>8.7222222222222232</v>
      </c>
      <c r="F1331">
        <f t="shared" si="41"/>
        <v>281.87222134999996</v>
      </c>
    </row>
    <row r="1332" spans="1:6" x14ac:dyDescent="0.25">
      <c r="A1332" t="s">
        <v>65</v>
      </c>
      <c r="B1332" t="s">
        <v>238</v>
      </c>
      <c r="C1332">
        <v>11</v>
      </c>
      <c r="D1332">
        <v>38.299999999999997</v>
      </c>
      <c r="E1332">
        <f t="shared" si="40"/>
        <v>3.4999999999999982</v>
      </c>
      <c r="F1332">
        <f t="shared" si="41"/>
        <v>276.64999964999998</v>
      </c>
    </row>
    <row r="1333" spans="1:6" x14ac:dyDescent="0.25">
      <c r="A1333" t="s">
        <v>65</v>
      </c>
      <c r="B1333" t="s">
        <v>238</v>
      </c>
      <c r="C1333">
        <v>12</v>
      </c>
      <c r="D1333">
        <v>27.6</v>
      </c>
      <c r="E1333">
        <f t="shared" si="40"/>
        <v>-2.4444444444444438</v>
      </c>
      <c r="F1333">
        <f t="shared" si="41"/>
        <v>270.70555579999996</v>
      </c>
    </row>
    <row r="1334" spans="1:6" x14ac:dyDescent="0.25">
      <c r="A1334" t="s">
        <v>17</v>
      </c>
      <c r="B1334" t="s">
        <v>18</v>
      </c>
      <c r="C1334">
        <v>1</v>
      </c>
      <c r="D1334">
        <v>17.8</v>
      </c>
      <c r="E1334">
        <f t="shared" si="40"/>
        <v>-7.8888888888888893</v>
      </c>
      <c r="F1334">
        <f t="shared" si="41"/>
        <v>265.2611119</v>
      </c>
    </row>
    <row r="1335" spans="1:6" x14ac:dyDescent="0.25">
      <c r="A1335" t="s">
        <v>17</v>
      </c>
      <c r="B1335" t="s">
        <v>18</v>
      </c>
      <c r="C1335">
        <v>2</v>
      </c>
      <c r="D1335">
        <v>19</v>
      </c>
      <c r="E1335">
        <f t="shared" si="40"/>
        <v>-7.2222222222222223</v>
      </c>
      <c r="F1335">
        <f t="shared" si="41"/>
        <v>265.92777849999999</v>
      </c>
    </row>
    <row r="1336" spans="1:6" x14ac:dyDescent="0.25">
      <c r="A1336" t="s">
        <v>17</v>
      </c>
      <c r="B1336" t="s">
        <v>18</v>
      </c>
      <c r="C1336">
        <v>3</v>
      </c>
      <c r="D1336">
        <v>28</v>
      </c>
      <c r="E1336">
        <f t="shared" si="40"/>
        <v>-2.2222222222222223</v>
      </c>
      <c r="F1336">
        <f t="shared" si="41"/>
        <v>270.92777799999999</v>
      </c>
    </row>
    <row r="1337" spans="1:6" x14ac:dyDescent="0.25">
      <c r="A1337" t="s">
        <v>17</v>
      </c>
      <c r="B1337" t="s">
        <v>18</v>
      </c>
      <c r="C1337">
        <v>4</v>
      </c>
      <c r="D1337">
        <v>40.299999999999997</v>
      </c>
      <c r="E1337">
        <f t="shared" si="40"/>
        <v>4.6111111111111098</v>
      </c>
      <c r="F1337">
        <f t="shared" si="41"/>
        <v>277.76111064999998</v>
      </c>
    </row>
    <row r="1338" spans="1:6" x14ac:dyDescent="0.25">
      <c r="A1338" t="s">
        <v>17</v>
      </c>
      <c r="B1338" t="s">
        <v>18</v>
      </c>
      <c r="C1338">
        <v>5</v>
      </c>
      <c r="D1338">
        <v>52.2</v>
      </c>
      <c r="E1338">
        <f t="shared" si="40"/>
        <v>11.222222222222223</v>
      </c>
      <c r="F1338">
        <f t="shared" si="41"/>
        <v>284.37222109999999</v>
      </c>
    </row>
    <row r="1339" spans="1:6" x14ac:dyDescent="0.25">
      <c r="A1339" t="s">
        <v>17</v>
      </c>
      <c r="B1339" t="s">
        <v>18</v>
      </c>
      <c r="C1339">
        <v>6</v>
      </c>
      <c r="D1339">
        <v>61.3</v>
      </c>
      <c r="E1339">
        <f t="shared" si="40"/>
        <v>16.277777777777779</v>
      </c>
      <c r="F1339">
        <f t="shared" si="41"/>
        <v>289.42777615</v>
      </c>
    </row>
    <row r="1340" spans="1:6" x14ac:dyDescent="0.25">
      <c r="A1340" t="s">
        <v>17</v>
      </c>
      <c r="B1340" t="s">
        <v>18</v>
      </c>
      <c r="C1340">
        <v>7</v>
      </c>
      <c r="D1340">
        <v>66.7</v>
      </c>
      <c r="E1340">
        <f t="shared" si="40"/>
        <v>19.277777777777779</v>
      </c>
      <c r="F1340">
        <f t="shared" si="41"/>
        <v>292.42777584999999</v>
      </c>
    </row>
    <row r="1341" spans="1:6" x14ac:dyDescent="0.25">
      <c r="A1341" t="s">
        <v>17</v>
      </c>
      <c r="B1341" t="s">
        <v>18</v>
      </c>
      <c r="C1341">
        <v>8</v>
      </c>
      <c r="D1341">
        <v>64.5</v>
      </c>
      <c r="E1341">
        <f t="shared" si="40"/>
        <v>18.055555555555557</v>
      </c>
      <c r="F1341">
        <f t="shared" si="41"/>
        <v>291.20555374999998</v>
      </c>
    </row>
    <row r="1342" spans="1:6" x14ac:dyDescent="0.25">
      <c r="A1342" t="s">
        <v>17</v>
      </c>
      <c r="B1342" t="s">
        <v>18</v>
      </c>
      <c r="C1342">
        <v>9</v>
      </c>
      <c r="D1342">
        <v>56.3</v>
      </c>
      <c r="E1342">
        <f t="shared" si="40"/>
        <v>13.499999999999998</v>
      </c>
      <c r="F1342">
        <f t="shared" si="41"/>
        <v>286.64999864999999</v>
      </c>
    </row>
    <row r="1343" spans="1:6" x14ac:dyDescent="0.25">
      <c r="A1343" t="s">
        <v>17</v>
      </c>
      <c r="B1343" t="s">
        <v>18</v>
      </c>
      <c r="C1343">
        <v>10</v>
      </c>
      <c r="D1343">
        <v>45.6</v>
      </c>
      <c r="E1343">
        <f t="shared" si="40"/>
        <v>7.5555555555555554</v>
      </c>
      <c r="F1343">
        <f t="shared" si="41"/>
        <v>280.70555479999996</v>
      </c>
    </row>
    <row r="1344" spans="1:6" x14ac:dyDescent="0.25">
      <c r="A1344" t="s">
        <v>17</v>
      </c>
      <c r="B1344" t="s">
        <v>18</v>
      </c>
      <c r="C1344">
        <v>11</v>
      </c>
      <c r="D1344">
        <v>34.6</v>
      </c>
      <c r="E1344">
        <f t="shared" si="40"/>
        <v>1.4444444444444453</v>
      </c>
      <c r="F1344">
        <f t="shared" si="41"/>
        <v>274.59444429999996</v>
      </c>
    </row>
    <row r="1345" spans="1:6" x14ac:dyDescent="0.25">
      <c r="A1345" t="s">
        <v>17</v>
      </c>
      <c r="B1345" t="s">
        <v>18</v>
      </c>
      <c r="C1345">
        <v>12</v>
      </c>
      <c r="D1345">
        <v>24</v>
      </c>
      <c r="E1345">
        <f t="shared" si="40"/>
        <v>-4.4444444444444446</v>
      </c>
      <c r="F1345">
        <f t="shared" si="41"/>
        <v>268.705556</v>
      </c>
    </row>
    <row r="1346" spans="1:6" x14ac:dyDescent="0.25">
      <c r="A1346" t="s">
        <v>17</v>
      </c>
      <c r="B1346" t="s">
        <v>94</v>
      </c>
      <c r="C1346">
        <v>1</v>
      </c>
      <c r="D1346">
        <v>24.5</v>
      </c>
      <c r="E1346">
        <f t="shared" si="40"/>
        <v>-4.166666666666667</v>
      </c>
      <c r="F1346">
        <f t="shared" si="41"/>
        <v>268.98333374999999</v>
      </c>
    </row>
    <row r="1347" spans="1:6" x14ac:dyDescent="0.25">
      <c r="A1347" t="s">
        <v>17</v>
      </c>
      <c r="B1347" t="s">
        <v>94</v>
      </c>
      <c r="C1347">
        <v>2</v>
      </c>
      <c r="D1347">
        <v>27.2</v>
      </c>
      <c r="E1347">
        <f t="shared" ref="E1347:E1410" si="42">(D1347-32)*5/9</f>
        <v>-2.666666666666667</v>
      </c>
      <c r="F1347">
        <f t="shared" ref="F1347:F1410" si="43">(D1347-$J$4)*$J$5 +$J$6</f>
        <v>270.48333359999998</v>
      </c>
    </row>
    <row r="1348" spans="1:6" x14ac:dyDescent="0.25">
      <c r="A1348" t="s">
        <v>17</v>
      </c>
      <c r="B1348" t="s">
        <v>94</v>
      </c>
      <c r="C1348">
        <v>3</v>
      </c>
      <c r="D1348">
        <v>36.9</v>
      </c>
      <c r="E1348">
        <f t="shared" si="42"/>
        <v>2.7222222222222214</v>
      </c>
      <c r="F1348">
        <f t="shared" si="43"/>
        <v>275.87222194999998</v>
      </c>
    </row>
    <row r="1349" spans="1:6" x14ac:dyDescent="0.25">
      <c r="A1349" t="s">
        <v>17</v>
      </c>
      <c r="B1349" t="s">
        <v>94</v>
      </c>
      <c r="C1349">
        <v>4</v>
      </c>
      <c r="D1349">
        <v>48.1</v>
      </c>
      <c r="E1349">
        <f t="shared" si="42"/>
        <v>8.9444444444444446</v>
      </c>
      <c r="F1349">
        <f t="shared" si="43"/>
        <v>282.09444354999999</v>
      </c>
    </row>
    <row r="1350" spans="1:6" x14ac:dyDescent="0.25">
      <c r="A1350" t="s">
        <v>17</v>
      </c>
      <c r="B1350" t="s">
        <v>94</v>
      </c>
      <c r="C1350">
        <v>5</v>
      </c>
      <c r="D1350">
        <v>59.8</v>
      </c>
      <c r="E1350">
        <f t="shared" si="42"/>
        <v>15.444444444444445</v>
      </c>
      <c r="F1350">
        <f t="shared" si="43"/>
        <v>288.59444289999999</v>
      </c>
    </row>
    <row r="1351" spans="1:6" x14ac:dyDescent="0.25">
      <c r="A1351" t="s">
        <v>17</v>
      </c>
      <c r="B1351" t="s">
        <v>94</v>
      </c>
      <c r="C1351">
        <v>6</v>
      </c>
      <c r="D1351">
        <v>69</v>
      </c>
      <c r="E1351">
        <f t="shared" si="42"/>
        <v>20.555555555555557</v>
      </c>
      <c r="F1351">
        <f t="shared" si="43"/>
        <v>293.70555349999995</v>
      </c>
    </row>
    <row r="1352" spans="1:6" x14ac:dyDescent="0.25">
      <c r="A1352" t="s">
        <v>17</v>
      </c>
      <c r="B1352" t="s">
        <v>94</v>
      </c>
      <c r="C1352">
        <v>7</v>
      </c>
      <c r="D1352">
        <v>73.5</v>
      </c>
      <c r="E1352">
        <f t="shared" si="42"/>
        <v>23.055555555555557</v>
      </c>
      <c r="F1352">
        <f t="shared" si="43"/>
        <v>296.20555324999998</v>
      </c>
    </row>
    <row r="1353" spans="1:6" x14ac:dyDescent="0.25">
      <c r="A1353" t="s">
        <v>17</v>
      </c>
      <c r="B1353" t="s">
        <v>94</v>
      </c>
      <c r="C1353">
        <v>8</v>
      </c>
      <c r="D1353">
        <v>71.8</v>
      </c>
      <c r="E1353">
        <f t="shared" si="42"/>
        <v>22.111111111111111</v>
      </c>
      <c r="F1353">
        <f t="shared" si="43"/>
        <v>295.26110889999995</v>
      </c>
    </row>
    <row r="1354" spans="1:6" x14ac:dyDescent="0.25">
      <c r="A1354" t="s">
        <v>17</v>
      </c>
      <c r="B1354" t="s">
        <v>94</v>
      </c>
      <c r="C1354">
        <v>9</v>
      </c>
      <c r="D1354">
        <v>63.9</v>
      </c>
      <c r="E1354">
        <f t="shared" si="42"/>
        <v>17.722222222222221</v>
      </c>
      <c r="F1354">
        <f t="shared" si="43"/>
        <v>290.87222044999999</v>
      </c>
    </row>
    <row r="1355" spans="1:6" x14ac:dyDescent="0.25">
      <c r="A1355" t="s">
        <v>17</v>
      </c>
      <c r="B1355" t="s">
        <v>94</v>
      </c>
      <c r="C1355">
        <v>10</v>
      </c>
      <c r="D1355">
        <v>51.9</v>
      </c>
      <c r="E1355">
        <f t="shared" si="42"/>
        <v>11.055555555555555</v>
      </c>
      <c r="F1355">
        <f t="shared" si="43"/>
        <v>284.20555444999997</v>
      </c>
    </row>
    <row r="1356" spans="1:6" x14ac:dyDescent="0.25">
      <c r="A1356" t="s">
        <v>17</v>
      </c>
      <c r="B1356" t="s">
        <v>94</v>
      </c>
      <c r="C1356">
        <v>11</v>
      </c>
      <c r="D1356">
        <v>40.700000000000003</v>
      </c>
      <c r="E1356">
        <f t="shared" si="42"/>
        <v>4.8333333333333348</v>
      </c>
      <c r="F1356">
        <f t="shared" si="43"/>
        <v>277.98333284999995</v>
      </c>
    </row>
    <row r="1357" spans="1:6" x14ac:dyDescent="0.25">
      <c r="A1357" t="s">
        <v>17</v>
      </c>
      <c r="B1357" t="s">
        <v>94</v>
      </c>
      <c r="C1357">
        <v>12</v>
      </c>
      <c r="D1357">
        <v>29.6</v>
      </c>
      <c r="E1357">
        <f t="shared" si="42"/>
        <v>-1.3333333333333326</v>
      </c>
      <c r="F1357">
        <f t="shared" si="43"/>
        <v>271.81666679999995</v>
      </c>
    </row>
    <row r="1358" spans="1:6" x14ac:dyDescent="0.25">
      <c r="A1358" t="s">
        <v>17</v>
      </c>
      <c r="B1358" t="s">
        <v>114</v>
      </c>
      <c r="C1358">
        <v>1</v>
      </c>
      <c r="D1358">
        <v>21.3</v>
      </c>
      <c r="E1358">
        <f t="shared" si="42"/>
        <v>-5.9444444444444446</v>
      </c>
      <c r="F1358">
        <f t="shared" si="43"/>
        <v>267.20555615000001</v>
      </c>
    </row>
    <row r="1359" spans="1:6" x14ac:dyDescent="0.25">
      <c r="A1359" t="s">
        <v>17</v>
      </c>
      <c r="B1359" t="s">
        <v>114</v>
      </c>
      <c r="C1359">
        <v>2</v>
      </c>
      <c r="D1359">
        <v>23.8</v>
      </c>
      <c r="E1359">
        <f t="shared" si="42"/>
        <v>-4.5555555555555554</v>
      </c>
      <c r="F1359">
        <f t="shared" si="43"/>
        <v>268.59444489999998</v>
      </c>
    </row>
    <row r="1360" spans="1:6" x14ac:dyDescent="0.25">
      <c r="A1360" t="s">
        <v>17</v>
      </c>
      <c r="B1360" t="s">
        <v>114</v>
      </c>
      <c r="C1360">
        <v>3</v>
      </c>
      <c r="D1360">
        <v>33.700000000000003</v>
      </c>
      <c r="E1360">
        <f t="shared" si="42"/>
        <v>0.94444444444444597</v>
      </c>
      <c r="F1360">
        <f t="shared" si="43"/>
        <v>274.09444435</v>
      </c>
    </row>
    <row r="1361" spans="1:6" x14ac:dyDescent="0.25">
      <c r="A1361" t="s">
        <v>17</v>
      </c>
      <c r="B1361" t="s">
        <v>114</v>
      </c>
      <c r="C1361">
        <v>4</v>
      </c>
      <c r="D1361">
        <v>45.4</v>
      </c>
      <c r="E1361">
        <f t="shared" si="42"/>
        <v>7.4444444444444446</v>
      </c>
      <c r="F1361">
        <f t="shared" si="43"/>
        <v>280.5944437</v>
      </c>
    </row>
    <row r="1362" spans="1:6" x14ac:dyDescent="0.25">
      <c r="A1362" t="s">
        <v>17</v>
      </c>
      <c r="B1362" t="s">
        <v>114</v>
      </c>
      <c r="C1362">
        <v>5</v>
      </c>
      <c r="D1362">
        <v>57.1</v>
      </c>
      <c r="E1362">
        <f t="shared" si="42"/>
        <v>13.944444444444445</v>
      </c>
      <c r="F1362">
        <f t="shared" si="43"/>
        <v>287.09444305</v>
      </c>
    </row>
    <row r="1363" spans="1:6" x14ac:dyDescent="0.25">
      <c r="A1363" t="s">
        <v>17</v>
      </c>
      <c r="B1363" t="s">
        <v>114</v>
      </c>
      <c r="C1363">
        <v>6</v>
      </c>
      <c r="D1363">
        <v>66.2</v>
      </c>
      <c r="E1363">
        <f t="shared" si="42"/>
        <v>19</v>
      </c>
      <c r="F1363">
        <f t="shared" si="43"/>
        <v>292.1499981</v>
      </c>
    </row>
    <row r="1364" spans="1:6" x14ac:dyDescent="0.25">
      <c r="A1364" t="s">
        <v>17</v>
      </c>
      <c r="B1364" t="s">
        <v>114</v>
      </c>
      <c r="C1364">
        <v>7</v>
      </c>
      <c r="D1364">
        <v>70.599999999999994</v>
      </c>
      <c r="E1364">
        <f t="shared" si="42"/>
        <v>21.444444444444443</v>
      </c>
      <c r="F1364">
        <f t="shared" si="43"/>
        <v>294.59444229999997</v>
      </c>
    </row>
    <row r="1365" spans="1:6" x14ac:dyDescent="0.25">
      <c r="A1365" t="s">
        <v>17</v>
      </c>
      <c r="B1365" t="s">
        <v>114</v>
      </c>
      <c r="C1365">
        <v>8</v>
      </c>
      <c r="D1365">
        <v>68.5</v>
      </c>
      <c r="E1365">
        <f t="shared" si="42"/>
        <v>20.277777777777779</v>
      </c>
      <c r="F1365">
        <f t="shared" si="43"/>
        <v>293.42777574999997</v>
      </c>
    </row>
    <row r="1366" spans="1:6" x14ac:dyDescent="0.25">
      <c r="A1366" t="s">
        <v>17</v>
      </c>
      <c r="B1366" t="s">
        <v>114</v>
      </c>
      <c r="C1366">
        <v>9</v>
      </c>
      <c r="D1366">
        <v>60.7</v>
      </c>
      <c r="E1366">
        <f t="shared" si="42"/>
        <v>15.944444444444445</v>
      </c>
      <c r="F1366">
        <f t="shared" si="43"/>
        <v>289.09444284999995</v>
      </c>
    </row>
    <row r="1367" spans="1:6" x14ac:dyDescent="0.25">
      <c r="A1367" t="s">
        <v>17</v>
      </c>
      <c r="B1367" t="s">
        <v>114</v>
      </c>
      <c r="C1367">
        <v>10</v>
      </c>
      <c r="D1367">
        <v>49.2</v>
      </c>
      <c r="E1367">
        <f t="shared" si="42"/>
        <v>9.5555555555555571</v>
      </c>
      <c r="F1367">
        <f t="shared" si="43"/>
        <v>282.70555459999997</v>
      </c>
    </row>
    <row r="1368" spans="1:6" x14ac:dyDescent="0.25">
      <c r="A1368" t="s">
        <v>17</v>
      </c>
      <c r="B1368" t="s">
        <v>114</v>
      </c>
      <c r="C1368">
        <v>11</v>
      </c>
      <c r="D1368">
        <v>38.1</v>
      </c>
      <c r="E1368">
        <f t="shared" si="42"/>
        <v>3.3888888888888897</v>
      </c>
      <c r="F1368">
        <f t="shared" si="43"/>
        <v>276.53888854999997</v>
      </c>
    </row>
    <row r="1369" spans="1:6" x14ac:dyDescent="0.25">
      <c r="A1369" t="s">
        <v>17</v>
      </c>
      <c r="B1369" t="s">
        <v>114</v>
      </c>
      <c r="C1369">
        <v>12</v>
      </c>
      <c r="D1369">
        <v>26.7</v>
      </c>
      <c r="E1369">
        <f t="shared" si="42"/>
        <v>-2.9444444444444446</v>
      </c>
      <c r="F1369">
        <f t="shared" si="43"/>
        <v>270.20555585</v>
      </c>
    </row>
    <row r="1370" spans="1:6" x14ac:dyDescent="0.25">
      <c r="A1370" t="s">
        <v>17</v>
      </c>
      <c r="B1370" t="s">
        <v>128</v>
      </c>
      <c r="C1370">
        <v>1</v>
      </c>
      <c r="D1370">
        <v>22.4</v>
      </c>
      <c r="E1370">
        <f t="shared" si="42"/>
        <v>-5.3333333333333339</v>
      </c>
      <c r="F1370">
        <f t="shared" si="43"/>
        <v>267.81666719999998</v>
      </c>
    </row>
    <row r="1371" spans="1:6" x14ac:dyDescent="0.25">
      <c r="A1371" t="s">
        <v>17</v>
      </c>
      <c r="B1371" t="s">
        <v>128</v>
      </c>
      <c r="C1371">
        <v>2</v>
      </c>
      <c r="D1371">
        <v>25</v>
      </c>
      <c r="E1371">
        <f t="shared" si="42"/>
        <v>-3.8888888888888888</v>
      </c>
      <c r="F1371">
        <f t="shared" si="43"/>
        <v>269.26111149999997</v>
      </c>
    </row>
    <row r="1372" spans="1:6" x14ac:dyDescent="0.25">
      <c r="A1372" t="s">
        <v>17</v>
      </c>
      <c r="B1372" t="s">
        <v>128</v>
      </c>
      <c r="C1372">
        <v>3</v>
      </c>
      <c r="D1372">
        <v>34.6</v>
      </c>
      <c r="E1372">
        <f t="shared" si="42"/>
        <v>1.4444444444444453</v>
      </c>
      <c r="F1372">
        <f t="shared" si="43"/>
        <v>274.59444429999996</v>
      </c>
    </row>
    <row r="1373" spans="1:6" x14ac:dyDescent="0.25">
      <c r="A1373" t="s">
        <v>17</v>
      </c>
      <c r="B1373" t="s">
        <v>128</v>
      </c>
      <c r="C1373">
        <v>4</v>
      </c>
      <c r="D1373">
        <v>46.3</v>
      </c>
      <c r="E1373">
        <f t="shared" si="42"/>
        <v>7.9444444444444429</v>
      </c>
      <c r="F1373">
        <f t="shared" si="43"/>
        <v>281.09444364999996</v>
      </c>
    </row>
    <row r="1374" spans="1:6" x14ac:dyDescent="0.25">
      <c r="A1374" t="s">
        <v>17</v>
      </c>
      <c r="B1374" t="s">
        <v>128</v>
      </c>
      <c r="C1374">
        <v>5</v>
      </c>
      <c r="D1374">
        <v>58.1</v>
      </c>
      <c r="E1374">
        <f t="shared" si="42"/>
        <v>14.5</v>
      </c>
      <c r="F1374">
        <f t="shared" si="43"/>
        <v>287.64999854999996</v>
      </c>
    </row>
    <row r="1375" spans="1:6" x14ac:dyDescent="0.25">
      <c r="A1375" t="s">
        <v>17</v>
      </c>
      <c r="B1375" t="s">
        <v>128</v>
      </c>
      <c r="C1375">
        <v>6</v>
      </c>
      <c r="D1375">
        <v>67.099999999999994</v>
      </c>
      <c r="E1375">
        <f t="shared" si="42"/>
        <v>19.499999999999996</v>
      </c>
      <c r="F1375">
        <f t="shared" si="43"/>
        <v>292.64999804999997</v>
      </c>
    </row>
    <row r="1376" spans="1:6" x14ac:dyDescent="0.25">
      <c r="A1376" t="s">
        <v>17</v>
      </c>
      <c r="B1376" t="s">
        <v>128</v>
      </c>
      <c r="C1376">
        <v>7</v>
      </c>
      <c r="D1376">
        <v>71.400000000000006</v>
      </c>
      <c r="E1376">
        <f t="shared" si="42"/>
        <v>21.888888888888893</v>
      </c>
      <c r="F1376">
        <f t="shared" si="43"/>
        <v>295.03888669999998</v>
      </c>
    </row>
    <row r="1377" spans="1:6" x14ac:dyDescent="0.25">
      <c r="A1377" t="s">
        <v>17</v>
      </c>
      <c r="B1377" t="s">
        <v>128</v>
      </c>
      <c r="C1377">
        <v>8</v>
      </c>
      <c r="D1377">
        <v>69.400000000000006</v>
      </c>
      <c r="E1377">
        <f t="shared" si="42"/>
        <v>20.777777777777782</v>
      </c>
      <c r="F1377">
        <f t="shared" si="43"/>
        <v>293.92777569999998</v>
      </c>
    </row>
    <row r="1378" spans="1:6" x14ac:dyDescent="0.25">
      <c r="A1378" t="s">
        <v>17</v>
      </c>
      <c r="B1378" t="s">
        <v>128</v>
      </c>
      <c r="C1378">
        <v>9</v>
      </c>
      <c r="D1378">
        <v>61.3</v>
      </c>
      <c r="E1378">
        <f t="shared" si="42"/>
        <v>16.277777777777779</v>
      </c>
      <c r="F1378">
        <f t="shared" si="43"/>
        <v>289.42777615</v>
      </c>
    </row>
    <row r="1379" spans="1:6" x14ac:dyDescent="0.25">
      <c r="A1379" t="s">
        <v>17</v>
      </c>
      <c r="B1379" t="s">
        <v>128</v>
      </c>
      <c r="C1379">
        <v>10</v>
      </c>
      <c r="D1379">
        <v>49.9</v>
      </c>
      <c r="E1379">
        <f t="shared" si="42"/>
        <v>9.9444444444444446</v>
      </c>
      <c r="F1379">
        <f t="shared" si="43"/>
        <v>283.09444344999997</v>
      </c>
    </row>
    <row r="1380" spans="1:6" x14ac:dyDescent="0.25">
      <c r="A1380" t="s">
        <v>17</v>
      </c>
      <c r="B1380" t="s">
        <v>128</v>
      </c>
      <c r="C1380">
        <v>11</v>
      </c>
      <c r="D1380">
        <v>38.4</v>
      </c>
      <c r="E1380">
        <f t="shared" si="42"/>
        <v>3.5555555555555549</v>
      </c>
      <c r="F1380">
        <f t="shared" si="43"/>
        <v>276.70555519999999</v>
      </c>
    </row>
    <row r="1381" spans="1:6" x14ac:dyDescent="0.25">
      <c r="A1381" t="s">
        <v>17</v>
      </c>
      <c r="B1381" t="s">
        <v>128</v>
      </c>
      <c r="C1381">
        <v>12</v>
      </c>
      <c r="D1381">
        <v>27.6</v>
      </c>
      <c r="E1381">
        <f t="shared" si="42"/>
        <v>-2.4444444444444438</v>
      </c>
      <c r="F1381">
        <f t="shared" si="43"/>
        <v>270.70555579999996</v>
      </c>
    </row>
    <row r="1382" spans="1:6" x14ac:dyDescent="0.25">
      <c r="A1382" t="s">
        <v>17</v>
      </c>
      <c r="B1382" t="s">
        <v>142</v>
      </c>
      <c r="C1382">
        <v>1</v>
      </c>
      <c r="D1382">
        <v>17.8</v>
      </c>
      <c r="E1382">
        <f t="shared" si="42"/>
        <v>-7.8888888888888893</v>
      </c>
      <c r="F1382">
        <f t="shared" si="43"/>
        <v>265.2611119</v>
      </c>
    </row>
    <row r="1383" spans="1:6" x14ac:dyDescent="0.25">
      <c r="A1383" t="s">
        <v>17</v>
      </c>
      <c r="B1383" t="s">
        <v>142</v>
      </c>
      <c r="C1383">
        <v>2</v>
      </c>
      <c r="D1383">
        <v>19.899999999999999</v>
      </c>
      <c r="E1383">
        <f t="shared" si="42"/>
        <v>-6.7222222222222232</v>
      </c>
      <c r="F1383">
        <f t="shared" si="43"/>
        <v>266.42777845000001</v>
      </c>
    </row>
    <row r="1384" spans="1:6" x14ac:dyDescent="0.25">
      <c r="A1384" t="s">
        <v>17</v>
      </c>
      <c r="B1384" t="s">
        <v>142</v>
      </c>
      <c r="C1384">
        <v>3</v>
      </c>
      <c r="D1384">
        <v>29.3</v>
      </c>
      <c r="E1384">
        <f t="shared" si="42"/>
        <v>-1.4999999999999996</v>
      </c>
      <c r="F1384">
        <f t="shared" si="43"/>
        <v>271.65000014999998</v>
      </c>
    </row>
    <row r="1385" spans="1:6" x14ac:dyDescent="0.25">
      <c r="A1385" t="s">
        <v>17</v>
      </c>
      <c r="B1385" t="s">
        <v>142</v>
      </c>
      <c r="C1385">
        <v>4</v>
      </c>
      <c r="D1385">
        <v>41.8</v>
      </c>
      <c r="E1385">
        <f t="shared" si="42"/>
        <v>5.4444444444444429</v>
      </c>
      <c r="F1385">
        <f t="shared" si="43"/>
        <v>278.59444389999999</v>
      </c>
    </row>
    <row r="1386" spans="1:6" x14ac:dyDescent="0.25">
      <c r="A1386" t="s">
        <v>17</v>
      </c>
      <c r="B1386" t="s">
        <v>142</v>
      </c>
      <c r="C1386">
        <v>5</v>
      </c>
      <c r="D1386">
        <v>53.9</v>
      </c>
      <c r="E1386">
        <f t="shared" si="42"/>
        <v>12.166666666666666</v>
      </c>
      <c r="F1386">
        <f t="shared" si="43"/>
        <v>285.31666544999996</v>
      </c>
    </row>
    <row r="1387" spans="1:6" x14ac:dyDescent="0.25">
      <c r="A1387" t="s">
        <v>17</v>
      </c>
      <c r="B1387" t="s">
        <v>142</v>
      </c>
      <c r="C1387">
        <v>6</v>
      </c>
      <c r="D1387">
        <v>62.2</v>
      </c>
      <c r="E1387">
        <f t="shared" si="42"/>
        <v>16.777777777777779</v>
      </c>
      <c r="F1387">
        <f t="shared" si="43"/>
        <v>289.92777609999996</v>
      </c>
    </row>
    <row r="1388" spans="1:6" x14ac:dyDescent="0.25">
      <c r="A1388" t="s">
        <v>17</v>
      </c>
      <c r="B1388" t="s">
        <v>142</v>
      </c>
      <c r="C1388">
        <v>7</v>
      </c>
      <c r="D1388">
        <v>66.7</v>
      </c>
      <c r="E1388">
        <f t="shared" si="42"/>
        <v>19.277777777777779</v>
      </c>
      <c r="F1388">
        <f t="shared" si="43"/>
        <v>292.42777584999999</v>
      </c>
    </row>
    <row r="1389" spans="1:6" x14ac:dyDescent="0.25">
      <c r="A1389" t="s">
        <v>17</v>
      </c>
      <c r="B1389" t="s">
        <v>142</v>
      </c>
      <c r="C1389">
        <v>8</v>
      </c>
      <c r="D1389">
        <v>64.599999999999994</v>
      </c>
      <c r="E1389">
        <f t="shared" si="42"/>
        <v>18.111111111111107</v>
      </c>
      <c r="F1389">
        <f t="shared" si="43"/>
        <v>291.26110929999999</v>
      </c>
    </row>
    <row r="1390" spans="1:6" x14ac:dyDescent="0.25">
      <c r="A1390" t="s">
        <v>17</v>
      </c>
      <c r="B1390" t="s">
        <v>142</v>
      </c>
      <c r="C1390">
        <v>9</v>
      </c>
      <c r="D1390">
        <v>56.8</v>
      </c>
      <c r="E1390">
        <f t="shared" si="42"/>
        <v>13.777777777777777</v>
      </c>
      <c r="F1390">
        <f t="shared" si="43"/>
        <v>286.92777639999997</v>
      </c>
    </row>
    <row r="1391" spans="1:6" x14ac:dyDescent="0.25">
      <c r="A1391" t="s">
        <v>17</v>
      </c>
      <c r="B1391" t="s">
        <v>142</v>
      </c>
      <c r="C1391">
        <v>10</v>
      </c>
      <c r="D1391">
        <v>46.1</v>
      </c>
      <c r="E1391">
        <f t="shared" si="42"/>
        <v>7.833333333333333</v>
      </c>
      <c r="F1391">
        <f t="shared" si="43"/>
        <v>280.98333255</v>
      </c>
    </row>
    <row r="1392" spans="1:6" x14ac:dyDescent="0.25">
      <c r="A1392" t="s">
        <v>17</v>
      </c>
      <c r="B1392" t="s">
        <v>142</v>
      </c>
      <c r="C1392">
        <v>11</v>
      </c>
      <c r="D1392">
        <v>34.799999999999997</v>
      </c>
      <c r="E1392">
        <f t="shared" si="42"/>
        <v>1.555555555555554</v>
      </c>
      <c r="F1392">
        <f t="shared" si="43"/>
        <v>274.70555539999998</v>
      </c>
    </row>
    <row r="1393" spans="1:6" x14ac:dyDescent="0.25">
      <c r="A1393" t="s">
        <v>17</v>
      </c>
      <c r="B1393" t="s">
        <v>142</v>
      </c>
      <c r="C1393">
        <v>12</v>
      </c>
      <c r="D1393">
        <v>23.7</v>
      </c>
      <c r="E1393">
        <f t="shared" si="42"/>
        <v>-4.6111111111111107</v>
      </c>
      <c r="F1393">
        <f t="shared" si="43"/>
        <v>268.53888934999998</v>
      </c>
    </row>
    <row r="1394" spans="1:6" x14ac:dyDescent="0.25">
      <c r="A1394" t="s">
        <v>17</v>
      </c>
      <c r="B1394" t="s">
        <v>171</v>
      </c>
      <c r="C1394">
        <v>1</v>
      </c>
      <c r="D1394">
        <v>21.6</v>
      </c>
      <c r="E1394">
        <f t="shared" si="42"/>
        <v>-5.7777777777777768</v>
      </c>
      <c r="F1394">
        <f t="shared" si="43"/>
        <v>267.37222279999997</v>
      </c>
    </row>
    <row r="1395" spans="1:6" x14ac:dyDescent="0.25">
      <c r="A1395" t="s">
        <v>17</v>
      </c>
      <c r="B1395" t="s">
        <v>171</v>
      </c>
      <c r="C1395">
        <v>2</v>
      </c>
      <c r="D1395">
        <v>24</v>
      </c>
      <c r="E1395">
        <f t="shared" si="42"/>
        <v>-4.4444444444444446</v>
      </c>
      <c r="F1395">
        <f t="shared" si="43"/>
        <v>268.705556</v>
      </c>
    </row>
    <row r="1396" spans="1:6" x14ac:dyDescent="0.25">
      <c r="A1396" t="s">
        <v>17</v>
      </c>
      <c r="B1396" t="s">
        <v>171</v>
      </c>
      <c r="C1396">
        <v>3</v>
      </c>
      <c r="D1396">
        <v>33.9</v>
      </c>
      <c r="E1396">
        <f t="shared" si="42"/>
        <v>1.0555555555555547</v>
      </c>
      <c r="F1396">
        <f t="shared" si="43"/>
        <v>274.20555544999996</v>
      </c>
    </row>
    <row r="1397" spans="1:6" x14ac:dyDescent="0.25">
      <c r="A1397" t="s">
        <v>17</v>
      </c>
      <c r="B1397" t="s">
        <v>171</v>
      </c>
      <c r="C1397">
        <v>4</v>
      </c>
      <c r="D1397">
        <v>45.5</v>
      </c>
      <c r="E1397">
        <f t="shared" si="42"/>
        <v>7.5</v>
      </c>
      <c r="F1397">
        <f t="shared" si="43"/>
        <v>280.64999924999995</v>
      </c>
    </row>
    <row r="1398" spans="1:6" x14ac:dyDescent="0.25">
      <c r="A1398" t="s">
        <v>17</v>
      </c>
      <c r="B1398" t="s">
        <v>171</v>
      </c>
      <c r="C1398">
        <v>5</v>
      </c>
      <c r="D1398">
        <v>57.1</v>
      </c>
      <c r="E1398">
        <f t="shared" si="42"/>
        <v>13.944444444444445</v>
      </c>
      <c r="F1398">
        <f t="shared" si="43"/>
        <v>287.09444305</v>
      </c>
    </row>
    <row r="1399" spans="1:6" x14ac:dyDescent="0.25">
      <c r="A1399" t="s">
        <v>17</v>
      </c>
      <c r="B1399" t="s">
        <v>171</v>
      </c>
      <c r="C1399">
        <v>6</v>
      </c>
      <c r="D1399">
        <v>66.2</v>
      </c>
      <c r="E1399">
        <f t="shared" si="42"/>
        <v>19</v>
      </c>
      <c r="F1399">
        <f t="shared" si="43"/>
        <v>292.1499981</v>
      </c>
    </row>
    <row r="1400" spans="1:6" x14ac:dyDescent="0.25">
      <c r="A1400" t="s">
        <v>17</v>
      </c>
      <c r="B1400" t="s">
        <v>171</v>
      </c>
      <c r="C1400">
        <v>7</v>
      </c>
      <c r="D1400">
        <v>70.3</v>
      </c>
      <c r="E1400">
        <f t="shared" si="42"/>
        <v>21.277777777777779</v>
      </c>
      <c r="F1400">
        <f t="shared" si="43"/>
        <v>294.42777565</v>
      </c>
    </row>
    <row r="1401" spans="1:6" x14ac:dyDescent="0.25">
      <c r="A1401" t="s">
        <v>17</v>
      </c>
      <c r="B1401" t="s">
        <v>171</v>
      </c>
      <c r="C1401">
        <v>8</v>
      </c>
      <c r="D1401">
        <v>68.400000000000006</v>
      </c>
      <c r="E1401">
        <f t="shared" si="42"/>
        <v>20.222222222222225</v>
      </c>
      <c r="F1401">
        <f t="shared" si="43"/>
        <v>293.37222019999996</v>
      </c>
    </row>
    <row r="1402" spans="1:6" x14ac:dyDescent="0.25">
      <c r="A1402" t="s">
        <v>17</v>
      </c>
      <c r="B1402" t="s">
        <v>171</v>
      </c>
      <c r="C1402">
        <v>9</v>
      </c>
      <c r="D1402">
        <v>60.5</v>
      </c>
      <c r="E1402">
        <f t="shared" si="42"/>
        <v>15.833333333333334</v>
      </c>
      <c r="F1402">
        <f t="shared" si="43"/>
        <v>288.98333174999999</v>
      </c>
    </row>
    <row r="1403" spans="1:6" x14ac:dyDescent="0.25">
      <c r="A1403" t="s">
        <v>17</v>
      </c>
      <c r="B1403" t="s">
        <v>171</v>
      </c>
      <c r="C1403">
        <v>10</v>
      </c>
      <c r="D1403">
        <v>49.2</v>
      </c>
      <c r="E1403">
        <f t="shared" si="42"/>
        <v>9.5555555555555571</v>
      </c>
      <c r="F1403">
        <f t="shared" si="43"/>
        <v>282.70555459999997</v>
      </c>
    </row>
    <row r="1404" spans="1:6" x14ac:dyDescent="0.25">
      <c r="A1404" t="s">
        <v>17</v>
      </c>
      <c r="B1404" t="s">
        <v>171</v>
      </c>
      <c r="C1404">
        <v>11</v>
      </c>
      <c r="D1404">
        <v>38</v>
      </c>
      <c r="E1404">
        <f t="shared" si="42"/>
        <v>3.3333333333333335</v>
      </c>
      <c r="F1404">
        <f t="shared" si="43"/>
        <v>276.48333299999996</v>
      </c>
    </row>
    <row r="1405" spans="1:6" x14ac:dyDescent="0.25">
      <c r="A1405" t="s">
        <v>17</v>
      </c>
      <c r="B1405" t="s">
        <v>171</v>
      </c>
      <c r="C1405">
        <v>12</v>
      </c>
      <c r="D1405">
        <v>26.9</v>
      </c>
      <c r="E1405">
        <f t="shared" si="42"/>
        <v>-2.8333333333333339</v>
      </c>
      <c r="F1405">
        <f t="shared" si="43"/>
        <v>270.31666694999996</v>
      </c>
    </row>
    <row r="1406" spans="1:6" x14ac:dyDescent="0.25">
      <c r="A1406" t="s">
        <v>17</v>
      </c>
      <c r="B1406" t="s">
        <v>190</v>
      </c>
      <c r="C1406">
        <v>1</v>
      </c>
      <c r="D1406">
        <v>11.5</v>
      </c>
      <c r="E1406">
        <f t="shared" si="42"/>
        <v>-11.388888888888889</v>
      </c>
      <c r="F1406">
        <f t="shared" si="43"/>
        <v>261.76111225</v>
      </c>
    </row>
    <row r="1407" spans="1:6" x14ac:dyDescent="0.25">
      <c r="A1407" t="s">
        <v>17</v>
      </c>
      <c r="B1407" t="s">
        <v>190</v>
      </c>
      <c r="C1407">
        <v>2</v>
      </c>
      <c r="D1407">
        <v>14.8</v>
      </c>
      <c r="E1407">
        <f t="shared" si="42"/>
        <v>-9.5555555555555554</v>
      </c>
      <c r="F1407">
        <f t="shared" si="43"/>
        <v>263.59444539999998</v>
      </c>
    </row>
    <row r="1408" spans="1:6" x14ac:dyDescent="0.25">
      <c r="A1408" t="s">
        <v>17</v>
      </c>
      <c r="B1408" t="s">
        <v>190</v>
      </c>
      <c r="C1408">
        <v>3</v>
      </c>
      <c r="D1408">
        <v>23.7</v>
      </c>
      <c r="E1408">
        <f t="shared" si="42"/>
        <v>-4.6111111111111107</v>
      </c>
      <c r="F1408">
        <f t="shared" si="43"/>
        <v>268.53888934999998</v>
      </c>
    </row>
    <row r="1409" spans="1:6" x14ac:dyDescent="0.25">
      <c r="A1409" t="s">
        <v>17</v>
      </c>
      <c r="B1409" t="s">
        <v>190</v>
      </c>
      <c r="C1409">
        <v>4</v>
      </c>
      <c r="D1409">
        <v>36.4</v>
      </c>
      <c r="E1409">
        <f t="shared" si="42"/>
        <v>2.4444444444444438</v>
      </c>
      <c r="F1409">
        <f t="shared" si="43"/>
        <v>275.5944442</v>
      </c>
    </row>
    <row r="1410" spans="1:6" x14ac:dyDescent="0.25">
      <c r="A1410" t="s">
        <v>17</v>
      </c>
      <c r="B1410" t="s">
        <v>190</v>
      </c>
      <c r="C1410">
        <v>5</v>
      </c>
      <c r="D1410">
        <v>50.3</v>
      </c>
      <c r="E1410">
        <f t="shared" si="42"/>
        <v>10.166666666666664</v>
      </c>
      <c r="F1410">
        <f t="shared" si="43"/>
        <v>283.31666565</v>
      </c>
    </row>
    <row r="1411" spans="1:6" x14ac:dyDescent="0.25">
      <c r="A1411" t="s">
        <v>17</v>
      </c>
      <c r="B1411" t="s">
        <v>190</v>
      </c>
      <c r="C1411">
        <v>6</v>
      </c>
      <c r="D1411">
        <v>59.3</v>
      </c>
      <c r="E1411">
        <f t="shared" ref="E1411:E1474" si="44">(D1411-32)*5/9</f>
        <v>15.166666666666666</v>
      </c>
      <c r="F1411">
        <f t="shared" ref="F1411:F1474" si="45">(D1411-$J$4)*$J$5 +$J$6</f>
        <v>288.31666514999995</v>
      </c>
    </row>
    <row r="1412" spans="1:6" x14ac:dyDescent="0.25">
      <c r="A1412" t="s">
        <v>17</v>
      </c>
      <c r="B1412" t="s">
        <v>190</v>
      </c>
      <c r="C1412">
        <v>7</v>
      </c>
      <c r="D1412">
        <v>64.400000000000006</v>
      </c>
      <c r="E1412">
        <f t="shared" si="44"/>
        <v>18.000000000000004</v>
      </c>
      <c r="F1412">
        <f t="shared" si="45"/>
        <v>291.14999819999997</v>
      </c>
    </row>
    <row r="1413" spans="1:6" x14ac:dyDescent="0.25">
      <c r="A1413" t="s">
        <v>17</v>
      </c>
      <c r="B1413" t="s">
        <v>190</v>
      </c>
      <c r="C1413">
        <v>8</v>
      </c>
      <c r="D1413">
        <v>62.3</v>
      </c>
      <c r="E1413">
        <f t="shared" si="44"/>
        <v>16.833333333333332</v>
      </c>
      <c r="F1413">
        <f t="shared" si="45"/>
        <v>289.98333164999997</v>
      </c>
    </row>
    <row r="1414" spans="1:6" x14ac:dyDescent="0.25">
      <c r="A1414" t="s">
        <v>17</v>
      </c>
      <c r="B1414" t="s">
        <v>190</v>
      </c>
      <c r="C1414">
        <v>9</v>
      </c>
      <c r="D1414">
        <v>53.5</v>
      </c>
      <c r="E1414">
        <f t="shared" si="44"/>
        <v>11.944444444444445</v>
      </c>
      <c r="F1414">
        <f t="shared" si="45"/>
        <v>285.09444324999998</v>
      </c>
    </row>
    <row r="1415" spans="1:6" x14ac:dyDescent="0.25">
      <c r="A1415" t="s">
        <v>17</v>
      </c>
      <c r="B1415" t="s">
        <v>190</v>
      </c>
      <c r="C1415">
        <v>10</v>
      </c>
      <c r="D1415">
        <v>42.5</v>
      </c>
      <c r="E1415">
        <f t="shared" si="44"/>
        <v>5.833333333333333</v>
      </c>
      <c r="F1415">
        <f t="shared" si="45"/>
        <v>278.98333274999999</v>
      </c>
    </row>
    <row r="1416" spans="1:6" x14ac:dyDescent="0.25">
      <c r="A1416" t="s">
        <v>17</v>
      </c>
      <c r="B1416" t="s">
        <v>190</v>
      </c>
      <c r="C1416">
        <v>11</v>
      </c>
      <c r="D1416">
        <v>28.9</v>
      </c>
      <c r="E1416">
        <f t="shared" si="44"/>
        <v>-1.722222222222223</v>
      </c>
      <c r="F1416">
        <f t="shared" si="45"/>
        <v>271.42777794999995</v>
      </c>
    </row>
    <row r="1417" spans="1:6" x14ac:dyDescent="0.25">
      <c r="A1417" t="s">
        <v>17</v>
      </c>
      <c r="B1417" t="s">
        <v>190</v>
      </c>
      <c r="C1417">
        <v>12</v>
      </c>
      <c r="D1417">
        <v>17.2</v>
      </c>
      <c r="E1417">
        <f t="shared" si="44"/>
        <v>-8.2222222222222214</v>
      </c>
      <c r="F1417">
        <f t="shared" si="45"/>
        <v>264.92777859999995</v>
      </c>
    </row>
    <row r="1418" spans="1:6" x14ac:dyDescent="0.25">
      <c r="A1418" t="s">
        <v>17</v>
      </c>
      <c r="B1418" t="s">
        <v>208</v>
      </c>
      <c r="C1418">
        <v>1</v>
      </c>
      <c r="D1418">
        <v>23.5</v>
      </c>
      <c r="E1418">
        <f t="shared" si="44"/>
        <v>-4.7222222222222223</v>
      </c>
      <c r="F1418">
        <f t="shared" si="45"/>
        <v>268.42777824999996</v>
      </c>
    </row>
    <row r="1419" spans="1:6" x14ac:dyDescent="0.25">
      <c r="A1419" t="s">
        <v>17</v>
      </c>
      <c r="B1419" t="s">
        <v>208</v>
      </c>
      <c r="C1419">
        <v>2</v>
      </c>
      <c r="D1419">
        <v>25.4</v>
      </c>
      <c r="E1419">
        <f t="shared" si="44"/>
        <v>-3.6666666666666674</v>
      </c>
      <c r="F1419">
        <f t="shared" si="45"/>
        <v>269.4833337</v>
      </c>
    </row>
    <row r="1420" spans="1:6" x14ac:dyDescent="0.25">
      <c r="A1420" t="s">
        <v>17</v>
      </c>
      <c r="B1420" t="s">
        <v>208</v>
      </c>
      <c r="C1420">
        <v>3</v>
      </c>
      <c r="D1420">
        <v>34</v>
      </c>
      <c r="E1420">
        <f t="shared" si="44"/>
        <v>1.1111111111111112</v>
      </c>
      <c r="F1420">
        <f t="shared" si="45"/>
        <v>274.26111099999997</v>
      </c>
    </row>
    <row r="1421" spans="1:6" x14ac:dyDescent="0.25">
      <c r="A1421" t="s">
        <v>17</v>
      </c>
      <c r="B1421" t="s">
        <v>208</v>
      </c>
      <c r="C1421">
        <v>4</v>
      </c>
      <c r="D1421">
        <v>44.9</v>
      </c>
      <c r="E1421">
        <f t="shared" si="44"/>
        <v>7.166666666666667</v>
      </c>
      <c r="F1421">
        <f t="shared" si="45"/>
        <v>280.31666594999996</v>
      </c>
    </row>
    <row r="1422" spans="1:6" x14ac:dyDescent="0.25">
      <c r="A1422" t="s">
        <v>17</v>
      </c>
      <c r="B1422" t="s">
        <v>208</v>
      </c>
      <c r="C1422">
        <v>5</v>
      </c>
      <c r="D1422">
        <v>56.1</v>
      </c>
      <c r="E1422">
        <f t="shared" si="44"/>
        <v>13.388888888888889</v>
      </c>
      <c r="F1422">
        <f t="shared" si="45"/>
        <v>286.53888754999997</v>
      </c>
    </row>
    <row r="1423" spans="1:6" x14ac:dyDescent="0.25">
      <c r="A1423" t="s">
        <v>17</v>
      </c>
      <c r="B1423" t="s">
        <v>208</v>
      </c>
      <c r="C1423">
        <v>6</v>
      </c>
      <c r="D1423">
        <v>64.900000000000006</v>
      </c>
      <c r="E1423">
        <f t="shared" si="44"/>
        <v>18.277777777777782</v>
      </c>
      <c r="F1423">
        <f t="shared" si="45"/>
        <v>291.42777594999995</v>
      </c>
    </row>
    <row r="1424" spans="1:6" x14ac:dyDescent="0.25">
      <c r="A1424" t="s">
        <v>17</v>
      </c>
      <c r="B1424" t="s">
        <v>208</v>
      </c>
      <c r="C1424">
        <v>7</v>
      </c>
      <c r="D1424">
        <v>69.900000000000006</v>
      </c>
      <c r="E1424">
        <f t="shared" si="44"/>
        <v>21.055555555555557</v>
      </c>
      <c r="F1424">
        <f t="shared" si="45"/>
        <v>294.20555344999997</v>
      </c>
    </row>
    <row r="1425" spans="1:6" x14ac:dyDescent="0.25">
      <c r="A1425" t="s">
        <v>17</v>
      </c>
      <c r="B1425" t="s">
        <v>208</v>
      </c>
      <c r="C1425">
        <v>8</v>
      </c>
      <c r="D1425">
        <v>68.5</v>
      </c>
      <c r="E1425">
        <f t="shared" si="44"/>
        <v>20.277777777777779</v>
      </c>
      <c r="F1425">
        <f t="shared" si="45"/>
        <v>293.42777574999997</v>
      </c>
    </row>
    <row r="1426" spans="1:6" x14ac:dyDescent="0.25">
      <c r="A1426" t="s">
        <v>17</v>
      </c>
      <c r="B1426" t="s">
        <v>208</v>
      </c>
      <c r="C1426">
        <v>9</v>
      </c>
      <c r="D1426">
        <v>60.5</v>
      </c>
      <c r="E1426">
        <f t="shared" si="44"/>
        <v>15.833333333333334</v>
      </c>
      <c r="F1426">
        <f t="shared" si="45"/>
        <v>288.98333174999999</v>
      </c>
    </row>
    <row r="1427" spans="1:6" x14ac:dyDescent="0.25">
      <c r="A1427" t="s">
        <v>17</v>
      </c>
      <c r="B1427" t="s">
        <v>208</v>
      </c>
      <c r="C1427">
        <v>10</v>
      </c>
      <c r="D1427">
        <v>49.7</v>
      </c>
      <c r="E1427">
        <f t="shared" si="44"/>
        <v>9.8333333333333357</v>
      </c>
      <c r="F1427">
        <f t="shared" si="45"/>
        <v>282.98333234999996</v>
      </c>
    </row>
    <row r="1428" spans="1:6" x14ac:dyDescent="0.25">
      <c r="A1428" t="s">
        <v>17</v>
      </c>
      <c r="B1428" t="s">
        <v>208</v>
      </c>
      <c r="C1428">
        <v>11</v>
      </c>
      <c r="D1428">
        <v>38.700000000000003</v>
      </c>
      <c r="E1428">
        <f t="shared" si="44"/>
        <v>3.7222222222222237</v>
      </c>
      <c r="F1428">
        <f t="shared" si="45"/>
        <v>276.87222184999996</v>
      </c>
    </row>
    <row r="1429" spans="1:6" x14ac:dyDescent="0.25">
      <c r="A1429" t="s">
        <v>17</v>
      </c>
      <c r="B1429" t="s">
        <v>208</v>
      </c>
      <c r="C1429">
        <v>12</v>
      </c>
      <c r="D1429">
        <v>28.6</v>
      </c>
      <c r="E1429">
        <f t="shared" si="44"/>
        <v>-1.8888888888888882</v>
      </c>
      <c r="F1429">
        <f t="shared" si="45"/>
        <v>271.26111129999998</v>
      </c>
    </row>
    <row r="1430" spans="1:6" x14ac:dyDescent="0.25">
      <c r="A1430" t="s">
        <v>17</v>
      </c>
      <c r="B1430" t="s">
        <v>265</v>
      </c>
      <c r="C1430">
        <v>1</v>
      </c>
      <c r="D1430">
        <v>13.2</v>
      </c>
      <c r="E1430">
        <f t="shared" si="44"/>
        <v>-10.444444444444445</v>
      </c>
      <c r="F1430">
        <f t="shared" si="45"/>
        <v>262.70555659999997</v>
      </c>
    </row>
    <row r="1431" spans="1:6" x14ac:dyDescent="0.25">
      <c r="A1431" t="s">
        <v>17</v>
      </c>
      <c r="B1431" t="s">
        <v>265</v>
      </c>
      <c r="C1431">
        <v>2</v>
      </c>
      <c r="D1431">
        <v>15.6</v>
      </c>
      <c r="E1431">
        <f t="shared" si="44"/>
        <v>-9.1111111111111107</v>
      </c>
      <c r="F1431">
        <f t="shared" si="45"/>
        <v>264.03888979999999</v>
      </c>
    </row>
    <row r="1432" spans="1:6" x14ac:dyDescent="0.25">
      <c r="A1432" t="s">
        <v>17</v>
      </c>
      <c r="B1432" t="s">
        <v>265</v>
      </c>
      <c r="C1432">
        <v>3</v>
      </c>
      <c r="D1432">
        <v>24.9</v>
      </c>
      <c r="E1432">
        <f t="shared" si="44"/>
        <v>-3.9444444444444451</v>
      </c>
      <c r="F1432">
        <f t="shared" si="45"/>
        <v>269.20555594999996</v>
      </c>
    </row>
    <row r="1433" spans="1:6" x14ac:dyDescent="0.25">
      <c r="A1433" t="s">
        <v>17</v>
      </c>
      <c r="B1433" t="s">
        <v>265</v>
      </c>
      <c r="C1433">
        <v>4</v>
      </c>
      <c r="D1433">
        <v>38.4</v>
      </c>
      <c r="E1433">
        <f t="shared" si="44"/>
        <v>3.5555555555555549</v>
      </c>
      <c r="F1433">
        <f t="shared" si="45"/>
        <v>276.70555519999999</v>
      </c>
    </row>
    <row r="1434" spans="1:6" x14ac:dyDescent="0.25">
      <c r="A1434" t="s">
        <v>17</v>
      </c>
      <c r="B1434" t="s">
        <v>265</v>
      </c>
      <c r="C1434">
        <v>5</v>
      </c>
      <c r="D1434">
        <v>51.3</v>
      </c>
      <c r="E1434">
        <f t="shared" si="44"/>
        <v>10.722222222222221</v>
      </c>
      <c r="F1434">
        <f t="shared" si="45"/>
        <v>283.87222114999997</v>
      </c>
    </row>
    <row r="1435" spans="1:6" x14ac:dyDescent="0.25">
      <c r="A1435" t="s">
        <v>17</v>
      </c>
      <c r="B1435" t="s">
        <v>265</v>
      </c>
      <c r="C1435">
        <v>6</v>
      </c>
      <c r="D1435">
        <v>58.6</v>
      </c>
      <c r="E1435">
        <f t="shared" si="44"/>
        <v>14.777777777777779</v>
      </c>
      <c r="F1435">
        <f t="shared" si="45"/>
        <v>287.9277763</v>
      </c>
    </row>
    <row r="1436" spans="1:6" x14ac:dyDescent="0.25">
      <c r="A1436" t="s">
        <v>17</v>
      </c>
      <c r="B1436" t="s">
        <v>265</v>
      </c>
      <c r="C1436">
        <v>7</v>
      </c>
      <c r="D1436">
        <v>63.9</v>
      </c>
      <c r="E1436">
        <f t="shared" si="44"/>
        <v>17.722222222222221</v>
      </c>
      <c r="F1436">
        <f t="shared" si="45"/>
        <v>290.87222044999999</v>
      </c>
    </row>
    <row r="1437" spans="1:6" x14ac:dyDescent="0.25">
      <c r="A1437" t="s">
        <v>17</v>
      </c>
      <c r="B1437" t="s">
        <v>265</v>
      </c>
      <c r="C1437">
        <v>8</v>
      </c>
      <c r="D1437">
        <v>63.3</v>
      </c>
      <c r="E1437">
        <f t="shared" si="44"/>
        <v>17.388888888888889</v>
      </c>
      <c r="F1437">
        <f t="shared" si="45"/>
        <v>290.53888714999999</v>
      </c>
    </row>
    <row r="1438" spans="1:6" x14ac:dyDescent="0.25">
      <c r="A1438" t="s">
        <v>17</v>
      </c>
      <c r="B1438" t="s">
        <v>265</v>
      </c>
      <c r="C1438">
        <v>9</v>
      </c>
      <c r="D1438">
        <v>54.8</v>
      </c>
      <c r="E1438">
        <f t="shared" si="44"/>
        <v>12.666666666666664</v>
      </c>
      <c r="F1438">
        <f t="shared" si="45"/>
        <v>285.81666539999998</v>
      </c>
    </row>
    <row r="1439" spans="1:6" x14ac:dyDescent="0.25">
      <c r="A1439" t="s">
        <v>17</v>
      </c>
      <c r="B1439" t="s">
        <v>265</v>
      </c>
      <c r="C1439">
        <v>10</v>
      </c>
      <c r="D1439">
        <v>44.4</v>
      </c>
      <c r="E1439">
        <f t="shared" si="44"/>
        <v>6.8888888888888884</v>
      </c>
      <c r="F1439">
        <f t="shared" si="45"/>
        <v>280.03888819999997</v>
      </c>
    </row>
    <row r="1440" spans="1:6" x14ac:dyDescent="0.25">
      <c r="A1440" t="s">
        <v>17</v>
      </c>
      <c r="B1440" t="s">
        <v>265</v>
      </c>
      <c r="C1440">
        <v>11</v>
      </c>
      <c r="D1440">
        <v>32.4</v>
      </c>
      <c r="E1440">
        <f t="shared" si="44"/>
        <v>0.22222222222222143</v>
      </c>
      <c r="F1440">
        <f t="shared" si="45"/>
        <v>273.37222219999995</v>
      </c>
    </row>
    <row r="1441" spans="1:6" x14ac:dyDescent="0.25">
      <c r="A1441" t="s">
        <v>17</v>
      </c>
      <c r="B1441" t="s">
        <v>265</v>
      </c>
      <c r="C1441">
        <v>12</v>
      </c>
      <c r="D1441">
        <v>20.2</v>
      </c>
      <c r="E1441">
        <f t="shared" si="44"/>
        <v>-6.5555555555555554</v>
      </c>
      <c r="F1441">
        <f t="shared" si="45"/>
        <v>266.59444509999997</v>
      </c>
    </row>
    <row r="1442" spans="1:6" x14ac:dyDescent="0.25">
      <c r="A1442" t="s">
        <v>96</v>
      </c>
      <c r="B1442" t="s">
        <v>97</v>
      </c>
      <c r="C1442">
        <v>1</v>
      </c>
      <c r="D1442">
        <v>8.4</v>
      </c>
      <c r="E1442">
        <f t="shared" si="44"/>
        <v>-13.111111111111111</v>
      </c>
      <c r="F1442">
        <f t="shared" si="45"/>
        <v>260.03889019999997</v>
      </c>
    </row>
    <row r="1443" spans="1:6" x14ac:dyDescent="0.25">
      <c r="A1443" t="s">
        <v>96</v>
      </c>
      <c r="B1443" t="s">
        <v>97</v>
      </c>
      <c r="C1443">
        <v>2</v>
      </c>
      <c r="D1443">
        <v>14.8</v>
      </c>
      <c r="E1443">
        <f t="shared" si="44"/>
        <v>-9.5555555555555554</v>
      </c>
      <c r="F1443">
        <f t="shared" si="45"/>
        <v>263.59444539999998</v>
      </c>
    </row>
    <row r="1444" spans="1:6" x14ac:dyDescent="0.25">
      <c r="A1444" t="s">
        <v>96</v>
      </c>
      <c r="B1444" t="s">
        <v>97</v>
      </c>
      <c r="C1444">
        <v>3</v>
      </c>
      <c r="D1444">
        <v>25.4</v>
      </c>
      <c r="E1444">
        <f t="shared" si="44"/>
        <v>-3.6666666666666674</v>
      </c>
      <c r="F1444">
        <f t="shared" si="45"/>
        <v>269.4833337</v>
      </c>
    </row>
    <row r="1445" spans="1:6" x14ac:dyDescent="0.25">
      <c r="A1445" t="s">
        <v>96</v>
      </c>
      <c r="B1445" t="s">
        <v>97</v>
      </c>
      <c r="C1445">
        <v>4</v>
      </c>
      <c r="D1445">
        <v>39</v>
      </c>
      <c r="E1445">
        <f t="shared" si="44"/>
        <v>3.8888888888888888</v>
      </c>
      <c r="F1445">
        <f t="shared" si="45"/>
        <v>277.03888849999998</v>
      </c>
    </row>
    <row r="1446" spans="1:6" x14ac:dyDescent="0.25">
      <c r="A1446" t="s">
        <v>96</v>
      </c>
      <c r="B1446" t="s">
        <v>97</v>
      </c>
      <c r="C1446">
        <v>5</v>
      </c>
      <c r="D1446">
        <v>51.8</v>
      </c>
      <c r="E1446">
        <f t="shared" si="44"/>
        <v>10.999999999999998</v>
      </c>
      <c r="F1446">
        <f t="shared" si="45"/>
        <v>284.14999889999996</v>
      </c>
    </row>
    <row r="1447" spans="1:6" x14ac:dyDescent="0.25">
      <c r="A1447" t="s">
        <v>96</v>
      </c>
      <c r="B1447" t="s">
        <v>97</v>
      </c>
      <c r="C1447">
        <v>6</v>
      </c>
      <c r="D1447">
        <v>59.9</v>
      </c>
      <c r="E1447">
        <f t="shared" si="44"/>
        <v>15.5</v>
      </c>
      <c r="F1447">
        <f t="shared" si="45"/>
        <v>288.64999845</v>
      </c>
    </row>
    <row r="1448" spans="1:6" x14ac:dyDescent="0.25">
      <c r="A1448" t="s">
        <v>96</v>
      </c>
      <c r="B1448" t="s">
        <v>97</v>
      </c>
      <c r="C1448">
        <v>7</v>
      </c>
      <c r="D1448">
        <v>65.5</v>
      </c>
      <c r="E1448">
        <f t="shared" si="44"/>
        <v>18.611111111111111</v>
      </c>
      <c r="F1448">
        <f t="shared" si="45"/>
        <v>291.76110925</v>
      </c>
    </row>
    <row r="1449" spans="1:6" x14ac:dyDescent="0.25">
      <c r="A1449" t="s">
        <v>96</v>
      </c>
      <c r="B1449" t="s">
        <v>97</v>
      </c>
      <c r="C1449">
        <v>8</v>
      </c>
      <c r="D1449">
        <v>63.7</v>
      </c>
      <c r="E1449">
        <f t="shared" si="44"/>
        <v>17.611111111111111</v>
      </c>
      <c r="F1449">
        <f t="shared" si="45"/>
        <v>290.76110934999997</v>
      </c>
    </row>
    <row r="1450" spans="1:6" x14ac:dyDescent="0.25">
      <c r="A1450" t="s">
        <v>96</v>
      </c>
      <c r="B1450" t="s">
        <v>97</v>
      </c>
      <c r="C1450">
        <v>9</v>
      </c>
      <c r="D1450">
        <v>54.7</v>
      </c>
      <c r="E1450">
        <f t="shared" si="44"/>
        <v>12.611111111111112</v>
      </c>
      <c r="F1450">
        <f t="shared" si="45"/>
        <v>285.76110984999997</v>
      </c>
    </row>
    <row r="1451" spans="1:6" x14ac:dyDescent="0.25">
      <c r="A1451" t="s">
        <v>96</v>
      </c>
      <c r="B1451" t="s">
        <v>97</v>
      </c>
      <c r="C1451">
        <v>10</v>
      </c>
      <c r="D1451">
        <v>43.5</v>
      </c>
      <c r="E1451">
        <f t="shared" si="44"/>
        <v>6.3888888888888893</v>
      </c>
      <c r="F1451">
        <f t="shared" si="45"/>
        <v>279.53888824999996</v>
      </c>
    </row>
    <row r="1452" spans="1:6" x14ac:dyDescent="0.25">
      <c r="A1452" t="s">
        <v>96</v>
      </c>
      <c r="B1452" t="s">
        <v>97</v>
      </c>
      <c r="C1452">
        <v>11</v>
      </c>
      <c r="D1452">
        <v>28</v>
      </c>
      <c r="E1452">
        <f t="shared" si="44"/>
        <v>-2.2222222222222223</v>
      </c>
      <c r="F1452">
        <f t="shared" si="45"/>
        <v>270.92777799999999</v>
      </c>
    </row>
    <row r="1453" spans="1:6" x14ac:dyDescent="0.25">
      <c r="A1453" t="s">
        <v>96</v>
      </c>
      <c r="B1453" t="s">
        <v>97</v>
      </c>
      <c r="C1453">
        <v>12</v>
      </c>
      <c r="D1453">
        <v>14</v>
      </c>
      <c r="E1453">
        <f t="shared" si="44"/>
        <v>-10</v>
      </c>
      <c r="F1453">
        <f t="shared" si="45"/>
        <v>263.15000099999997</v>
      </c>
    </row>
    <row r="1454" spans="1:6" x14ac:dyDescent="0.25">
      <c r="A1454" t="s">
        <v>96</v>
      </c>
      <c r="B1454" t="s">
        <v>149</v>
      </c>
      <c r="C1454">
        <v>1</v>
      </c>
      <c r="D1454">
        <v>2.7</v>
      </c>
      <c r="E1454">
        <f t="shared" si="44"/>
        <v>-16.277777777777779</v>
      </c>
      <c r="F1454">
        <f t="shared" si="45"/>
        <v>256.87222384999995</v>
      </c>
    </row>
    <row r="1455" spans="1:6" x14ac:dyDescent="0.25">
      <c r="A1455" t="s">
        <v>96</v>
      </c>
      <c r="B1455" t="s">
        <v>149</v>
      </c>
      <c r="C1455">
        <v>2</v>
      </c>
      <c r="D1455">
        <v>10.9</v>
      </c>
      <c r="E1455">
        <f t="shared" si="44"/>
        <v>-11.722222222222221</v>
      </c>
      <c r="F1455">
        <f t="shared" si="45"/>
        <v>261.42777895</v>
      </c>
    </row>
    <row r="1456" spans="1:6" x14ac:dyDescent="0.25">
      <c r="A1456" t="s">
        <v>96</v>
      </c>
      <c r="B1456" t="s">
        <v>149</v>
      </c>
      <c r="C1456">
        <v>3</v>
      </c>
      <c r="D1456">
        <v>23.6</v>
      </c>
      <c r="E1456">
        <f t="shared" si="44"/>
        <v>-4.6666666666666661</v>
      </c>
      <c r="F1456">
        <f t="shared" si="45"/>
        <v>268.48333379999997</v>
      </c>
    </row>
    <row r="1457" spans="1:6" x14ac:dyDescent="0.25">
      <c r="A1457" t="s">
        <v>96</v>
      </c>
      <c r="B1457" t="s">
        <v>149</v>
      </c>
      <c r="C1457">
        <v>4</v>
      </c>
      <c r="D1457">
        <v>39.299999999999997</v>
      </c>
      <c r="E1457">
        <f t="shared" si="44"/>
        <v>4.0555555555555536</v>
      </c>
      <c r="F1457">
        <f t="shared" si="45"/>
        <v>277.20555514999995</v>
      </c>
    </row>
    <row r="1458" spans="1:6" x14ac:dyDescent="0.25">
      <c r="A1458" t="s">
        <v>96</v>
      </c>
      <c r="B1458" t="s">
        <v>149</v>
      </c>
      <c r="C1458">
        <v>5</v>
      </c>
      <c r="D1458">
        <v>53.3</v>
      </c>
      <c r="E1458">
        <f t="shared" si="44"/>
        <v>11.833333333333332</v>
      </c>
      <c r="F1458">
        <f t="shared" si="45"/>
        <v>284.98333214999997</v>
      </c>
    </row>
    <row r="1459" spans="1:6" x14ac:dyDescent="0.25">
      <c r="A1459" t="s">
        <v>96</v>
      </c>
      <c r="B1459" t="s">
        <v>149</v>
      </c>
      <c r="C1459">
        <v>6</v>
      </c>
      <c r="D1459">
        <v>61.6</v>
      </c>
      <c r="E1459">
        <f t="shared" si="44"/>
        <v>16.444444444444443</v>
      </c>
      <c r="F1459">
        <f t="shared" si="45"/>
        <v>289.59444279999997</v>
      </c>
    </row>
    <row r="1460" spans="1:6" x14ac:dyDescent="0.25">
      <c r="A1460" t="s">
        <v>96</v>
      </c>
      <c r="B1460" t="s">
        <v>149</v>
      </c>
      <c r="C1460">
        <v>7</v>
      </c>
      <c r="D1460">
        <v>66.099999999999994</v>
      </c>
      <c r="E1460">
        <f t="shared" si="44"/>
        <v>18.944444444444443</v>
      </c>
      <c r="F1460">
        <f t="shared" si="45"/>
        <v>292.09444255</v>
      </c>
    </row>
    <row r="1461" spans="1:6" x14ac:dyDescent="0.25">
      <c r="A1461" t="s">
        <v>96</v>
      </c>
      <c r="B1461" t="s">
        <v>149</v>
      </c>
      <c r="C1461">
        <v>8</v>
      </c>
      <c r="D1461">
        <v>63.8</v>
      </c>
      <c r="E1461">
        <f t="shared" si="44"/>
        <v>17.666666666666668</v>
      </c>
      <c r="F1461">
        <f t="shared" si="45"/>
        <v>290.81666489999998</v>
      </c>
    </row>
    <row r="1462" spans="1:6" x14ac:dyDescent="0.25">
      <c r="A1462" t="s">
        <v>96</v>
      </c>
      <c r="B1462" t="s">
        <v>149</v>
      </c>
      <c r="C1462">
        <v>9</v>
      </c>
      <c r="D1462">
        <v>53.2</v>
      </c>
      <c r="E1462">
        <f t="shared" si="44"/>
        <v>11.777777777777779</v>
      </c>
      <c r="F1462">
        <f t="shared" si="45"/>
        <v>284.92777659999996</v>
      </c>
    </row>
    <row r="1463" spans="1:6" x14ac:dyDescent="0.25">
      <c r="A1463" t="s">
        <v>96</v>
      </c>
      <c r="B1463" t="s">
        <v>149</v>
      </c>
      <c r="C1463">
        <v>10</v>
      </c>
      <c r="D1463">
        <v>41.6</v>
      </c>
      <c r="E1463">
        <f t="shared" si="44"/>
        <v>5.3333333333333339</v>
      </c>
      <c r="F1463">
        <f t="shared" si="45"/>
        <v>278.48333279999997</v>
      </c>
    </row>
    <row r="1464" spans="1:6" x14ac:dyDescent="0.25">
      <c r="A1464" t="s">
        <v>96</v>
      </c>
      <c r="B1464" t="s">
        <v>149</v>
      </c>
      <c r="C1464">
        <v>11</v>
      </c>
      <c r="D1464">
        <v>24.4</v>
      </c>
      <c r="E1464">
        <f t="shared" si="44"/>
        <v>-4.2222222222222232</v>
      </c>
      <c r="F1464">
        <f t="shared" si="45"/>
        <v>268.92777819999998</v>
      </c>
    </row>
    <row r="1465" spans="1:6" x14ac:dyDescent="0.25">
      <c r="A1465" t="s">
        <v>96</v>
      </c>
      <c r="B1465" t="s">
        <v>149</v>
      </c>
      <c r="C1465">
        <v>12</v>
      </c>
      <c r="D1465">
        <v>8.5</v>
      </c>
      <c r="E1465">
        <f t="shared" si="44"/>
        <v>-13.055555555555555</v>
      </c>
      <c r="F1465">
        <f t="shared" si="45"/>
        <v>260.09444574999998</v>
      </c>
    </row>
    <row r="1466" spans="1:6" x14ac:dyDescent="0.25">
      <c r="A1466" t="s">
        <v>96</v>
      </c>
      <c r="B1466" t="s">
        <v>200</v>
      </c>
      <c r="C1466">
        <v>1</v>
      </c>
      <c r="D1466">
        <v>13.1</v>
      </c>
      <c r="E1466">
        <f t="shared" si="44"/>
        <v>-10.5</v>
      </c>
      <c r="F1466">
        <f t="shared" si="45"/>
        <v>262.65000104999996</v>
      </c>
    </row>
    <row r="1467" spans="1:6" x14ac:dyDescent="0.25">
      <c r="A1467" t="s">
        <v>96</v>
      </c>
      <c r="B1467" t="s">
        <v>200</v>
      </c>
      <c r="C1467">
        <v>2</v>
      </c>
      <c r="D1467">
        <v>20.100000000000001</v>
      </c>
      <c r="E1467">
        <f t="shared" si="44"/>
        <v>-6.6111111111111107</v>
      </c>
      <c r="F1467">
        <f t="shared" si="45"/>
        <v>266.53888954999996</v>
      </c>
    </row>
    <row r="1468" spans="1:6" x14ac:dyDescent="0.25">
      <c r="A1468" t="s">
        <v>96</v>
      </c>
      <c r="B1468" t="s">
        <v>200</v>
      </c>
      <c r="C1468">
        <v>3</v>
      </c>
      <c r="D1468">
        <v>32.1</v>
      </c>
      <c r="E1468">
        <f t="shared" si="44"/>
        <v>5.5555555555556344E-2</v>
      </c>
      <c r="F1468">
        <f t="shared" si="45"/>
        <v>273.20555554999999</v>
      </c>
    </row>
    <row r="1469" spans="1:6" x14ac:dyDescent="0.25">
      <c r="A1469" t="s">
        <v>96</v>
      </c>
      <c r="B1469" t="s">
        <v>200</v>
      </c>
      <c r="C1469">
        <v>4</v>
      </c>
      <c r="D1469">
        <v>46.6</v>
      </c>
      <c r="E1469">
        <f t="shared" si="44"/>
        <v>8.1111111111111107</v>
      </c>
      <c r="F1469">
        <f t="shared" si="45"/>
        <v>281.26111029999998</v>
      </c>
    </row>
    <row r="1470" spans="1:6" x14ac:dyDescent="0.25">
      <c r="A1470" t="s">
        <v>96</v>
      </c>
      <c r="B1470" t="s">
        <v>200</v>
      </c>
      <c r="C1470">
        <v>5</v>
      </c>
      <c r="D1470">
        <v>59.3</v>
      </c>
      <c r="E1470">
        <f t="shared" si="44"/>
        <v>15.166666666666666</v>
      </c>
      <c r="F1470">
        <f t="shared" si="45"/>
        <v>288.31666514999995</v>
      </c>
    </row>
    <row r="1471" spans="1:6" x14ac:dyDescent="0.25">
      <c r="A1471" t="s">
        <v>96</v>
      </c>
      <c r="B1471" t="s">
        <v>200</v>
      </c>
      <c r="C1471">
        <v>6</v>
      </c>
      <c r="D1471">
        <v>68.400000000000006</v>
      </c>
      <c r="E1471">
        <f t="shared" si="44"/>
        <v>20.222222222222225</v>
      </c>
      <c r="F1471">
        <f t="shared" si="45"/>
        <v>293.37222019999996</v>
      </c>
    </row>
    <row r="1472" spans="1:6" x14ac:dyDescent="0.25">
      <c r="A1472" t="s">
        <v>96</v>
      </c>
      <c r="B1472" t="s">
        <v>200</v>
      </c>
      <c r="C1472">
        <v>7</v>
      </c>
      <c r="D1472">
        <v>73.2</v>
      </c>
      <c r="E1472">
        <f t="shared" si="44"/>
        <v>22.888888888888889</v>
      </c>
      <c r="F1472">
        <f t="shared" si="45"/>
        <v>296.03888659999996</v>
      </c>
    </row>
    <row r="1473" spans="1:6" x14ac:dyDescent="0.25">
      <c r="A1473" t="s">
        <v>96</v>
      </c>
      <c r="B1473" t="s">
        <v>200</v>
      </c>
      <c r="C1473">
        <v>8</v>
      </c>
      <c r="D1473">
        <v>70.599999999999994</v>
      </c>
      <c r="E1473">
        <f t="shared" si="44"/>
        <v>21.444444444444443</v>
      </c>
      <c r="F1473">
        <f t="shared" si="45"/>
        <v>294.59444229999997</v>
      </c>
    </row>
    <row r="1474" spans="1:6" x14ac:dyDescent="0.25">
      <c r="A1474" t="s">
        <v>96</v>
      </c>
      <c r="B1474" t="s">
        <v>200</v>
      </c>
      <c r="C1474">
        <v>9</v>
      </c>
      <c r="D1474">
        <v>61</v>
      </c>
      <c r="E1474">
        <f t="shared" si="44"/>
        <v>16.111111111111111</v>
      </c>
      <c r="F1474">
        <f t="shared" si="45"/>
        <v>289.26110949999998</v>
      </c>
    </row>
    <row r="1475" spans="1:6" x14ac:dyDescent="0.25">
      <c r="A1475" t="s">
        <v>96</v>
      </c>
      <c r="B1475" t="s">
        <v>200</v>
      </c>
      <c r="C1475">
        <v>10</v>
      </c>
      <c r="D1475">
        <v>48.7</v>
      </c>
      <c r="E1475">
        <f t="shared" ref="E1475:E1538" si="46">(D1475-32)*5/9</f>
        <v>9.2777777777777786</v>
      </c>
      <c r="F1475">
        <f t="shared" ref="F1475:F1538" si="47">(D1475-$J$4)*$J$5 +$J$6</f>
        <v>282.42777684999999</v>
      </c>
    </row>
    <row r="1476" spans="1:6" x14ac:dyDescent="0.25">
      <c r="A1476" t="s">
        <v>96</v>
      </c>
      <c r="B1476" t="s">
        <v>200</v>
      </c>
      <c r="C1476">
        <v>11</v>
      </c>
      <c r="D1476">
        <v>32.5</v>
      </c>
      <c r="E1476">
        <f t="shared" si="46"/>
        <v>0.27777777777777779</v>
      </c>
      <c r="F1476">
        <f t="shared" si="47"/>
        <v>273.42777774999996</v>
      </c>
    </row>
    <row r="1477" spans="1:6" x14ac:dyDescent="0.25">
      <c r="A1477" t="s">
        <v>96</v>
      </c>
      <c r="B1477" t="s">
        <v>200</v>
      </c>
      <c r="C1477">
        <v>12</v>
      </c>
      <c r="D1477">
        <v>18.7</v>
      </c>
      <c r="E1477">
        <f t="shared" si="46"/>
        <v>-7.3888888888888893</v>
      </c>
      <c r="F1477">
        <f t="shared" si="47"/>
        <v>265.76111184999996</v>
      </c>
    </row>
    <row r="1478" spans="1:6" x14ac:dyDescent="0.25">
      <c r="A1478" t="s">
        <v>96</v>
      </c>
      <c r="B1478" t="s">
        <v>249</v>
      </c>
      <c r="C1478">
        <v>1</v>
      </c>
      <c r="D1478">
        <v>11.8</v>
      </c>
      <c r="E1478">
        <f t="shared" si="46"/>
        <v>-11.222222222222221</v>
      </c>
      <c r="F1478">
        <f t="shared" si="47"/>
        <v>261.92777889999996</v>
      </c>
    </row>
    <row r="1479" spans="1:6" x14ac:dyDescent="0.25">
      <c r="A1479" t="s">
        <v>96</v>
      </c>
      <c r="B1479" t="s">
        <v>249</v>
      </c>
      <c r="C1479">
        <v>2</v>
      </c>
      <c r="D1479">
        <v>18.399999999999999</v>
      </c>
      <c r="E1479">
        <f t="shared" si="46"/>
        <v>-7.5555555555555554</v>
      </c>
      <c r="F1479">
        <f t="shared" si="47"/>
        <v>265.5944452</v>
      </c>
    </row>
    <row r="1480" spans="1:6" x14ac:dyDescent="0.25">
      <c r="A1480" t="s">
        <v>96</v>
      </c>
      <c r="B1480" t="s">
        <v>249</v>
      </c>
      <c r="C1480">
        <v>3</v>
      </c>
      <c r="D1480">
        <v>30.6</v>
      </c>
      <c r="E1480">
        <f t="shared" si="46"/>
        <v>-0.77777777777777701</v>
      </c>
      <c r="F1480">
        <f t="shared" si="47"/>
        <v>272.37222229999998</v>
      </c>
    </row>
    <row r="1481" spans="1:6" x14ac:dyDescent="0.25">
      <c r="A1481" t="s">
        <v>96</v>
      </c>
      <c r="B1481" t="s">
        <v>249</v>
      </c>
      <c r="C1481">
        <v>4</v>
      </c>
      <c r="D1481">
        <v>44.7</v>
      </c>
      <c r="E1481">
        <f t="shared" si="46"/>
        <v>7.0555555555555571</v>
      </c>
      <c r="F1481">
        <f t="shared" si="47"/>
        <v>280.20555485</v>
      </c>
    </row>
    <row r="1482" spans="1:6" x14ac:dyDescent="0.25">
      <c r="A1482" t="s">
        <v>96</v>
      </c>
      <c r="B1482" t="s">
        <v>249</v>
      </c>
      <c r="C1482">
        <v>5</v>
      </c>
      <c r="D1482">
        <v>56.9</v>
      </c>
      <c r="E1482">
        <f t="shared" si="46"/>
        <v>13.833333333333334</v>
      </c>
      <c r="F1482">
        <f t="shared" si="47"/>
        <v>286.98333194999998</v>
      </c>
    </row>
    <row r="1483" spans="1:6" x14ac:dyDescent="0.25">
      <c r="A1483" t="s">
        <v>96</v>
      </c>
      <c r="B1483" t="s">
        <v>249</v>
      </c>
      <c r="C1483">
        <v>6</v>
      </c>
      <c r="D1483">
        <v>66.099999999999994</v>
      </c>
      <c r="E1483">
        <f t="shared" si="46"/>
        <v>18.944444444444443</v>
      </c>
      <c r="F1483">
        <f t="shared" si="47"/>
        <v>292.09444255</v>
      </c>
    </row>
    <row r="1484" spans="1:6" x14ac:dyDescent="0.25">
      <c r="A1484" t="s">
        <v>96</v>
      </c>
      <c r="B1484" t="s">
        <v>249</v>
      </c>
      <c r="C1484">
        <v>7</v>
      </c>
      <c r="D1484">
        <v>70.099999999999994</v>
      </c>
      <c r="E1484">
        <f t="shared" si="46"/>
        <v>21.166666666666664</v>
      </c>
      <c r="F1484">
        <f t="shared" si="47"/>
        <v>294.31666454999998</v>
      </c>
    </row>
    <row r="1485" spans="1:6" x14ac:dyDescent="0.25">
      <c r="A1485" t="s">
        <v>96</v>
      </c>
      <c r="B1485" t="s">
        <v>249</v>
      </c>
      <c r="C1485">
        <v>8</v>
      </c>
      <c r="D1485">
        <v>67.7</v>
      </c>
      <c r="E1485">
        <f t="shared" si="46"/>
        <v>19.833333333333332</v>
      </c>
      <c r="F1485">
        <f t="shared" si="47"/>
        <v>292.98333134999996</v>
      </c>
    </row>
    <row r="1486" spans="1:6" x14ac:dyDescent="0.25">
      <c r="A1486" t="s">
        <v>96</v>
      </c>
      <c r="B1486" t="s">
        <v>249</v>
      </c>
      <c r="C1486">
        <v>9</v>
      </c>
      <c r="D1486">
        <v>58.9</v>
      </c>
      <c r="E1486">
        <f t="shared" si="46"/>
        <v>14.944444444444445</v>
      </c>
      <c r="F1486">
        <f t="shared" si="47"/>
        <v>288.09444294999997</v>
      </c>
    </row>
    <row r="1487" spans="1:6" x14ac:dyDescent="0.25">
      <c r="A1487" t="s">
        <v>96</v>
      </c>
      <c r="B1487" t="s">
        <v>249</v>
      </c>
      <c r="C1487">
        <v>10</v>
      </c>
      <c r="D1487">
        <v>47</v>
      </c>
      <c r="E1487">
        <f t="shared" si="46"/>
        <v>8.3333333333333339</v>
      </c>
      <c r="F1487">
        <f t="shared" si="47"/>
        <v>281.48333249999996</v>
      </c>
    </row>
    <row r="1488" spans="1:6" x14ac:dyDescent="0.25">
      <c r="A1488" t="s">
        <v>96</v>
      </c>
      <c r="B1488" t="s">
        <v>249</v>
      </c>
      <c r="C1488">
        <v>11</v>
      </c>
      <c r="D1488">
        <v>31.2</v>
      </c>
      <c r="E1488">
        <f t="shared" si="46"/>
        <v>-0.44444444444444486</v>
      </c>
      <c r="F1488">
        <f t="shared" si="47"/>
        <v>272.70555559999997</v>
      </c>
    </row>
    <row r="1489" spans="1:6" x14ac:dyDescent="0.25">
      <c r="A1489" t="s">
        <v>96</v>
      </c>
      <c r="B1489" t="s">
        <v>249</v>
      </c>
      <c r="C1489">
        <v>12</v>
      </c>
      <c r="D1489">
        <v>17.3</v>
      </c>
      <c r="E1489">
        <f t="shared" si="46"/>
        <v>-8.1666666666666661</v>
      </c>
      <c r="F1489">
        <f t="shared" si="47"/>
        <v>264.98333414999996</v>
      </c>
    </row>
    <row r="1490" spans="1:6" x14ac:dyDescent="0.25">
      <c r="A1490" t="s">
        <v>96</v>
      </c>
      <c r="B1490" t="s">
        <v>253</v>
      </c>
      <c r="C1490">
        <v>1</v>
      </c>
      <c r="D1490">
        <v>8.8000000000000007</v>
      </c>
      <c r="E1490">
        <f t="shared" si="46"/>
        <v>-12.888888888888889</v>
      </c>
      <c r="F1490">
        <f t="shared" si="47"/>
        <v>260.2611124</v>
      </c>
    </row>
    <row r="1491" spans="1:6" x14ac:dyDescent="0.25">
      <c r="A1491" t="s">
        <v>96</v>
      </c>
      <c r="B1491" t="s">
        <v>253</v>
      </c>
      <c r="C1491">
        <v>2</v>
      </c>
      <c r="D1491">
        <v>16.100000000000001</v>
      </c>
      <c r="E1491">
        <f t="shared" si="46"/>
        <v>-8.8333333333333339</v>
      </c>
      <c r="F1491">
        <f t="shared" si="47"/>
        <v>264.31666754999998</v>
      </c>
    </row>
    <row r="1492" spans="1:6" x14ac:dyDescent="0.25">
      <c r="A1492" t="s">
        <v>96</v>
      </c>
      <c r="B1492" t="s">
        <v>253</v>
      </c>
      <c r="C1492">
        <v>3</v>
      </c>
      <c r="D1492">
        <v>28.4</v>
      </c>
      <c r="E1492">
        <f t="shared" si="46"/>
        <v>-2.0000000000000009</v>
      </c>
      <c r="F1492">
        <f t="shared" si="47"/>
        <v>271.15000019999997</v>
      </c>
    </row>
    <row r="1493" spans="1:6" x14ac:dyDescent="0.25">
      <c r="A1493" t="s">
        <v>96</v>
      </c>
      <c r="B1493" t="s">
        <v>253</v>
      </c>
      <c r="C1493">
        <v>4</v>
      </c>
      <c r="D1493">
        <v>43.6</v>
      </c>
      <c r="E1493">
        <f t="shared" si="46"/>
        <v>6.4444444444444455</v>
      </c>
      <c r="F1493">
        <f t="shared" si="47"/>
        <v>279.59444379999996</v>
      </c>
    </row>
    <row r="1494" spans="1:6" x14ac:dyDescent="0.25">
      <c r="A1494" t="s">
        <v>96</v>
      </c>
      <c r="B1494" t="s">
        <v>253</v>
      </c>
      <c r="C1494">
        <v>5</v>
      </c>
      <c r="D1494">
        <v>56.6</v>
      </c>
      <c r="E1494">
        <f t="shared" si="46"/>
        <v>13.666666666666666</v>
      </c>
      <c r="F1494">
        <f t="shared" si="47"/>
        <v>286.81666529999995</v>
      </c>
    </row>
    <row r="1495" spans="1:6" x14ac:dyDescent="0.25">
      <c r="A1495" t="s">
        <v>96</v>
      </c>
      <c r="B1495" t="s">
        <v>253</v>
      </c>
      <c r="C1495">
        <v>6</v>
      </c>
      <c r="D1495">
        <v>65.099999999999994</v>
      </c>
      <c r="E1495">
        <f t="shared" si="46"/>
        <v>18.388888888888886</v>
      </c>
      <c r="F1495">
        <f t="shared" si="47"/>
        <v>291.53888704999997</v>
      </c>
    </row>
    <row r="1496" spans="1:6" x14ac:dyDescent="0.25">
      <c r="A1496" t="s">
        <v>96</v>
      </c>
      <c r="B1496" t="s">
        <v>253</v>
      </c>
      <c r="C1496">
        <v>7</v>
      </c>
      <c r="D1496">
        <v>69.8</v>
      </c>
      <c r="E1496">
        <f t="shared" si="46"/>
        <v>21</v>
      </c>
      <c r="F1496">
        <f t="shared" si="47"/>
        <v>294.14999789999996</v>
      </c>
    </row>
    <row r="1497" spans="1:6" x14ac:dyDescent="0.25">
      <c r="A1497" t="s">
        <v>96</v>
      </c>
      <c r="B1497" t="s">
        <v>253</v>
      </c>
      <c r="C1497">
        <v>8</v>
      </c>
      <c r="D1497">
        <v>67.2</v>
      </c>
      <c r="E1497">
        <f t="shared" si="46"/>
        <v>19.555555555555557</v>
      </c>
      <c r="F1497">
        <f t="shared" si="47"/>
        <v>292.70555359999997</v>
      </c>
    </row>
    <row r="1498" spans="1:6" x14ac:dyDescent="0.25">
      <c r="A1498" t="s">
        <v>96</v>
      </c>
      <c r="B1498" t="s">
        <v>253</v>
      </c>
      <c r="C1498">
        <v>9</v>
      </c>
      <c r="D1498">
        <v>57.4</v>
      </c>
      <c r="E1498">
        <f t="shared" si="46"/>
        <v>14.111111111111111</v>
      </c>
      <c r="F1498">
        <f t="shared" si="47"/>
        <v>287.26110969999996</v>
      </c>
    </row>
    <row r="1499" spans="1:6" x14ac:dyDescent="0.25">
      <c r="A1499" t="s">
        <v>96</v>
      </c>
      <c r="B1499" t="s">
        <v>253</v>
      </c>
      <c r="C1499">
        <v>10</v>
      </c>
      <c r="D1499">
        <v>45.3</v>
      </c>
      <c r="E1499">
        <f t="shared" si="46"/>
        <v>7.3888888888888875</v>
      </c>
      <c r="F1499">
        <f t="shared" si="47"/>
        <v>280.53888814999999</v>
      </c>
    </row>
    <row r="1500" spans="1:6" x14ac:dyDescent="0.25">
      <c r="A1500" t="s">
        <v>96</v>
      </c>
      <c r="B1500" t="s">
        <v>253</v>
      </c>
      <c r="C1500">
        <v>11</v>
      </c>
      <c r="D1500">
        <v>28.8</v>
      </c>
      <c r="E1500">
        <f t="shared" si="46"/>
        <v>-1.7777777777777775</v>
      </c>
      <c r="F1500">
        <f t="shared" si="47"/>
        <v>271.3722224</v>
      </c>
    </row>
    <row r="1501" spans="1:6" x14ac:dyDescent="0.25">
      <c r="A1501" t="s">
        <v>96</v>
      </c>
      <c r="B1501" t="s">
        <v>253</v>
      </c>
      <c r="C1501">
        <v>12</v>
      </c>
      <c r="D1501">
        <v>14.4</v>
      </c>
      <c r="E1501">
        <f t="shared" si="46"/>
        <v>-9.7777777777777786</v>
      </c>
      <c r="F1501">
        <f t="shared" si="47"/>
        <v>263.37222319999995</v>
      </c>
    </row>
    <row r="1502" spans="1:6" x14ac:dyDescent="0.25">
      <c r="A1502" t="s">
        <v>77</v>
      </c>
      <c r="B1502" t="s">
        <v>78</v>
      </c>
      <c r="C1502">
        <v>1</v>
      </c>
      <c r="D1502">
        <v>27.8</v>
      </c>
      <c r="E1502">
        <f t="shared" si="46"/>
        <v>-2.333333333333333</v>
      </c>
      <c r="F1502">
        <f t="shared" si="47"/>
        <v>270.81666689999997</v>
      </c>
    </row>
    <row r="1503" spans="1:6" x14ac:dyDescent="0.25">
      <c r="A1503" t="s">
        <v>77</v>
      </c>
      <c r="B1503" t="s">
        <v>78</v>
      </c>
      <c r="C1503">
        <v>2</v>
      </c>
      <c r="D1503">
        <v>33.700000000000003</v>
      </c>
      <c r="E1503">
        <f t="shared" si="46"/>
        <v>0.94444444444444597</v>
      </c>
      <c r="F1503">
        <f t="shared" si="47"/>
        <v>274.09444435</v>
      </c>
    </row>
    <row r="1504" spans="1:6" x14ac:dyDescent="0.25">
      <c r="A1504" t="s">
        <v>77</v>
      </c>
      <c r="B1504" t="s">
        <v>78</v>
      </c>
      <c r="C1504">
        <v>3</v>
      </c>
      <c r="D1504">
        <v>44</v>
      </c>
      <c r="E1504">
        <f t="shared" si="46"/>
        <v>6.666666666666667</v>
      </c>
      <c r="F1504">
        <f t="shared" si="47"/>
        <v>279.816666</v>
      </c>
    </row>
    <row r="1505" spans="1:6" x14ac:dyDescent="0.25">
      <c r="A1505" t="s">
        <v>77</v>
      </c>
      <c r="B1505" t="s">
        <v>78</v>
      </c>
      <c r="C1505">
        <v>4</v>
      </c>
      <c r="D1505">
        <v>54.4</v>
      </c>
      <c r="E1505">
        <f t="shared" si="46"/>
        <v>12.444444444444445</v>
      </c>
      <c r="F1505">
        <f t="shared" si="47"/>
        <v>285.5944432</v>
      </c>
    </row>
    <row r="1506" spans="1:6" x14ac:dyDescent="0.25">
      <c r="A1506" t="s">
        <v>77</v>
      </c>
      <c r="B1506" t="s">
        <v>78</v>
      </c>
      <c r="C1506">
        <v>5</v>
      </c>
      <c r="D1506">
        <v>63.7</v>
      </c>
      <c r="E1506">
        <f t="shared" si="46"/>
        <v>17.611111111111111</v>
      </c>
      <c r="F1506">
        <f t="shared" si="47"/>
        <v>290.76110934999997</v>
      </c>
    </row>
    <row r="1507" spans="1:6" x14ac:dyDescent="0.25">
      <c r="A1507" t="s">
        <v>77</v>
      </c>
      <c r="B1507" t="s">
        <v>78</v>
      </c>
      <c r="C1507">
        <v>6</v>
      </c>
      <c r="D1507">
        <v>72.7</v>
      </c>
      <c r="E1507">
        <f t="shared" si="46"/>
        <v>22.611111111111111</v>
      </c>
      <c r="F1507">
        <f t="shared" si="47"/>
        <v>295.76110884999997</v>
      </c>
    </row>
    <row r="1508" spans="1:6" x14ac:dyDescent="0.25">
      <c r="A1508" t="s">
        <v>77</v>
      </c>
      <c r="B1508" t="s">
        <v>78</v>
      </c>
      <c r="C1508">
        <v>7</v>
      </c>
      <c r="D1508">
        <v>77.400000000000006</v>
      </c>
      <c r="E1508">
        <f t="shared" si="46"/>
        <v>25.222222222222225</v>
      </c>
      <c r="F1508">
        <f t="shared" si="47"/>
        <v>298.37221969999996</v>
      </c>
    </row>
    <row r="1509" spans="1:6" x14ac:dyDescent="0.25">
      <c r="A1509" t="s">
        <v>77</v>
      </c>
      <c r="B1509" t="s">
        <v>78</v>
      </c>
      <c r="C1509">
        <v>8</v>
      </c>
      <c r="D1509">
        <v>75.7</v>
      </c>
      <c r="E1509">
        <f t="shared" si="46"/>
        <v>24.277777777777779</v>
      </c>
      <c r="F1509">
        <f t="shared" si="47"/>
        <v>297.42777534999999</v>
      </c>
    </row>
    <row r="1510" spans="1:6" x14ac:dyDescent="0.25">
      <c r="A1510" t="s">
        <v>77</v>
      </c>
      <c r="B1510" t="s">
        <v>78</v>
      </c>
      <c r="C1510">
        <v>9</v>
      </c>
      <c r="D1510">
        <v>67.3</v>
      </c>
      <c r="E1510">
        <f t="shared" si="46"/>
        <v>19.611111111111111</v>
      </c>
      <c r="F1510">
        <f t="shared" si="47"/>
        <v>292.76110914999998</v>
      </c>
    </row>
    <row r="1511" spans="1:6" x14ac:dyDescent="0.25">
      <c r="A1511" t="s">
        <v>77</v>
      </c>
      <c r="B1511" t="s">
        <v>78</v>
      </c>
      <c r="C1511">
        <v>10</v>
      </c>
      <c r="D1511">
        <v>56</v>
      </c>
      <c r="E1511">
        <f t="shared" si="46"/>
        <v>13.333333333333334</v>
      </c>
      <c r="F1511">
        <f t="shared" si="47"/>
        <v>286.48333199999996</v>
      </c>
    </row>
    <row r="1512" spans="1:6" x14ac:dyDescent="0.25">
      <c r="A1512" t="s">
        <v>77</v>
      </c>
      <c r="B1512" t="s">
        <v>78</v>
      </c>
      <c r="C1512">
        <v>11</v>
      </c>
      <c r="D1512">
        <v>43.2</v>
      </c>
      <c r="E1512">
        <f t="shared" si="46"/>
        <v>6.2222222222222241</v>
      </c>
      <c r="F1512">
        <f t="shared" si="47"/>
        <v>279.37222159999999</v>
      </c>
    </row>
    <row r="1513" spans="1:6" x14ac:dyDescent="0.25">
      <c r="A1513" t="s">
        <v>77</v>
      </c>
      <c r="B1513" t="s">
        <v>78</v>
      </c>
      <c r="C1513">
        <v>12</v>
      </c>
      <c r="D1513">
        <v>32</v>
      </c>
      <c r="E1513">
        <f t="shared" si="46"/>
        <v>0</v>
      </c>
      <c r="F1513">
        <f t="shared" si="47"/>
        <v>273.14999999999998</v>
      </c>
    </row>
    <row r="1514" spans="1:6" x14ac:dyDescent="0.25">
      <c r="A1514" t="s">
        <v>77</v>
      </c>
      <c r="B1514" t="s">
        <v>159</v>
      </c>
      <c r="C1514">
        <v>1</v>
      </c>
      <c r="D1514">
        <v>26.9</v>
      </c>
      <c r="E1514">
        <f t="shared" si="46"/>
        <v>-2.8333333333333339</v>
      </c>
      <c r="F1514">
        <f t="shared" si="47"/>
        <v>270.31666694999996</v>
      </c>
    </row>
    <row r="1515" spans="1:6" x14ac:dyDescent="0.25">
      <c r="A1515" t="s">
        <v>77</v>
      </c>
      <c r="B1515" t="s">
        <v>159</v>
      </c>
      <c r="C1515">
        <v>2</v>
      </c>
      <c r="D1515">
        <v>33</v>
      </c>
      <c r="E1515">
        <f t="shared" si="46"/>
        <v>0.55555555555555558</v>
      </c>
      <c r="F1515">
        <f t="shared" si="47"/>
        <v>273.7055555</v>
      </c>
    </row>
    <row r="1516" spans="1:6" x14ac:dyDescent="0.25">
      <c r="A1516" t="s">
        <v>77</v>
      </c>
      <c r="B1516" t="s">
        <v>159</v>
      </c>
      <c r="C1516">
        <v>3</v>
      </c>
      <c r="D1516">
        <v>43.8</v>
      </c>
      <c r="E1516">
        <f t="shared" si="46"/>
        <v>6.5555555555555536</v>
      </c>
      <c r="F1516">
        <f t="shared" si="47"/>
        <v>279.70555489999998</v>
      </c>
    </row>
    <row r="1517" spans="1:6" x14ac:dyDescent="0.25">
      <c r="A1517" t="s">
        <v>77</v>
      </c>
      <c r="B1517" t="s">
        <v>159</v>
      </c>
      <c r="C1517">
        <v>4</v>
      </c>
      <c r="D1517">
        <v>54.4</v>
      </c>
      <c r="E1517">
        <f t="shared" si="46"/>
        <v>12.444444444444445</v>
      </c>
      <c r="F1517">
        <f t="shared" si="47"/>
        <v>285.5944432</v>
      </c>
    </row>
    <row r="1518" spans="1:6" x14ac:dyDescent="0.25">
      <c r="A1518" t="s">
        <v>77</v>
      </c>
      <c r="B1518" t="s">
        <v>159</v>
      </c>
      <c r="C1518">
        <v>5</v>
      </c>
      <c r="D1518">
        <v>64.3</v>
      </c>
      <c r="E1518">
        <f t="shared" si="46"/>
        <v>17.944444444444443</v>
      </c>
      <c r="F1518">
        <f t="shared" si="47"/>
        <v>291.09444264999996</v>
      </c>
    </row>
    <row r="1519" spans="1:6" x14ac:dyDescent="0.25">
      <c r="A1519" t="s">
        <v>77</v>
      </c>
      <c r="B1519" t="s">
        <v>159</v>
      </c>
      <c r="C1519">
        <v>6</v>
      </c>
      <c r="D1519">
        <v>73.599999999999994</v>
      </c>
      <c r="E1519">
        <f t="shared" si="46"/>
        <v>23.111111111111107</v>
      </c>
      <c r="F1519">
        <f t="shared" si="47"/>
        <v>296.26110879999999</v>
      </c>
    </row>
    <row r="1520" spans="1:6" x14ac:dyDescent="0.25">
      <c r="A1520" t="s">
        <v>77</v>
      </c>
      <c r="B1520" t="s">
        <v>159</v>
      </c>
      <c r="C1520">
        <v>7</v>
      </c>
      <c r="D1520">
        <v>78.5</v>
      </c>
      <c r="E1520">
        <f t="shared" si="46"/>
        <v>25.833333333333332</v>
      </c>
      <c r="F1520">
        <f t="shared" si="47"/>
        <v>298.98333074999999</v>
      </c>
    </row>
    <row r="1521" spans="1:6" x14ac:dyDescent="0.25">
      <c r="A1521" t="s">
        <v>77</v>
      </c>
      <c r="B1521" t="s">
        <v>159</v>
      </c>
      <c r="C1521">
        <v>8</v>
      </c>
      <c r="D1521">
        <v>76.599999999999994</v>
      </c>
      <c r="E1521">
        <f t="shared" si="46"/>
        <v>24.777777777777775</v>
      </c>
      <c r="F1521">
        <f t="shared" si="47"/>
        <v>297.92777529999995</v>
      </c>
    </row>
    <row r="1522" spans="1:6" x14ac:dyDescent="0.25">
      <c r="A1522" t="s">
        <v>77</v>
      </c>
      <c r="B1522" t="s">
        <v>159</v>
      </c>
      <c r="C1522">
        <v>9</v>
      </c>
      <c r="D1522">
        <v>68.099999999999994</v>
      </c>
      <c r="E1522">
        <f t="shared" si="46"/>
        <v>20.055555555555554</v>
      </c>
      <c r="F1522">
        <f t="shared" si="47"/>
        <v>293.20555354999999</v>
      </c>
    </row>
    <row r="1523" spans="1:6" x14ac:dyDescent="0.25">
      <c r="A1523" t="s">
        <v>77</v>
      </c>
      <c r="B1523" t="s">
        <v>159</v>
      </c>
      <c r="C1523">
        <v>10</v>
      </c>
      <c r="D1523">
        <v>56.8</v>
      </c>
      <c r="E1523">
        <f t="shared" si="46"/>
        <v>13.777777777777777</v>
      </c>
      <c r="F1523">
        <f t="shared" si="47"/>
        <v>286.92777639999997</v>
      </c>
    </row>
    <row r="1524" spans="1:6" x14ac:dyDescent="0.25">
      <c r="A1524" t="s">
        <v>77</v>
      </c>
      <c r="B1524" t="s">
        <v>159</v>
      </c>
      <c r="C1524">
        <v>11</v>
      </c>
      <c r="D1524">
        <v>42.7</v>
      </c>
      <c r="E1524">
        <f t="shared" si="46"/>
        <v>5.9444444444444464</v>
      </c>
      <c r="F1524">
        <f t="shared" si="47"/>
        <v>279.09444385</v>
      </c>
    </row>
    <row r="1525" spans="1:6" x14ac:dyDescent="0.25">
      <c r="A1525" t="s">
        <v>77</v>
      </c>
      <c r="B1525" t="s">
        <v>159</v>
      </c>
      <c r="C1525">
        <v>12</v>
      </c>
      <c r="D1525">
        <v>31.3</v>
      </c>
      <c r="E1525">
        <f t="shared" si="46"/>
        <v>-0.38888888888888851</v>
      </c>
      <c r="F1525">
        <f t="shared" si="47"/>
        <v>272.76111114999998</v>
      </c>
    </row>
    <row r="1526" spans="1:6" x14ac:dyDescent="0.25">
      <c r="A1526" t="s">
        <v>77</v>
      </c>
      <c r="B1526" t="s">
        <v>277</v>
      </c>
      <c r="C1526">
        <v>1</v>
      </c>
      <c r="D1526">
        <v>31.7</v>
      </c>
      <c r="E1526">
        <f t="shared" si="46"/>
        <v>-0.16666666666666707</v>
      </c>
      <c r="F1526">
        <f t="shared" si="47"/>
        <v>272.98333334999995</v>
      </c>
    </row>
    <row r="1527" spans="1:6" x14ac:dyDescent="0.25">
      <c r="A1527" t="s">
        <v>77</v>
      </c>
      <c r="B1527" t="s">
        <v>277</v>
      </c>
      <c r="C1527">
        <v>2</v>
      </c>
      <c r="D1527">
        <v>37.1</v>
      </c>
      <c r="E1527">
        <f t="shared" si="46"/>
        <v>2.8333333333333339</v>
      </c>
      <c r="F1527">
        <f t="shared" si="47"/>
        <v>275.98333305</v>
      </c>
    </row>
    <row r="1528" spans="1:6" x14ac:dyDescent="0.25">
      <c r="A1528" t="s">
        <v>77</v>
      </c>
      <c r="B1528" t="s">
        <v>277</v>
      </c>
      <c r="C1528">
        <v>3</v>
      </c>
      <c r="D1528">
        <v>46.3</v>
      </c>
      <c r="E1528">
        <f t="shared" si="46"/>
        <v>7.9444444444444429</v>
      </c>
      <c r="F1528">
        <f t="shared" si="47"/>
        <v>281.09444364999996</v>
      </c>
    </row>
    <row r="1529" spans="1:6" x14ac:dyDescent="0.25">
      <c r="A1529" t="s">
        <v>77</v>
      </c>
      <c r="B1529" t="s">
        <v>277</v>
      </c>
      <c r="C1529">
        <v>4</v>
      </c>
      <c r="D1529">
        <v>55.6</v>
      </c>
      <c r="E1529">
        <f t="shared" si="46"/>
        <v>13.111111111111111</v>
      </c>
      <c r="F1529">
        <f t="shared" si="47"/>
        <v>286.26110979999999</v>
      </c>
    </row>
    <row r="1530" spans="1:6" x14ac:dyDescent="0.25">
      <c r="A1530" t="s">
        <v>77</v>
      </c>
      <c r="B1530" t="s">
        <v>277</v>
      </c>
      <c r="C1530">
        <v>5</v>
      </c>
      <c r="D1530">
        <v>64.7</v>
      </c>
      <c r="E1530">
        <f t="shared" si="46"/>
        <v>18.166666666666668</v>
      </c>
      <c r="F1530">
        <f t="shared" si="47"/>
        <v>291.31666485</v>
      </c>
    </row>
    <row r="1531" spans="1:6" x14ac:dyDescent="0.25">
      <c r="A1531" t="s">
        <v>77</v>
      </c>
      <c r="B1531" t="s">
        <v>277</v>
      </c>
      <c r="C1531">
        <v>6</v>
      </c>
      <c r="D1531">
        <v>73.400000000000006</v>
      </c>
      <c r="E1531">
        <f t="shared" si="46"/>
        <v>23.000000000000004</v>
      </c>
      <c r="F1531">
        <f t="shared" si="47"/>
        <v>296.14999769999997</v>
      </c>
    </row>
    <row r="1532" spans="1:6" x14ac:dyDescent="0.25">
      <c r="A1532" t="s">
        <v>77</v>
      </c>
      <c r="B1532" t="s">
        <v>277</v>
      </c>
      <c r="C1532">
        <v>7</v>
      </c>
      <c r="D1532">
        <v>78.5</v>
      </c>
      <c r="E1532">
        <f t="shared" si="46"/>
        <v>25.833333333333332</v>
      </c>
      <c r="F1532">
        <f t="shared" si="47"/>
        <v>298.98333074999999</v>
      </c>
    </row>
    <row r="1533" spans="1:6" x14ac:dyDescent="0.25">
      <c r="A1533" t="s">
        <v>77</v>
      </c>
      <c r="B1533" t="s">
        <v>277</v>
      </c>
      <c r="C1533">
        <v>8</v>
      </c>
      <c r="D1533">
        <v>77.599999999999994</v>
      </c>
      <c r="E1533">
        <f t="shared" si="46"/>
        <v>25.333333333333329</v>
      </c>
      <c r="F1533">
        <f t="shared" si="47"/>
        <v>298.48333079999998</v>
      </c>
    </row>
    <row r="1534" spans="1:6" x14ac:dyDescent="0.25">
      <c r="A1534" t="s">
        <v>77</v>
      </c>
      <c r="B1534" t="s">
        <v>277</v>
      </c>
      <c r="C1534">
        <v>9</v>
      </c>
      <c r="D1534">
        <v>69.3</v>
      </c>
      <c r="E1534">
        <f t="shared" si="46"/>
        <v>20.722222222222221</v>
      </c>
      <c r="F1534">
        <f t="shared" si="47"/>
        <v>293.87222014999998</v>
      </c>
    </row>
    <row r="1535" spans="1:6" x14ac:dyDescent="0.25">
      <c r="A1535" t="s">
        <v>77</v>
      </c>
      <c r="B1535" t="s">
        <v>277</v>
      </c>
      <c r="C1535">
        <v>10</v>
      </c>
      <c r="D1535">
        <v>58.4</v>
      </c>
      <c r="E1535">
        <f t="shared" si="46"/>
        <v>14.666666666666666</v>
      </c>
      <c r="F1535">
        <f t="shared" si="47"/>
        <v>287.81666519999999</v>
      </c>
    </row>
    <row r="1536" spans="1:6" x14ac:dyDescent="0.25">
      <c r="A1536" t="s">
        <v>77</v>
      </c>
      <c r="B1536" t="s">
        <v>277</v>
      </c>
      <c r="C1536">
        <v>11</v>
      </c>
      <c r="D1536">
        <v>45.9</v>
      </c>
      <c r="E1536">
        <f t="shared" si="46"/>
        <v>7.7222222222222223</v>
      </c>
      <c r="F1536">
        <f t="shared" si="47"/>
        <v>280.87222144999998</v>
      </c>
    </row>
    <row r="1537" spans="1:6" x14ac:dyDescent="0.25">
      <c r="A1537" t="s">
        <v>77</v>
      </c>
      <c r="B1537" t="s">
        <v>277</v>
      </c>
      <c r="C1537">
        <v>12</v>
      </c>
      <c r="D1537">
        <v>35.700000000000003</v>
      </c>
      <c r="E1537">
        <f t="shared" si="46"/>
        <v>2.0555555555555571</v>
      </c>
      <c r="F1537">
        <f t="shared" si="47"/>
        <v>275.20555535</v>
      </c>
    </row>
    <row r="1538" spans="1:6" x14ac:dyDescent="0.25">
      <c r="A1538" t="s">
        <v>77</v>
      </c>
      <c r="B1538" t="s">
        <v>278</v>
      </c>
      <c r="C1538">
        <v>1</v>
      </c>
      <c r="D1538">
        <v>29.6</v>
      </c>
      <c r="E1538">
        <f t="shared" si="46"/>
        <v>-1.3333333333333326</v>
      </c>
      <c r="F1538">
        <f t="shared" si="47"/>
        <v>271.81666679999995</v>
      </c>
    </row>
    <row r="1539" spans="1:6" x14ac:dyDescent="0.25">
      <c r="A1539" t="s">
        <v>77</v>
      </c>
      <c r="B1539" t="s">
        <v>278</v>
      </c>
      <c r="C1539">
        <v>2</v>
      </c>
      <c r="D1539">
        <v>35.4</v>
      </c>
      <c r="E1539">
        <f t="shared" ref="E1539:E1602" si="48">(D1539-32)*5/9</f>
        <v>1.8888888888888882</v>
      </c>
      <c r="F1539">
        <f t="shared" ref="F1539:F1602" si="49">(D1539-$J$4)*$J$5 +$J$6</f>
        <v>275.03888869999997</v>
      </c>
    </row>
    <row r="1540" spans="1:6" x14ac:dyDescent="0.25">
      <c r="A1540" t="s">
        <v>77</v>
      </c>
      <c r="B1540" t="s">
        <v>278</v>
      </c>
      <c r="C1540">
        <v>3</v>
      </c>
      <c r="D1540">
        <v>45.8</v>
      </c>
      <c r="E1540">
        <f t="shared" si="48"/>
        <v>7.6666666666666652</v>
      </c>
      <c r="F1540">
        <f t="shared" si="49"/>
        <v>280.81666589999998</v>
      </c>
    </row>
    <row r="1541" spans="1:6" x14ac:dyDescent="0.25">
      <c r="A1541" t="s">
        <v>77</v>
      </c>
      <c r="B1541" t="s">
        <v>278</v>
      </c>
      <c r="C1541">
        <v>4</v>
      </c>
      <c r="D1541">
        <v>56.6</v>
      </c>
      <c r="E1541">
        <f t="shared" si="48"/>
        <v>13.666666666666666</v>
      </c>
      <c r="F1541">
        <f t="shared" si="49"/>
        <v>286.81666529999995</v>
      </c>
    </row>
    <row r="1542" spans="1:6" x14ac:dyDescent="0.25">
      <c r="A1542" t="s">
        <v>77</v>
      </c>
      <c r="B1542" t="s">
        <v>278</v>
      </c>
      <c r="C1542">
        <v>5</v>
      </c>
      <c r="D1542">
        <v>66.5</v>
      </c>
      <c r="E1542">
        <f t="shared" si="48"/>
        <v>19.166666666666668</v>
      </c>
      <c r="F1542">
        <f t="shared" si="49"/>
        <v>292.31666474999997</v>
      </c>
    </row>
    <row r="1543" spans="1:6" x14ac:dyDescent="0.25">
      <c r="A1543" t="s">
        <v>77</v>
      </c>
      <c r="B1543" t="s">
        <v>278</v>
      </c>
      <c r="C1543">
        <v>6</v>
      </c>
      <c r="D1543">
        <v>75.599999999999994</v>
      </c>
      <c r="E1543">
        <f t="shared" si="48"/>
        <v>24.222222222222218</v>
      </c>
      <c r="F1543">
        <f t="shared" si="49"/>
        <v>297.37221979999998</v>
      </c>
    </row>
    <row r="1544" spans="1:6" x14ac:dyDescent="0.25">
      <c r="A1544" t="s">
        <v>77</v>
      </c>
      <c r="B1544" t="s">
        <v>278</v>
      </c>
      <c r="C1544">
        <v>7</v>
      </c>
      <c r="D1544">
        <v>80.2</v>
      </c>
      <c r="E1544">
        <f t="shared" si="48"/>
        <v>26.777777777777779</v>
      </c>
      <c r="F1544">
        <f t="shared" si="49"/>
        <v>299.92777509999996</v>
      </c>
    </row>
    <row r="1545" spans="1:6" x14ac:dyDescent="0.25">
      <c r="A1545" t="s">
        <v>77</v>
      </c>
      <c r="B1545" t="s">
        <v>278</v>
      </c>
      <c r="C1545">
        <v>8</v>
      </c>
      <c r="D1545">
        <v>78.2</v>
      </c>
      <c r="E1545">
        <f t="shared" si="48"/>
        <v>25.666666666666668</v>
      </c>
      <c r="F1545">
        <f t="shared" si="49"/>
        <v>298.81666409999997</v>
      </c>
    </row>
    <row r="1546" spans="1:6" x14ac:dyDescent="0.25">
      <c r="A1546" t="s">
        <v>77</v>
      </c>
      <c r="B1546" t="s">
        <v>278</v>
      </c>
      <c r="C1546">
        <v>9</v>
      </c>
      <c r="D1546">
        <v>70.2</v>
      </c>
      <c r="E1546">
        <f t="shared" si="48"/>
        <v>21.222222222222221</v>
      </c>
      <c r="F1546">
        <f t="shared" si="49"/>
        <v>294.37222009999999</v>
      </c>
    </row>
    <row r="1547" spans="1:6" x14ac:dyDescent="0.25">
      <c r="A1547" t="s">
        <v>77</v>
      </c>
      <c r="B1547" t="s">
        <v>278</v>
      </c>
      <c r="C1547">
        <v>10</v>
      </c>
      <c r="D1547">
        <v>58.3</v>
      </c>
      <c r="E1547">
        <f t="shared" si="48"/>
        <v>14.611111111111111</v>
      </c>
      <c r="F1547">
        <f t="shared" si="49"/>
        <v>287.76110964999998</v>
      </c>
    </row>
    <row r="1548" spans="1:6" x14ac:dyDescent="0.25">
      <c r="A1548" t="s">
        <v>77</v>
      </c>
      <c r="B1548" t="s">
        <v>278</v>
      </c>
      <c r="C1548">
        <v>11</v>
      </c>
      <c r="D1548">
        <v>45.3</v>
      </c>
      <c r="E1548">
        <f t="shared" si="48"/>
        <v>7.3888888888888875</v>
      </c>
      <c r="F1548">
        <f t="shared" si="49"/>
        <v>280.53888814999999</v>
      </c>
    </row>
    <row r="1549" spans="1:6" x14ac:dyDescent="0.25">
      <c r="A1549" t="s">
        <v>77</v>
      </c>
      <c r="B1549" t="s">
        <v>278</v>
      </c>
      <c r="C1549">
        <v>12</v>
      </c>
      <c r="D1549">
        <v>33.9</v>
      </c>
      <c r="E1549">
        <f t="shared" si="48"/>
        <v>1.0555555555555547</v>
      </c>
      <c r="F1549">
        <f t="shared" si="49"/>
        <v>274.20555544999996</v>
      </c>
    </row>
    <row r="1550" spans="1:6" x14ac:dyDescent="0.25">
      <c r="A1550" t="s">
        <v>153</v>
      </c>
      <c r="B1550" t="s">
        <v>152</v>
      </c>
      <c r="C1550">
        <v>1</v>
      </c>
      <c r="D1550">
        <v>45</v>
      </c>
      <c r="E1550">
        <f t="shared" si="48"/>
        <v>7.2222222222222223</v>
      </c>
      <c r="F1550">
        <f t="shared" si="49"/>
        <v>280.37222149999997</v>
      </c>
    </row>
    <row r="1551" spans="1:6" x14ac:dyDescent="0.25">
      <c r="A1551" t="s">
        <v>153</v>
      </c>
      <c r="B1551" t="s">
        <v>152</v>
      </c>
      <c r="C1551">
        <v>2</v>
      </c>
      <c r="D1551">
        <v>49.2</v>
      </c>
      <c r="E1551">
        <f t="shared" si="48"/>
        <v>9.5555555555555571</v>
      </c>
      <c r="F1551">
        <f t="shared" si="49"/>
        <v>282.70555459999997</v>
      </c>
    </row>
    <row r="1552" spans="1:6" x14ac:dyDescent="0.25">
      <c r="A1552" t="s">
        <v>153</v>
      </c>
      <c r="B1552" t="s">
        <v>152</v>
      </c>
      <c r="C1552">
        <v>3</v>
      </c>
      <c r="D1552">
        <v>56.8</v>
      </c>
      <c r="E1552">
        <f t="shared" si="48"/>
        <v>13.777777777777777</v>
      </c>
      <c r="F1552">
        <f t="shared" si="49"/>
        <v>286.92777639999997</v>
      </c>
    </row>
    <row r="1553" spans="1:6" x14ac:dyDescent="0.25">
      <c r="A1553" t="s">
        <v>153</v>
      </c>
      <c r="B1553" t="s">
        <v>152</v>
      </c>
      <c r="C1553">
        <v>4</v>
      </c>
      <c r="D1553">
        <v>63.4</v>
      </c>
      <c r="E1553">
        <f t="shared" si="48"/>
        <v>17.444444444444443</v>
      </c>
      <c r="F1553">
        <f t="shared" si="49"/>
        <v>290.5944427</v>
      </c>
    </row>
    <row r="1554" spans="1:6" x14ac:dyDescent="0.25">
      <c r="A1554" t="s">
        <v>153</v>
      </c>
      <c r="B1554" t="s">
        <v>152</v>
      </c>
      <c r="C1554">
        <v>5</v>
      </c>
      <c r="D1554">
        <v>71.5</v>
      </c>
      <c r="E1554">
        <f t="shared" si="48"/>
        <v>21.944444444444443</v>
      </c>
      <c r="F1554">
        <f t="shared" si="49"/>
        <v>295.09444224999999</v>
      </c>
    </row>
    <row r="1555" spans="1:6" x14ac:dyDescent="0.25">
      <c r="A1555" t="s">
        <v>153</v>
      </c>
      <c r="B1555" t="s">
        <v>152</v>
      </c>
      <c r="C1555">
        <v>6</v>
      </c>
      <c r="D1555">
        <v>78.5</v>
      </c>
      <c r="E1555">
        <f t="shared" si="48"/>
        <v>25.833333333333332</v>
      </c>
      <c r="F1555">
        <f t="shared" si="49"/>
        <v>298.98333074999999</v>
      </c>
    </row>
    <row r="1556" spans="1:6" x14ac:dyDescent="0.25">
      <c r="A1556" t="s">
        <v>153</v>
      </c>
      <c r="B1556" t="s">
        <v>152</v>
      </c>
      <c r="C1556">
        <v>7</v>
      </c>
      <c r="D1556">
        <v>81.400000000000006</v>
      </c>
      <c r="E1556">
        <f t="shared" si="48"/>
        <v>27.444444444444446</v>
      </c>
      <c r="F1556">
        <f t="shared" si="49"/>
        <v>300.5944417</v>
      </c>
    </row>
    <row r="1557" spans="1:6" x14ac:dyDescent="0.25">
      <c r="A1557" t="s">
        <v>153</v>
      </c>
      <c r="B1557" t="s">
        <v>152</v>
      </c>
      <c r="C1557">
        <v>8</v>
      </c>
      <c r="D1557">
        <v>80.900000000000006</v>
      </c>
      <c r="E1557">
        <f t="shared" si="48"/>
        <v>27.166666666666671</v>
      </c>
      <c r="F1557">
        <f t="shared" si="49"/>
        <v>300.31666394999996</v>
      </c>
    </row>
    <row r="1558" spans="1:6" x14ac:dyDescent="0.25">
      <c r="A1558" t="s">
        <v>153</v>
      </c>
      <c r="B1558" t="s">
        <v>152</v>
      </c>
      <c r="C1558">
        <v>9</v>
      </c>
      <c r="D1558">
        <v>75.5</v>
      </c>
      <c r="E1558">
        <f t="shared" si="48"/>
        <v>24.166666666666668</v>
      </c>
      <c r="F1558">
        <f t="shared" si="49"/>
        <v>297.31666424999997</v>
      </c>
    </row>
    <row r="1559" spans="1:6" x14ac:dyDescent="0.25">
      <c r="A1559" t="s">
        <v>153</v>
      </c>
      <c r="B1559" t="s">
        <v>152</v>
      </c>
      <c r="C1559">
        <v>10</v>
      </c>
      <c r="D1559">
        <v>64.400000000000006</v>
      </c>
      <c r="E1559">
        <f t="shared" si="48"/>
        <v>18.000000000000004</v>
      </c>
      <c r="F1559">
        <f t="shared" si="49"/>
        <v>291.14999819999997</v>
      </c>
    </row>
    <row r="1560" spans="1:6" x14ac:dyDescent="0.25">
      <c r="A1560" t="s">
        <v>153</v>
      </c>
      <c r="B1560" t="s">
        <v>152</v>
      </c>
      <c r="C1560">
        <v>11</v>
      </c>
      <c r="D1560">
        <v>54.8</v>
      </c>
      <c r="E1560">
        <f t="shared" si="48"/>
        <v>12.666666666666664</v>
      </c>
      <c r="F1560">
        <f t="shared" si="49"/>
        <v>285.81666539999998</v>
      </c>
    </row>
    <row r="1561" spans="1:6" x14ac:dyDescent="0.25">
      <c r="A1561" t="s">
        <v>153</v>
      </c>
      <c r="B1561" t="s">
        <v>152</v>
      </c>
      <c r="C1561">
        <v>12</v>
      </c>
      <c r="D1561">
        <v>47.6</v>
      </c>
      <c r="E1561">
        <f t="shared" si="48"/>
        <v>8.6666666666666661</v>
      </c>
      <c r="F1561">
        <f t="shared" si="49"/>
        <v>281.81666579999995</v>
      </c>
    </row>
    <row r="1562" spans="1:6" x14ac:dyDescent="0.25">
      <c r="A1562" t="s">
        <v>153</v>
      </c>
      <c r="B1562" t="s">
        <v>194</v>
      </c>
      <c r="C1562">
        <v>1</v>
      </c>
      <c r="D1562">
        <v>46.1</v>
      </c>
      <c r="E1562">
        <f t="shared" si="48"/>
        <v>7.833333333333333</v>
      </c>
      <c r="F1562">
        <f t="shared" si="49"/>
        <v>280.98333255</v>
      </c>
    </row>
    <row r="1563" spans="1:6" x14ac:dyDescent="0.25">
      <c r="A1563" t="s">
        <v>153</v>
      </c>
      <c r="B1563" t="s">
        <v>194</v>
      </c>
      <c r="C1563">
        <v>2</v>
      </c>
      <c r="D1563">
        <v>50.2</v>
      </c>
      <c r="E1563">
        <f t="shared" si="48"/>
        <v>10.111111111111112</v>
      </c>
      <c r="F1563">
        <f t="shared" si="49"/>
        <v>283.2611101</v>
      </c>
    </row>
    <row r="1564" spans="1:6" x14ac:dyDescent="0.25">
      <c r="A1564" t="s">
        <v>153</v>
      </c>
      <c r="B1564" t="s">
        <v>194</v>
      </c>
      <c r="C1564">
        <v>3</v>
      </c>
      <c r="D1564">
        <v>57.3</v>
      </c>
      <c r="E1564">
        <f t="shared" si="48"/>
        <v>14.055555555555554</v>
      </c>
      <c r="F1564">
        <f t="shared" si="49"/>
        <v>287.20555414999995</v>
      </c>
    </row>
    <row r="1565" spans="1:6" x14ac:dyDescent="0.25">
      <c r="A1565" t="s">
        <v>153</v>
      </c>
      <c r="B1565" t="s">
        <v>194</v>
      </c>
      <c r="C1565">
        <v>4</v>
      </c>
      <c r="D1565">
        <v>63.8</v>
      </c>
      <c r="E1565">
        <f t="shared" si="48"/>
        <v>17.666666666666668</v>
      </c>
      <c r="F1565">
        <f t="shared" si="49"/>
        <v>290.81666489999998</v>
      </c>
    </row>
    <row r="1566" spans="1:6" x14ac:dyDescent="0.25">
      <c r="A1566" t="s">
        <v>153</v>
      </c>
      <c r="B1566" t="s">
        <v>194</v>
      </c>
      <c r="C1566">
        <v>5</v>
      </c>
      <c r="D1566">
        <v>71.7</v>
      </c>
      <c r="E1566">
        <f t="shared" si="48"/>
        <v>22.055555555555557</v>
      </c>
      <c r="F1566">
        <f t="shared" si="49"/>
        <v>295.20555335</v>
      </c>
    </row>
    <row r="1567" spans="1:6" x14ac:dyDescent="0.25">
      <c r="A1567" t="s">
        <v>153</v>
      </c>
      <c r="B1567" t="s">
        <v>194</v>
      </c>
      <c r="C1567">
        <v>6</v>
      </c>
      <c r="D1567">
        <v>78.5</v>
      </c>
      <c r="E1567">
        <f t="shared" si="48"/>
        <v>25.833333333333332</v>
      </c>
      <c r="F1567">
        <f t="shared" si="49"/>
        <v>298.98333074999999</v>
      </c>
    </row>
    <row r="1568" spans="1:6" x14ac:dyDescent="0.25">
      <c r="A1568" t="s">
        <v>153</v>
      </c>
      <c r="B1568" t="s">
        <v>194</v>
      </c>
      <c r="C1568">
        <v>7</v>
      </c>
      <c r="D1568">
        <v>81.7</v>
      </c>
      <c r="E1568">
        <f t="shared" si="48"/>
        <v>27.611111111111111</v>
      </c>
      <c r="F1568">
        <f t="shared" si="49"/>
        <v>300.76110834999997</v>
      </c>
    </row>
    <row r="1569" spans="1:6" x14ac:dyDescent="0.25">
      <c r="A1569" t="s">
        <v>153</v>
      </c>
      <c r="B1569" t="s">
        <v>194</v>
      </c>
      <c r="C1569">
        <v>8</v>
      </c>
      <c r="D1569">
        <v>81.400000000000006</v>
      </c>
      <c r="E1569">
        <f t="shared" si="48"/>
        <v>27.444444444444446</v>
      </c>
      <c r="F1569">
        <f t="shared" si="49"/>
        <v>300.5944417</v>
      </c>
    </row>
    <row r="1570" spans="1:6" x14ac:dyDescent="0.25">
      <c r="A1570" t="s">
        <v>153</v>
      </c>
      <c r="B1570" t="s">
        <v>194</v>
      </c>
      <c r="C1570">
        <v>9</v>
      </c>
      <c r="D1570">
        <v>76.099999999999994</v>
      </c>
      <c r="E1570">
        <f t="shared" si="48"/>
        <v>24.499999999999996</v>
      </c>
      <c r="F1570">
        <f t="shared" si="49"/>
        <v>297.64999754999997</v>
      </c>
    </row>
    <row r="1571" spans="1:6" x14ac:dyDescent="0.25">
      <c r="A1571" t="s">
        <v>153</v>
      </c>
      <c r="B1571" t="s">
        <v>194</v>
      </c>
      <c r="C1571">
        <v>10</v>
      </c>
      <c r="D1571">
        <v>64.8</v>
      </c>
      <c r="E1571">
        <f t="shared" si="48"/>
        <v>18.222222222222221</v>
      </c>
      <c r="F1571">
        <f t="shared" si="49"/>
        <v>291.37222039999995</v>
      </c>
    </row>
    <row r="1572" spans="1:6" x14ac:dyDescent="0.25">
      <c r="A1572" t="s">
        <v>153</v>
      </c>
      <c r="B1572" t="s">
        <v>194</v>
      </c>
      <c r="C1572">
        <v>11</v>
      </c>
      <c r="D1572">
        <v>55.7</v>
      </c>
      <c r="E1572">
        <f t="shared" si="48"/>
        <v>13.166666666666668</v>
      </c>
      <c r="F1572">
        <f t="shared" si="49"/>
        <v>286.31666534999999</v>
      </c>
    </row>
    <row r="1573" spans="1:6" x14ac:dyDescent="0.25">
      <c r="A1573" t="s">
        <v>153</v>
      </c>
      <c r="B1573" t="s">
        <v>194</v>
      </c>
      <c r="C1573">
        <v>12</v>
      </c>
      <c r="D1573">
        <v>48.9</v>
      </c>
      <c r="E1573">
        <f t="shared" si="48"/>
        <v>9.3888888888888893</v>
      </c>
      <c r="F1573">
        <f t="shared" si="49"/>
        <v>282.53888795</v>
      </c>
    </row>
    <row r="1574" spans="1:6" x14ac:dyDescent="0.25">
      <c r="A1574" t="s">
        <v>153</v>
      </c>
      <c r="B1574" t="s">
        <v>289</v>
      </c>
      <c r="C1574">
        <v>1</v>
      </c>
      <c r="D1574">
        <v>40.4</v>
      </c>
      <c r="E1574">
        <f t="shared" si="48"/>
        <v>4.6666666666666661</v>
      </c>
      <c r="F1574">
        <f t="shared" si="49"/>
        <v>277.81666619999999</v>
      </c>
    </row>
    <row r="1575" spans="1:6" x14ac:dyDescent="0.25">
      <c r="A1575" t="s">
        <v>153</v>
      </c>
      <c r="B1575" t="s">
        <v>289</v>
      </c>
      <c r="C1575">
        <v>2</v>
      </c>
      <c r="D1575">
        <v>44.8</v>
      </c>
      <c r="E1575">
        <f t="shared" si="48"/>
        <v>7.1111111111111098</v>
      </c>
      <c r="F1575">
        <f t="shared" si="49"/>
        <v>280.26111039999995</v>
      </c>
    </row>
    <row r="1576" spans="1:6" x14ac:dyDescent="0.25">
      <c r="A1576" t="s">
        <v>153</v>
      </c>
      <c r="B1576" t="s">
        <v>289</v>
      </c>
      <c r="C1576">
        <v>3</v>
      </c>
      <c r="D1576">
        <v>53.1</v>
      </c>
      <c r="E1576">
        <f t="shared" si="48"/>
        <v>11.722222222222221</v>
      </c>
      <c r="F1576">
        <f t="shared" si="49"/>
        <v>284.87222104999995</v>
      </c>
    </row>
    <row r="1577" spans="1:6" x14ac:dyDescent="0.25">
      <c r="A1577" t="s">
        <v>153</v>
      </c>
      <c r="B1577" t="s">
        <v>289</v>
      </c>
      <c r="C1577">
        <v>4</v>
      </c>
      <c r="D1577">
        <v>60.9</v>
      </c>
      <c r="E1577">
        <f t="shared" si="48"/>
        <v>16.055555555555557</v>
      </c>
      <c r="F1577">
        <f t="shared" si="49"/>
        <v>289.20555394999997</v>
      </c>
    </row>
    <row r="1578" spans="1:6" x14ac:dyDescent="0.25">
      <c r="A1578" t="s">
        <v>153</v>
      </c>
      <c r="B1578" t="s">
        <v>289</v>
      </c>
      <c r="C1578">
        <v>5</v>
      </c>
      <c r="D1578">
        <v>69.400000000000006</v>
      </c>
      <c r="E1578">
        <f t="shared" si="48"/>
        <v>20.777777777777782</v>
      </c>
      <c r="F1578">
        <f t="shared" si="49"/>
        <v>293.92777569999998</v>
      </c>
    </row>
    <row r="1579" spans="1:6" x14ac:dyDescent="0.25">
      <c r="A1579" t="s">
        <v>153</v>
      </c>
      <c r="B1579" t="s">
        <v>289</v>
      </c>
      <c r="C1579">
        <v>6</v>
      </c>
      <c r="D1579">
        <v>76.900000000000006</v>
      </c>
      <c r="E1579">
        <f t="shared" si="48"/>
        <v>24.944444444444446</v>
      </c>
      <c r="F1579">
        <f t="shared" si="49"/>
        <v>298.09444194999998</v>
      </c>
    </row>
    <row r="1580" spans="1:6" x14ac:dyDescent="0.25">
      <c r="A1580" t="s">
        <v>153</v>
      </c>
      <c r="B1580" t="s">
        <v>289</v>
      </c>
      <c r="C1580">
        <v>7</v>
      </c>
      <c r="D1580">
        <v>80.599999999999994</v>
      </c>
      <c r="E1580">
        <f t="shared" si="48"/>
        <v>26.999999999999996</v>
      </c>
      <c r="F1580">
        <f t="shared" si="49"/>
        <v>300.1499973</v>
      </c>
    </row>
    <row r="1581" spans="1:6" x14ac:dyDescent="0.25">
      <c r="A1581" t="s">
        <v>153</v>
      </c>
      <c r="B1581" t="s">
        <v>289</v>
      </c>
      <c r="C1581">
        <v>8</v>
      </c>
      <c r="D1581">
        <v>79.599999999999994</v>
      </c>
      <c r="E1581">
        <f t="shared" si="48"/>
        <v>26.444444444444443</v>
      </c>
      <c r="F1581">
        <f t="shared" si="49"/>
        <v>299.59444179999997</v>
      </c>
    </row>
    <row r="1582" spans="1:6" x14ac:dyDescent="0.25">
      <c r="A1582" t="s">
        <v>153</v>
      </c>
      <c r="B1582" t="s">
        <v>289</v>
      </c>
      <c r="C1582">
        <v>9</v>
      </c>
      <c r="D1582">
        <v>73.3</v>
      </c>
      <c r="E1582">
        <f t="shared" si="48"/>
        <v>22.944444444444443</v>
      </c>
      <c r="F1582">
        <f t="shared" si="49"/>
        <v>296.09444214999996</v>
      </c>
    </row>
    <row r="1583" spans="1:6" x14ac:dyDescent="0.25">
      <c r="A1583" t="s">
        <v>153</v>
      </c>
      <c r="B1583" t="s">
        <v>289</v>
      </c>
      <c r="C1583">
        <v>10</v>
      </c>
      <c r="D1583">
        <v>61.9</v>
      </c>
      <c r="E1583">
        <f t="shared" si="48"/>
        <v>16.611111111111111</v>
      </c>
      <c r="F1583">
        <f t="shared" si="49"/>
        <v>289.76110944999999</v>
      </c>
    </row>
    <row r="1584" spans="1:6" x14ac:dyDescent="0.25">
      <c r="A1584" t="s">
        <v>153</v>
      </c>
      <c r="B1584" t="s">
        <v>289</v>
      </c>
      <c r="C1584">
        <v>11</v>
      </c>
      <c r="D1584">
        <v>51.5</v>
      </c>
      <c r="E1584">
        <f t="shared" si="48"/>
        <v>10.833333333333334</v>
      </c>
      <c r="F1584">
        <f t="shared" si="49"/>
        <v>283.98333224999999</v>
      </c>
    </row>
    <row r="1585" spans="1:6" x14ac:dyDescent="0.25">
      <c r="A1585" t="s">
        <v>153</v>
      </c>
      <c r="B1585" t="s">
        <v>289</v>
      </c>
      <c r="C1585">
        <v>12</v>
      </c>
      <c r="D1585">
        <v>43.4</v>
      </c>
      <c r="E1585">
        <f t="shared" si="48"/>
        <v>6.3333333333333321</v>
      </c>
      <c r="F1585">
        <f t="shared" si="49"/>
        <v>279.48333269999995</v>
      </c>
    </row>
    <row r="1586" spans="1:6" x14ac:dyDescent="0.25">
      <c r="A1586" t="s">
        <v>47</v>
      </c>
      <c r="B1586" t="s">
        <v>48</v>
      </c>
      <c r="C1586">
        <v>1</v>
      </c>
      <c r="D1586">
        <v>24</v>
      </c>
      <c r="E1586">
        <f t="shared" si="48"/>
        <v>-4.4444444444444446</v>
      </c>
      <c r="F1586">
        <f t="shared" si="49"/>
        <v>268.705556</v>
      </c>
    </row>
    <row r="1587" spans="1:6" x14ac:dyDescent="0.25">
      <c r="A1587" t="s">
        <v>47</v>
      </c>
      <c r="B1587" t="s">
        <v>48</v>
      </c>
      <c r="C1587">
        <v>2</v>
      </c>
      <c r="D1587">
        <v>29.8</v>
      </c>
      <c r="E1587">
        <f t="shared" si="48"/>
        <v>-1.2222222222222219</v>
      </c>
      <c r="F1587">
        <f t="shared" si="49"/>
        <v>271.92777789999997</v>
      </c>
    </row>
    <row r="1588" spans="1:6" x14ac:dyDescent="0.25">
      <c r="A1588" t="s">
        <v>47</v>
      </c>
      <c r="B1588" t="s">
        <v>48</v>
      </c>
      <c r="C1588">
        <v>3</v>
      </c>
      <c r="D1588">
        <v>37</v>
      </c>
      <c r="E1588">
        <f t="shared" si="48"/>
        <v>2.7777777777777777</v>
      </c>
      <c r="F1588">
        <f t="shared" si="49"/>
        <v>275.92777749999999</v>
      </c>
    </row>
    <row r="1589" spans="1:6" x14ac:dyDescent="0.25">
      <c r="A1589" t="s">
        <v>47</v>
      </c>
      <c r="B1589" t="s">
        <v>48</v>
      </c>
      <c r="C1589">
        <v>4</v>
      </c>
      <c r="D1589">
        <v>46.1</v>
      </c>
      <c r="E1589">
        <f t="shared" si="48"/>
        <v>7.833333333333333</v>
      </c>
      <c r="F1589">
        <f t="shared" si="49"/>
        <v>280.98333255</v>
      </c>
    </row>
    <row r="1590" spans="1:6" x14ac:dyDescent="0.25">
      <c r="A1590" t="s">
        <v>47</v>
      </c>
      <c r="B1590" t="s">
        <v>48</v>
      </c>
      <c r="C1590">
        <v>5</v>
      </c>
      <c r="D1590">
        <v>55.7</v>
      </c>
      <c r="E1590">
        <f t="shared" si="48"/>
        <v>13.166666666666668</v>
      </c>
      <c r="F1590">
        <f t="shared" si="49"/>
        <v>286.31666534999999</v>
      </c>
    </row>
    <row r="1591" spans="1:6" x14ac:dyDescent="0.25">
      <c r="A1591" t="s">
        <v>47</v>
      </c>
      <c r="B1591" t="s">
        <v>48</v>
      </c>
      <c r="C1591">
        <v>6</v>
      </c>
      <c r="D1591">
        <v>65.2</v>
      </c>
      <c r="E1591">
        <f t="shared" si="48"/>
        <v>18.444444444444443</v>
      </c>
      <c r="F1591">
        <f t="shared" si="49"/>
        <v>291.59444259999998</v>
      </c>
    </row>
    <row r="1592" spans="1:6" x14ac:dyDescent="0.25">
      <c r="A1592" t="s">
        <v>47</v>
      </c>
      <c r="B1592" t="s">
        <v>48</v>
      </c>
      <c r="C1592">
        <v>7</v>
      </c>
      <c r="D1592">
        <v>72</v>
      </c>
      <c r="E1592">
        <f t="shared" si="48"/>
        <v>22.222222222222221</v>
      </c>
      <c r="F1592">
        <f t="shared" si="49"/>
        <v>295.37221999999997</v>
      </c>
    </row>
    <row r="1593" spans="1:6" x14ac:dyDescent="0.25">
      <c r="A1593" t="s">
        <v>47</v>
      </c>
      <c r="B1593" t="s">
        <v>48</v>
      </c>
      <c r="C1593">
        <v>8</v>
      </c>
      <c r="D1593">
        <v>70.900000000000006</v>
      </c>
      <c r="E1593">
        <f t="shared" si="48"/>
        <v>21.611111111111114</v>
      </c>
      <c r="F1593">
        <f t="shared" si="49"/>
        <v>294.76110894999999</v>
      </c>
    </row>
    <row r="1594" spans="1:6" x14ac:dyDescent="0.25">
      <c r="A1594" t="s">
        <v>47</v>
      </c>
      <c r="B1594" t="s">
        <v>48</v>
      </c>
      <c r="C1594">
        <v>9</v>
      </c>
      <c r="D1594">
        <v>59.5</v>
      </c>
      <c r="E1594">
        <f t="shared" si="48"/>
        <v>15.277777777777779</v>
      </c>
      <c r="F1594">
        <f t="shared" si="49"/>
        <v>288.42777624999997</v>
      </c>
    </row>
    <row r="1595" spans="1:6" x14ac:dyDescent="0.25">
      <c r="A1595" t="s">
        <v>47</v>
      </c>
      <c r="B1595" t="s">
        <v>48</v>
      </c>
      <c r="C1595">
        <v>10</v>
      </c>
      <c r="D1595">
        <v>48.1</v>
      </c>
      <c r="E1595">
        <f t="shared" si="48"/>
        <v>8.9444444444444446</v>
      </c>
      <c r="F1595">
        <f t="shared" si="49"/>
        <v>282.09444354999999</v>
      </c>
    </row>
    <row r="1596" spans="1:6" x14ac:dyDescent="0.25">
      <c r="A1596" t="s">
        <v>47</v>
      </c>
      <c r="B1596" t="s">
        <v>48</v>
      </c>
      <c r="C1596">
        <v>11</v>
      </c>
      <c r="D1596">
        <v>34.1</v>
      </c>
      <c r="E1596">
        <f t="shared" si="48"/>
        <v>1.1666666666666674</v>
      </c>
      <c r="F1596">
        <f t="shared" si="49"/>
        <v>274.31666654999998</v>
      </c>
    </row>
    <row r="1597" spans="1:6" x14ac:dyDescent="0.25">
      <c r="A1597" t="s">
        <v>47</v>
      </c>
      <c r="B1597" t="s">
        <v>48</v>
      </c>
      <c r="C1597">
        <v>12</v>
      </c>
      <c r="D1597">
        <v>26.1</v>
      </c>
      <c r="E1597">
        <f t="shared" si="48"/>
        <v>-3.2777777777777768</v>
      </c>
      <c r="F1597">
        <f t="shared" si="49"/>
        <v>269.87222255</v>
      </c>
    </row>
    <row r="1598" spans="1:6" x14ac:dyDescent="0.25">
      <c r="A1598" t="s">
        <v>47</v>
      </c>
      <c r="B1598" t="s">
        <v>122</v>
      </c>
      <c r="C1598">
        <v>1</v>
      </c>
      <c r="D1598">
        <v>10.8</v>
      </c>
      <c r="E1598">
        <f t="shared" si="48"/>
        <v>-11.777777777777779</v>
      </c>
      <c r="F1598">
        <f t="shared" si="49"/>
        <v>261.3722234</v>
      </c>
    </row>
    <row r="1599" spans="1:6" x14ac:dyDescent="0.25">
      <c r="A1599" t="s">
        <v>47</v>
      </c>
      <c r="B1599" t="s">
        <v>122</v>
      </c>
      <c r="C1599">
        <v>2</v>
      </c>
      <c r="D1599">
        <v>19.100000000000001</v>
      </c>
      <c r="E1599">
        <f t="shared" si="48"/>
        <v>-7.166666666666667</v>
      </c>
      <c r="F1599">
        <f t="shared" si="49"/>
        <v>265.98333405</v>
      </c>
    </row>
    <row r="1600" spans="1:6" x14ac:dyDescent="0.25">
      <c r="A1600" t="s">
        <v>47</v>
      </c>
      <c r="B1600" t="s">
        <v>122</v>
      </c>
      <c r="C1600">
        <v>3</v>
      </c>
      <c r="D1600">
        <v>30.9</v>
      </c>
      <c r="E1600">
        <f t="shared" si="48"/>
        <v>-0.61111111111111194</v>
      </c>
      <c r="F1600">
        <f t="shared" si="49"/>
        <v>272.53888895</v>
      </c>
    </row>
    <row r="1601" spans="1:6" x14ac:dyDescent="0.25">
      <c r="A1601" t="s">
        <v>47</v>
      </c>
      <c r="B1601" t="s">
        <v>122</v>
      </c>
      <c r="C1601">
        <v>4</v>
      </c>
      <c r="D1601">
        <v>44.5</v>
      </c>
      <c r="E1601">
        <f t="shared" si="48"/>
        <v>6.9444444444444446</v>
      </c>
      <c r="F1601">
        <f t="shared" si="49"/>
        <v>280.09444374999998</v>
      </c>
    </row>
    <row r="1602" spans="1:6" x14ac:dyDescent="0.25">
      <c r="A1602" t="s">
        <v>47</v>
      </c>
      <c r="B1602" t="s">
        <v>122</v>
      </c>
      <c r="C1602">
        <v>5</v>
      </c>
      <c r="D1602">
        <v>55.5</v>
      </c>
      <c r="E1602">
        <f t="shared" si="48"/>
        <v>13.055555555555555</v>
      </c>
      <c r="F1602">
        <f t="shared" si="49"/>
        <v>286.20555424999998</v>
      </c>
    </row>
    <row r="1603" spans="1:6" x14ac:dyDescent="0.25">
      <c r="A1603" t="s">
        <v>47</v>
      </c>
      <c r="B1603" t="s">
        <v>122</v>
      </c>
      <c r="C1603">
        <v>6</v>
      </c>
      <c r="D1603">
        <v>64.400000000000006</v>
      </c>
      <c r="E1603">
        <f t="shared" ref="E1603:E1666" si="50">(D1603-32)*5/9</f>
        <v>18.000000000000004</v>
      </c>
      <c r="F1603">
        <f t="shared" ref="F1603:F1666" si="51">(D1603-$J$4)*$J$5 +$J$6</f>
        <v>291.14999819999997</v>
      </c>
    </row>
    <row r="1604" spans="1:6" x14ac:dyDescent="0.25">
      <c r="A1604" t="s">
        <v>47</v>
      </c>
      <c r="B1604" t="s">
        <v>122</v>
      </c>
      <c r="C1604">
        <v>7</v>
      </c>
      <c r="D1604">
        <v>70.2</v>
      </c>
      <c r="E1604">
        <f t="shared" si="50"/>
        <v>21.222222222222221</v>
      </c>
      <c r="F1604">
        <f t="shared" si="51"/>
        <v>294.37222009999999</v>
      </c>
    </row>
    <row r="1605" spans="1:6" x14ac:dyDescent="0.25">
      <c r="A1605" t="s">
        <v>47</v>
      </c>
      <c r="B1605" t="s">
        <v>122</v>
      </c>
      <c r="C1605">
        <v>8</v>
      </c>
      <c r="D1605">
        <v>69.5</v>
      </c>
      <c r="E1605">
        <f t="shared" si="50"/>
        <v>20.833333333333332</v>
      </c>
      <c r="F1605">
        <f t="shared" si="51"/>
        <v>293.98333124999999</v>
      </c>
    </row>
    <row r="1606" spans="1:6" x14ac:dyDescent="0.25">
      <c r="A1606" t="s">
        <v>47</v>
      </c>
      <c r="B1606" t="s">
        <v>122</v>
      </c>
      <c r="C1606">
        <v>9</v>
      </c>
      <c r="D1606">
        <v>57.3</v>
      </c>
      <c r="E1606">
        <f t="shared" si="50"/>
        <v>14.055555555555554</v>
      </c>
      <c r="F1606">
        <f t="shared" si="51"/>
        <v>287.20555414999995</v>
      </c>
    </row>
    <row r="1607" spans="1:6" x14ac:dyDescent="0.25">
      <c r="A1607" t="s">
        <v>47</v>
      </c>
      <c r="B1607" t="s">
        <v>122</v>
      </c>
      <c r="C1607">
        <v>10</v>
      </c>
      <c r="D1607">
        <v>45</v>
      </c>
      <c r="E1607">
        <f t="shared" si="50"/>
        <v>7.2222222222222223</v>
      </c>
      <c r="F1607">
        <f t="shared" si="51"/>
        <v>280.37222149999997</v>
      </c>
    </row>
    <row r="1608" spans="1:6" x14ac:dyDescent="0.25">
      <c r="A1608" t="s">
        <v>47</v>
      </c>
      <c r="B1608" t="s">
        <v>122</v>
      </c>
      <c r="C1608">
        <v>11</v>
      </c>
      <c r="D1608">
        <v>27.9</v>
      </c>
      <c r="E1608">
        <f t="shared" si="50"/>
        <v>-2.2777777777777786</v>
      </c>
      <c r="F1608">
        <f t="shared" si="51"/>
        <v>270.87222244999998</v>
      </c>
    </row>
    <row r="1609" spans="1:6" x14ac:dyDescent="0.25">
      <c r="A1609" t="s">
        <v>47</v>
      </c>
      <c r="B1609" t="s">
        <v>122</v>
      </c>
      <c r="C1609">
        <v>12</v>
      </c>
      <c r="D1609">
        <v>15.6</v>
      </c>
      <c r="E1609">
        <f t="shared" si="50"/>
        <v>-9.1111111111111107</v>
      </c>
      <c r="F1609">
        <f t="shared" si="51"/>
        <v>264.03888979999999</v>
      </c>
    </row>
    <row r="1610" spans="1:6" x14ac:dyDescent="0.25">
      <c r="A1610" t="s">
        <v>47</v>
      </c>
      <c r="B1610" t="s">
        <v>129</v>
      </c>
      <c r="C1610">
        <v>1</v>
      </c>
      <c r="D1610">
        <v>21.7</v>
      </c>
      <c r="E1610">
        <f t="shared" si="50"/>
        <v>-5.7222222222222223</v>
      </c>
      <c r="F1610">
        <f t="shared" si="51"/>
        <v>267.42777834999998</v>
      </c>
    </row>
    <row r="1611" spans="1:6" x14ac:dyDescent="0.25">
      <c r="A1611" t="s">
        <v>47</v>
      </c>
      <c r="B1611" t="s">
        <v>129</v>
      </c>
      <c r="C1611">
        <v>2</v>
      </c>
      <c r="D1611">
        <v>26.4</v>
      </c>
      <c r="E1611">
        <f t="shared" si="50"/>
        <v>-3.111111111111112</v>
      </c>
      <c r="F1611">
        <f t="shared" si="51"/>
        <v>270.03888919999997</v>
      </c>
    </row>
    <row r="1612" spans="1:6" x14ac:dyDescent="0.25">
      <c r="A1612" t="s">
        <v>47</v>
      </c>
      <c r="B1612" t="s">
        <v>129</v>
      </c>
      <c r="C1612">
        <v>3</v>
      </c>
      <c r="D1612">
        <v>33.4</v>
      </c>
      <c r="E1612">
        <f t="shared" si="50"/>
        <v>0.77777777777777701</v>
      </c>
      <c r="F1612">
        <f t="shared" si="51"/>
        <v>273.92777769999998</v>
      </c>
    </row>
    <row r="1613" spans="1:6" x14ac:dyDescent="0.25">
      <c r="A1613" t="s">
        <v>47</v>
      </c>
      <c r="B1613" t="s">
        <v>129</v>
      </c>
      <c r="C1613">
        <v>4</v>
      </c>
      <c r="D1613">
        <v>42.6</v>
      </c>
      <c r="E1613">
        <f t="shared" si="50"/>
        <v>5.8888888888888893</v>
      </c>
      <c r="F1613">
        <f t="shared" si="51"/>
        <v>279.0388883</v>
      </c>
    </row>
    <row r="1614" spans="1:6" x14ac:dyDescent="0.25">
      <c r="A1614" t="s">
        <v>47</v>
      </c>
      <c r="B1614" t="s">
        <v>129</v>
      </c>
      <c r="C1614">
        <v>5</v>
      </c>
      <c r="D1614">
        <v>51.5</v>
      </c>
      <c r="E1614">
        <f t="shared" si="50"/>
        <v>10.833333333333334</v>
      </c>
      <c r="F1614">
        <f t="shared" si="51"/>
        <v>283.98333224999999</v>
      </c>
    </row>
    <row r="1615" spans="1:6" x14ac:dyDescent="0.25">
      <c r="A1615" t="s">
        <v>47</v>
      </c>
      <c r="B1615" t="s">
        <v>129</v>
      </c>
      <c r="C1615">
        <v>6</v>
      </c>
      <c r="D1615">
        <v>60</v>
      </c>
      <c r="E1615">
        <f t="shared" si="50"/>
        <v>15.555555555555555</v>
      </c>
      <c r="F1615">
        <f t="shared" si="51"/>
        <v>288.70555399999995</v>
      </c>
    </row>
    <row r="1616" spans="1:6" x14ac:dyDescent="0.25">
      <c r="A1616" t="s">
        <v>47</v>
      </c>
      <c r="B1616" t="s">
        <v>129</v>
      </c>
      <c r="C1616">
        <v>7</v>
      </c>
      <c r="D1616">
        <v>66.2</v>
      </c>
      <c r="E1616">
        <f t="shared" si="50"/>
        <v>19</v>
      </c>
      <c r="F1616">
        <f t="shared" si="51"/>
        <v>292.1499981</v>
      </c>
    </row>
    <row r="1617" spans="1:6" x14ac:dyDescent="0.25">
      <c r="A1617" t="s">
        <v>47</v>
      </c>
      <c r="B1617" t="s">
        <v>129</v>
      </c>
      <c r="C1617">
        <v>8</v>
      </c>
      <c r="D1617">
        <v>65.599999999999994</v>
      </c>
      <c r="E1617">
        <f t="shared" si="50"/>
        <v>18.666666666666664</v>
      </c>
      <c r="F1617">
        <f t="shared" si="51"/>
        <v>291.81666479999996</v>
      </c>
    </row>
    <row r="1618" spans="1:6" x14ac:dyDescent="0.25">
      <c r="A1618" t="s">
        <v>47</v>
      </c>
      <c r="B1618" t="s">
        <v>129</v>
      </c>
      <c r="C1618">
        <v>9</v>
      </c>
      <c r="D1618">
        <v>55.4</v>
      </c>
      <c r="E1618">
        <f t="shared" si="50"/>
        <v>13</v>
      </c>
      <c r="F1618">
        <f t="shared" si="51"/>
        <v>286.14999869999997</v>
      </c>
    </row>
    <row r="1619" spans="1:6" x14ac:dyDescent="0.25">
      <c r="A1619" t="s">
        <v>47</v>
      </c>
      <c r="B1619" t="s">
        <v>129</v>
      </c>
      <c r="C1619">
        <v>10</v>
      </c>
      <c r="D1619">
        <v>45.5</v>
      </c>
      <c r="E1619">
        <f t="shared" si="50"/>
        <v>7.5</v>
      </c>
      <c r="F1619">
        <f t="shared" si="51"/>
        <v>280.64999924999995</v>
      </c>
    </row>
    <row r="1620" spans="1:6" x14ac:dyDescent="0.25">
      <c r="A1620" t="s">
        <v>47</v>
      </c>
      <c r="B1620" t="s">
        <v>129</v>
      </c>
      <c r="C1620">
        <v>11</v>
      </c>
      <c r="D1620">
        <v>32.299999999999997</v>
      </c>
      <c r="E1620">
        <f t="shared" si="50"/>
        <v>0.16666666666666508</v>
      </c>
      <c r="F1620">
        <f t="shared" si="51"/>
        <v>273.31666665</v>
      </c>
    </row>
    <row r="1621" spans="1:6" x14ac:dyDescent="0.25">
      <c r="A1621" t="s">
        <v>47</v>
      </c>
      <c r="B1621" t="s">
        <v>129</v>
      </c>
      <c r="C1621">
        <v>12</v>
      </c>
      <c r="D1621">
        <v>24.3</v>
      </c>
      <c r="E1621">
        <f t="shared" si="50"/>
        <v>-4.2777777777777777</v>
      </c>
      <c r="F1621">
        <f t="shared" si="51"/>
        <v>268.87222264999997</v>
      </c>
    </row>
    <row r="1622" spans="1:6" x14ac:dyDescent="0.25">
      <c r="A1622" t="s">
        <v>47</v>
      </c>
      <c r="B1622" t="s">
        <v>138</v>
      </c>
      <c r="C1622">
        <v>1</v>
      </c>
      <c r="D1622">
        <v>20.2</v>
      </c>
      <c r="E1622">
        <f t="shared" si="50"/>
        <v>-6.5555555555555554</v>
      </c>
      <c r="F1622">
        <f t="shared" si="51"/>
        <v>266.59444509999997</v>
      </c>
    </row>
    <row r="1623" spans="1:6" x14ac:dyDescent="0.25">
      <c r="A1623" t="s">
        <v>47</v>
      </c>
      <c r="B1623" t="s">
        <v>138</v>
      </c>
      <c r="C1623">
        <v>2</v>
      </c>
      <c r="D1623">
        <v>26.4</v>
      </c>
      <c r="E1623">
        <f t="shared" si="50"/>
        <v>-3.111111111111112</v>
      </c>
      <c r="F1623">
        <f t="shared" si="51"/>
        <v>270.03888919999997</v>
      </c>
    </row>
    <row r="1624" spans="1:6" x14ac:dyDescent="0.25">
      <c r="A1624" t="s">
        <v>47</v>
      </c>
      <c r="B1624" t="s">
        <v>138</v>
      </c>
      <c r="C1624">
        <v>3</v>
      </c>
      <c r="D1624">
        <v>35.1</v>
      </c>
      <c r="E1624">
        <f t="shared" si="50"/>
        <v>1.722222222222223</v>
      </c>
      <c r="F1624">
        <f t="shared" si="51"/>
        <v>274.87222205</v>
      </c>
    </row>
    <row r="1625" spans="1:6" x14ac:dyDescent="0.25">
      <c r="A1625" t="s">
        <v>47</v>
      </c>
      <c r="B1625" t="s">
        <v>138</v>
      </c>
      <c r="C1625">
        <v>4</v>
      </c>
      <c r="D1625">
        <v>44.1</v>
      </c>
      <c r="E1625">
        <f t="shared" si="50"/>
        <v>6.7222222222222232</v>
      </c>
      <c r="F1625">
        <f t="shared" si="51"/>
        <v>279.87222154999995</v>
      </c>
    </row>
    <row r="1626" spans="1:6" x14ac:dyDescent="0.25">
      <c r="A1626" t="s">
        <v>47</v>
      </c>
      <c r="B1626" t="s">
        <v>138</v>
      </c>
      <c r="C1626">
        <v>5</v>
      </c>
      <c r="D1626">
        <v>52.9</v>
      </c>
      <c r="E1626">
        <f t="shared" si="50"/>
        <v>11.611111111111111</v>
      </c>
      <c r="F1626">
        <f t="shared" si="51"/>
        <v>284.76110994999999</v>
      </c>
    </row>
    <row r="1627" spans="1:6" x14ac:dyDescent="0.25">
      <c r="A1627" t="s">
        <v>47</v>
      </c>
      <c r="B1627" t="s">
        <v>138</v>
      </c>
      <c r="C1627">
        <v>6</v>
      </c>
      <c r="D1627">
        <v>61.2</v>
      </c>
      <c r="E1627">
        <f t="shared" si="50"/>
        <v>16.222222222222221</v>
      </c>
      <c r="F1627">
        <f t="shared" si="51"/>
        <v>289.37222059999999</v>
      </c>
    </row>
    <row r="1628" spans="1:6" x14ac:dyDescent="0.25">
      <c r="A1628" t="s">
        <v>47</v>
      </c>
      <c r="B1628" t="s">
        <v>138</v>
      </c>
      <c r="C1628">
        <v>7</v>
      </c>
      <c r="D1628">
        <v>67.8</v>
      </c>
      <c r="E1628">
        <f t="shared" si="50"/>
        <v>19.888888888888889</v>
      </c>
      <c r="F1628">
        <f t="shared" si="51"/>
        <v>293.03888689999997</v>
      </c>
    </row>
    <row r="1629" spans="1:6" x14ac:dyDescent="0.25">
      <c r="A1629" t="s">
        <v>47</v>
      </c>
      <c r="B1629" t="s">
        <v>138</v>
      </c>
      <c r="C1629">
        <v>8</v>
      </c>
      <c r="D1629">
        <v>66.7</v>
      </c>
      <c r="E1629">
        <f t="shared" si="50"/>
        <v>19.277777777777779</v>
      </c>
      <c r="F1629">
        <f t="shared" si="51"/>
        <v>292.42777584999999</v>
      </c>
    </row>
    <row r="1630" spans="1:6" x14ac:dyDescent="0.25">
      <c r="A1630" t="s">
        <v>47</v>
      </c>
      <c r="B1630" t="s">
        <v>138</v>
      </c>
      <c r="C1630">
        <v>9</v>
      </c>
      <c r="D1630">
        <v>56.1</v>
      </c>
      <c r="E1630">
        <f t="shared" si="50"/>
        <v>13.388888888888889</v>
      </c>
      <c r="F1630">
        <f t="shared" si="51"/>
        <v>286.53888754999997</v>
      </c>
    </row>
    <row r="1631" spans="1:6" x14ac:dyDescent="0.25">
      <c r="A1631" t="s">
        <v>47</v>
      </c>
      <c r="B1631" t="s">
        <v>138</v>
      </c>
      <c r="C1631">
        <v>10</v>
      </c>
      <c r="D1631">
        <v>44.8</v>
      </c>
      <c r="E1631">
        <f t="shared" si="50"/>
        <v>7.1111111111111098</v>
      </c>
      <c r="F1631">
        <f t="shared" si="51"/>
        <v>280.26111039999995</v>
      </c>
    </row>
    <row r="1632" spans="1:6" x14ac:dyDescent="0.25">
      <c r="A1632" t="s">
        <v>47</v>
      </c>
      <c r="B1632" t="s">
        <v>138</v>
      </c>
      <c r="C1632">
        <v>11</v>
      </c>
      <c r="D1632">
        <v>30.9</v>
      </c>
      <c r="E1632">
        <f t="shared" si="50"/>
        <v>-0.61111111111111194</v>
      </c>
      <c r="F1632">
        <f t="shared" si="51"/>
        <v>272.53888895</v>
      </c>
    </row>
    <row r="1633" spans="1:6" x14ac:dyDescent="0.25">
      <c r="A1633" t="s">
        <v>47</v>
      </c>
      <c r="B1633" t="s">
        <v>138</v>
      </c>
      <c r="C1633">
        <v>12</v>
      </c>
      <c r="D1633">
        <v>21.4</v>
      </c>
      <c r="E1633">
        <f t="shared" si="50"/>
        <v>-5.8888888888888893</v>
      </c>
      <c r="F1633">
        <f t="shared" si="51"/>
        <v>267.26111169999996</v>
      </c>
    </row>
    <row r="1634" spans="1:6" x14ac:dyDescent="0.25">
      <c r="A1634" t="s">
        <v>47</v>
      </c>
      <c r="B1634" t="s">
        <v>158</v>
      </c>
      <c r="C1634">
        <v>1</v>
      </c>
      <c r="D1634">
        <v>21.4</v>
      </c>
      <c r="E1634">
        <f t="shared" si="50"/>
        <v>-5.8888888888888893</v>
      </c>
      <c r="F1634">
        <f t="shared" si="51"/>
        <v>267.26111169999996</v>
      </c>
    </row>
    <row r="1635" spans="1:6" x14ac:dyDescent="0.25">
      <c r="A1635" t="s">
        <v>47</v>
      </c>
      <c r="B1635" t="s">
        <v>158</v>
      </c>
      <c r="C1635">
        <v>2</v>
      </c>
      <c r="D1635">
        <v>26.8</v>
      </c>
      <c r="E1635">
        <f t="shared" si="50"/>
        <v>-2.8888888888888884</v>
      </c>
      <c r="F1635">
        <f t="shared" si="51"/>
        <v>270.2611114</v>
      </c>
    </row>
    <row r="1636" spans="1:6" x14ac:dyDescent="0.25">
      <c r="A1636" t="s">
        <v>47</v>
      </c>
      <c r="B1636" t="s">
        <v>158</v>
      </c>
      <c r="C1636">
        <v>3</v>
      </c>
      <c r="D1636">
        <v>34.9</v>
      </c>
      <c r="E1636">
        <f t="shared" si="50"/>
        <v>1.6111111111111103</v>
      </c>
      <c r="F1636">
        <f t="shared" si="51"/>
        <v>274.76111094999999</v>
      </c>
    </row>
    <row r="1637" spans="1:6" x14ac:dyDescent="0.25">
      <c r="A1637" t="s">
        <v>47</v>
      </c>
      <c r="B1637" t="s">
        <v>158</v>
      </c>
      <c r="C1637">
        <v>4</v>
      </c>
      <c r="D1637">
        <v>43.4</v>
      </c>
      <c r="E1637">
        <f t="shared" si="50"/>
        <v>6.3333333333333321</v>
      </c>
      <c r="F1637">
        <f t="shared" si="51"/>
        <v>279.48333269999995</v>
      </c>
    </row>
    <row r="1638" spans="1:6" x14ac:dyDescent="0.25">
      <c r="A1638" t="s">
        <v>47</v>
      </c>
      <c r="B1638" t="s">
        <v>158</v>
      </c>
      <c r="C1638">
        <v>5</v>
      </c>
      <c r="D1638">
        <v>51.3</v>
      </c>
      <c r="E1638">
        <f t="shared" si="50"/>
        <v>10.722222222222221</v>
      </c>
      <c r="F1638">
        <f t="shared" si="51"/>
        <v>283.87222114999997</v>
      </c>
    </row>
    <row r="1639" spans="1:6" x14ac:dyDescent="0.25">
      <c r="A1639" t="s">
        <v>47</v>
      </c>
      <c r="B1639" t="s">
        <v>158</v>
      </c>
      <c r="C1639">
        <v>6</v>
      </c>
      <c r="D1639">
        <v>57.7</v>
      </c>
      <c r="E1639">
        <f t="shared" si="50"/>
        <v>14.277777777777779</v>
      </c>
      <c r="F1639">
        <f t="shared" si="51"/>
        <v>287.42777634999999</v>
      </c>
    </row>
    <row r="1640" spans="1:6" x14ac:dyDescent="0.25">
      <c r="A1640" t="s">
        <v>47</v>
      </c>
      <c r="B1640" t="s">
        <v>158</v>
      </c>
      <c r="C1640">
        <v>7</v>
      </c>
      <c r="D1640">
        <v>63.5</v>
      </c>
      <c r="E1640">
        <f t="shared" si="50"/>
        <v>17.5</v>
      </c>
      <c r="F1640">
        <f t="shared" si="51"/>
        <v>290.64999824999995</v>
      </c>
    </row>
    <row r="1641" spans="1:6" x14ac:dyDescent="0.25">
      <c r="A1641" t="s">
        <v>47</v>
      </c>
      <c r="B1641" t="s">
        <v>158</v>
      </c>
      <c r="C1641">
        <v>8</v>
      </c>
      <c r="D1641">
        <v>63.2</v>
      </c>
      <c r="E1641">
        <f t="shared" si="50"/>
        <v>17.333333333333332</v>
      </c>
      <c r="F1641">
        <f t="shared" si="51"/>
        <v>290.48333159999999</v>
      </c>
    </row>
    <row r="1642" spans="1:6" x14ac:dyDescent="0.25">
      <c r="A1642" t="s">
        <v>47</v>
      </c>
      <c r="B1642" t="s">
        <v>158</v>
      </c>
      <c r="C1642">
        <v>9</v>
      </c>
      <c r="D1642">
        <v>53.1</v>
      </c>
      <c r="E1642">
        <f t="shared" si="50"/>
        <v>11.722222222222221</v>
      </c>
      <c r="F1642">
        <f t="shared" si="51"/>
        <v>284.87222104999995</v>
      </c>
    </row>
    <row r="1643" spans="1:6" x14ac:dyDescent="0.25">
      <c r="A1643" t="s">
        <v>47</v>
      </c>
      <c r="B1643" t="s">
        <v>158</v>
      </c>
      <c r="C1643">
        <v>10</v>
      </c>
      <c r="D1643">
        <v>41.9</v>
      </c>
      <c r="E1643">
        <f t="shared" si="50"/>
        <v>5.4999999999999991</v>
      </c>
      <c r="F1643">
        <f t="shared" si="51"/>
        <v>278.64999945</v>
      </c>
    </row>
    <row r="1644" spans="1:6" x14ac:dyDescent="0.25">
      <c r="A1644" t="s">
        <v>47</v>
      </c>
      <c r="B1644" t="s">
        <v>158</v>
      </c>
      <c r="C1644">
        <v>11</v>
      </c>
      <c r="D1644">
        <v>30.9</v>
      </c>
      <c r="E1644">
        <f t="shared" si="50"/>
        <v>-0.61111111111111194</v>
      </c>
      <c r="F1644">
        <f t="shared" si="51"/>
        <v>272.53888895</v>
      </c>
    </row>
    <row r="1645" spans="1:6" x14ac:dyDescent="0.25">
      <c r="A1645" t="s">
        <v>47</v>
      </c>
      <c r="B1645" t="s">
        <v>158</v>
      </c>
      <c r="C1645">
        <v>12</v>
      </c>
      <c r="D1645">
        <v>23.1</v>
      </c>
      <c r="E1645">
        <f t="shared" si="50"/>
        <v>-4.9444444444444438</v>
      </c>
      <c r="F1645">
        <f t="shared" si="51"/>
        <v>268.20555604999998</v>
      </c>
    </row>
    <row r="1646" spans="1:6" x14ac:dyDescent="0.25">
      <c r="A1646" t="s">
        <v>47</v>
      </c>
      <c r="B1646" t="s">
        <v>201</v>
      </c>
      <c r="C1646">
        <v>1</v>
      </c>
      <c r="D1646">
        <v>23.5</v>
      </c>
      <c r="E1646">
        <f t="shared" si="50"/>
        <v>-4.7222222222222223</v>
      </c>
      <c r="F1646">
        <f t="shared" si="51"/>
        <v>268.42777824999996</v>
      </c>
    </row>
    <row r="1647" spans="1:6" x14ac:dyDescent="0.25">
      <c r="A1647" t="s">
        <v>47</v>
      </c>
      <c r="B1647" t="s">
        <v>201</v>
      </c>
      <c r="C1647">
        <v>2</v>
      </c>
      <c r="D1647">
        <v>29</v>
      </c>
      <c r="E1647">
        <f t="shared" si="50"/>
        <v>-1.6666666666666667</v>
      </c>
      <c r="F1647">
        <f t="shared" si="51"/>
        <v>271.48333349999996</v>
      </c>
    </row>
    <row r="1648" spans="1:6" x14ac:dyDescent="0.25">
      <c r="A1648" t="s">
        <v>47</v>
      </c>
      <c r="B1648" t="s">
        <v>201</v>
      </c>
      <c r="C1648">
        <v>3</v>
      </c>
      <c r="D1648">
        <v>37.6</v>
      </c>
      <c r="E1648">
        <f t="shared" si="50"/>
        <v>3.111111111111112</v>
      </c>
      <c r="F1648">
        <f t="shared" si="51"/>
        <v>276.26111079999998</v>
      </c>
    </row>
    <row r="1649" spans="1:6" x14ac:dyDescent="0.25">
      <c r="A1649" t="s">
        <v>47</v>
      </c>
      <c r="B1649" t="s">
        <v>201</v>
      </c>
      <c r="C1649">
        <v>4</v>
      </c>
      <c r="D1649">
        <v>45.2</v>
      </c>
      <c r="E1649">
        <f t="shared" si="50"/>
        <v>7.3333333333333348</v>
      </c>
      <c r="F1649">
        <f t="shared" si="51"/>
        <v>280.48333259999998</v>
      </c>
    </row>
    <row r="1650" spans="1:6" x14ac:dyDescent="0.25">
      <c r="A1650" t="s">
        <v>47</v>
      </c>
      <c r="B1650" t="s">
        <v>201</v>
      </c>
      <c r="C1650">
        <v>5</v>
      </c>
      <c r="D1650">
        <v>52.7</v>
      </c>
      <c r="E1650">
        <f t="shared" si="50"/>
        <v>11.500000000000002</v>
      </c>
      <c r="F1650">
        <f t="shared" si="51"/>
        <v>284.64999884999997</v>
      </c>
    </row>
    <row r="1651" spans="1:6" x14ac:dyDescent="0.25">
      <c r="A1651" t="s">
        <v>47</v>
      </c>
      <c r="B1651" t="s">
        <v>201</v>
      </c>
      <c r="C1651">
        <v>6</v>
      </c>
      <c r="D1651">
        <v>60.2</v>
      </c>
      <c r="E1651">
        <f t="shared" si="50"/>
        <v>15.666666666666666</v>
      </c>
      <c r="F1651">
        <f t="shared" si="51"/>
        <v>288.81666509999997</v>
      </c>
    </row>
    <row r="1652" spans="1:6" x14ac:dyDescent="0.25">
      <c r="A1652" t="s">
        <v>47</v>
      </c>
      <c r="B1652" t="s">
        <v>201</v>
      </c>
      <c r="C1652">
        <v>7</v>
      </c>
      <c r="D1652">
        <v>66.900000000000006</v>
      </c>
      <c r="E1652">
        <f t="shared" si="50"/>
        <v>19.388888888888893</v>
      </c>
      <c r="F1652">
        <f t="shared" si="51"/>
        <v>292.53888695000001</v>
      </c>
    </row>
    <row r="1653" spans="1:6" x14ac:dyDescent="0.25">
      <c r="A1653" t="s">
        <v>47</v>
      </c>
      <c r="B1653" t="s">
        <v>201</v>
      </c>
      <c r="C1653">
        <v>8</v>
      </c>
      <c r="D1653">
        <v>66.3</v>
      </c>
      <c r="E1653">
        <f t="shared" si="50"/>
        <v>19.055555555555557</v>
      </c>
      <c r="F1653">
        <f t="shared" si="51"/>
        <v>292.20555364999996</v>
      </c>
    </row>
    <row r="1654" spans="1:6" x14ac:dyDescent="0.25">
      <c r="A1654" t="s">
        <v>47</v>
      </c>
      <c r="B1654" t="s">
        <v>201</v>
      </c>
      <c r="C1654">
        <v>9</v>
      </c>
      <c r="D1654">
        <v>56.1</v>
      </c>
      <c r="E1654">
        <f t="shared" si="50"/>
        <v>13.388888888888889</v>
      </c>
      <c r="F1654">
        <f t="shared" si="51"/>
        <v>286.53888754999997</v>
      </c>
    </row>
    <row r="1655" spans="1:6" x14ac:dyDescent="0.25">
      <c r="A1655" t="s">
        <v>47</v>
      </c>
      <c r="B1655" t="s">
        <v>201</v>
      </c>
      <c r="C1655">
        <v>10</v>
      </c>
      <c r="D1655">
        <v>44.4</v>
      </c>
      <c r="E1655">
        <f t="shared" si="50"/>
        <v>6.8888888888888884</v>
      </c>
      <c r="F1655">
        <f t="shared" si="51"/>
        <v>280.03888819999997</v>
      </c>
    </row>
    <row r="1656" spans="1:6" x14ac:dyDescent="0.25">
      <c r="A1656" t="s">
        <v>47</v>
      </c>
      <c r="B1656" t="s">
        <v>201</v>
      </c>
      <c r="C1656">
        <v>11</v>
      </c>
      <c r="D1656">
        <v>32</v>
      </c>
      <c r="E1656">
        <f t="shared" si="50"/>
        <v>0</v>
      </c>
      <c r="F1656">
        <f t="shared" si="51"/>
        <v>273.14999999999998</v>
      </c>
    </row>
    <row r="1657" spans="1:6" x14ac:dyDescent="0.25">
      <c r="A1657" t="s">
        <v>47</v>
      </c>
      <c r="B1657" t="s">
        <v>201</v>
      </c>
      <c r="C1657">
        <v>12</v>
      </c>
      <c r="D1657">
        <v>23.4</v>
      </c>
      <c r="E1657">
        <f t="shared" si="50"/>
        <v>-4.7777777777777786</v>
      </c>
      <c r="F1657">
        <f t="shared" si="51"/>
        <v>268.37222269999995</v>
      </c>
    </row>
    <row r="1658" spans="1:6" x14ac:dyDescent="0.25">
      <c r="A1658" t="s">
        <v>25</v>
      </c>
      <c r="B1658" t="s">
        <v>26</v>
      </c>
      <c r="C1658">
        <v>1</v>
      </c>
      <c r="D1658">
        <v>35.799999999999997</v>
      </c>
      <c r="E1658">
        <f t="shared" si="50"/>
        <v>2.1111111111111094</v>
      </c>
      <c r="F1658">
        <f t="shared" si="51"/>
        <v>275.26111089999995</v>
      </c>
    </row>
    <row r="1659" spans="1:6" x14ac:dyDescent="0.25">
      <c r="A1659" t="s">
        <v>25</v>
      </c>
      <c r="B1659" t="s">
        <v>26</v>
      </c>
      <c r="C1659">
        <v>2</v>
      </c>
      <c r="D1659">
        <v>39</v>
      </c>
      <c r="E1659">
        <f t="shared" si="50"/>
        <v>3.8888888888888888</v>
      </c>
      <c r="F1659">
        <f t="shared" si="51"/>
        <v>277.03888849999998</v>
      </c>
    </row>
    <row r="1660" spans="1:6" x14ac:dyDescent="0.25">
      <c r="A1660" t="s">
        <v>25</v>
      </c>
      <c r="B1660" t="s">
        <v>26</v>
      </c>
      <c r="C1660">
        <v>3</v>
      </c>
      <c r="D1660">
        <v>46.3</v>
      </c>
      <c r="E1660">
        <f t="shared" si="50"/>
        <v>7.9444444444444429</v>
      </c>
      <c r="F1660">
        <f t="shared" si="51"/>
        <v>281.09444364999996</v>
      </c>
    </row>
    <row r="1661" spans="1:6" x14ac:dyDescent="0.25">
      <c r="A1661" t="s">
        <v>25</v>
      </c>
      <c r="B1661" t="s">
        <v>26</v>
      </c>
      <c r="C1661">
        <v>4</v>
      </c>
      <c r="D1661">
        <v>54.1</v>
      </c>
      <c r="E1661">
        <f t="shared" si="50"/>
        <v>12.277777777777779</v>
      </c>
      <c r="F1661">
        <f t="shared" si="51"/>
        <v>285.42777654999998</v>
      </c>
    </row>
    <row r="1662" spans="1:6" x14ac:dyDescent="0.25">
      <c r="A1662" t="s">
        <v>25</v>
      </c>
      <c r="B1662" t="s">
        <v>26</v>
      </c>
      <c r="C1662">
        <v>5</v>
      </c>
      <c r="D1662">
        <v>62</v>
      </c>
      <c r="E1662">
        <f t="shared" si="50"/>
        <v>16.666666666666668</v>
      </c>
      <c r="F1662">
        <f t="shared" si="51"/>
        <v>289.816665</v>
      </c>
    </row>
    <row r="1663" spans="1:6" x14ac:dyDescent="0.25">
      <c r="A1663" t="s">
        <v>25</v>
      </c>
      <c r="B1663" t="s">
        <v>26</v>
      </c>
      <c r="C1663">
        <v>6</v>
      </c>
      <c r="D1663">
        <v>69.2</v>
      </c>
      <c r="E1663">
        <f t="shared" si="50"/>
        <v>20.666666666666668</v>
      </c>
      <c r="F1663">
        <f t="shared" si="51"/>
        <v>293.81666459999997</v>
      </c>
    </row>
    <row r="1664" spans="1:6" x14ac:dyDescent="0.25">
      <c r="A1664" t="s">
        <v>25</v>
      </c>
      <c r="B1664" t="s">
        <v>26</v>
      </c>
      <c r="C1664">
        <v>7</v>
      </c>
      <c r="D1664">
        <v>73</v>
      </c>
      <c r="E1664">
        <f t="shared" si="50"/>
        <v>22.777777777777779</v>
      </c>
      <c r="F1664">
        <f t="shared" si="51"/>
        <v>295.9277755</v>
      </c>
    </row>
    <row r="1665" spans="1:6" x14ac:dyDescent="0.25">
      <c r="A1665" t="s">
        <v>25</v>
      </c>
      <c r="B1665" t="s">
        <v>26</v>
      </c>
      <c r="C1665">
        <v>8</v>
      </c>
      <c r="D1665">
        <v>71.8</v>
      </c>
      <c r="E1665">
        <f t="shared" si="50"/>
        <v>22.111111111111111</v>
      </c>
      <c r="F1665">
        <f t="shared" si="51"/>
        <v>295.26110889999995</v>
      </c>
    </row>
    <row r="1666" spans="1:6" x14ac:dyDescent="0.25">
      <c r="A1666" t="s">
        <v>25</v>
      </c>
      <c r="B1666" t="s">
        <v>26</v>
      </c>
      <c r="C1666">
        <v>9</v>
      </c>
      <c r="D1666">
        <v>65.7</v>
      </c>
      <c r="E1666">
        <f t="shared" si="50"/>
        <v>18.722222222222221</v>
      </c>
      <c r="F1666">
        <f t="shared" si="51"/>
        <v>291.87222034999996</v>
      </c>
    </row>
    <row r="1667" spans="1:6" x14ac:dyDescent="0.25">
      <c r="A1667" t="s">
        <v>25</v>
      </c>
      <c r="B1667" t="s">
        <v>26</v>
      </c>
      <c r="C1667">
        <v>10</v>
      </c>
      <c r="D1667">
        <v>55.2</v>
      </c>
      <c r="E1667">
        <f t="shared" ref="E1667:E1730" si="52">(D1667-32)*5/9</f>
        <v>12.888888888888891</v>
      </c>
      <c r="F1667">
        <f t="shared" ref="F1667:F1730" si="53">(D1667-$J$4)*$J$5 +$J$6</f>
        <v>286.03888759999995</v>
      </c>
    </row>
    <row r="1668" spans="1:6" x14ac:dyDescent="0.25">
      <c r="A1668" t="s">
        <v>25</v>
      </c>
      <c r="B1668" t="s">
        <v>26</v>
      </c>
      <c r="C1668">
        <v>11</v>
      </c>
      <c r="D1668">
        <v>46.4</v>
      </c>
      <c r="E1668">
        <f t="shared" si="52"/>
        <v>8</v>
      </c>
      <c r="F1668">
        <f t="shared" si="53"/>
        <v>281.14999919999997</v>
      </c>
    </row>
    <row r="1669" spans="1:6" x14ac:dyDescent="0.25">
      <c r="A1669" t="s">
        <v>25</v>
      </c>
      <c r="B1669" t="s">
        <v>26</v>
      </c>
      <c r="C1669">
        <v>12</v>
      </c>
      <c r="D1669">
        <v>39</v>
      </c>
      <c r="E1669">
        <f t="shared" si="52"/>
        <v>3.8888888888888888</v>
      </c>
      <c r="F1669">
        <f t="shared" si="53"/>
        <v>277.03888849999998</v>
      </c>
    </row>
    <row r="1670" spans="1:6" x14ac:dyDescent="0.25">
      <c r="A1670" t="s">
        <v>25</v>
      </c>
      <c r="B1670" t="s">
        <v>64</v>
      </c>
      <c r="C1670">
        <v>1</v>
      </c>
      <c r="D1670">
        <v>46.1</v>
      </c>
      <c r="E1670">
        <f t="shared" si="52"/>
        <v>7.833333333333333</v>
      </c>
      <c r="F1670">
        <f t="shared" si="53"/>
        <v>280.98333255</v>
      </c>
    </row>
    <row r="1671" spans="1:6" x14ac:dyDescent="0.25">
      <c r="A1671" t="s">
        <v>25</v>
      </c>
      <c r="B1671" t="s">
        <v>64</v>
      </c>
      <c r="C1671">
        <v>2</v>
      </c>
      <c r="D1671">
        <v>46.8</v>
      </c>
      <c r="E1671">
        <f t="shared" si="52"/>
        <v>8.2222222222222214</v>
      </c>
      <c r="F1671">
        <f t="shared" si="53"/>
        <v>281.3722214</v>
      </c>
    </row>
    <row r="1672" spans="1:6" x14ac:dyDescent="0.25">
      <c r="A1672" t="s">
        <v>25</v>
      </c>
      <c r="B1672" t="s">
        <v>64</v>
      </c>
      <c r="C1672">
        <v>3</v>
      </c>
      <c r="D1672">
        <v>52.4</v>
      </c>
      <c r="E1672">
        <f t="shared" si="52"/>
        <v>11.333333333333334</v>
      </c>
      <c r="F1672">
        <f t="shared" si="53"/>
        <v>284.48333219999995</v>
      </c>
    </row>
    <row r="1673" spans="1:6" x14ac:dyDescent="0.25">
      <c r="A1673" t="s">
        <v>25</v>
      </c>
      <c r="B1673" t="s">
        <v>64</v>
      </c>
      <c r="C1673">
        <v>4</v>
      </c>
      <c r="D1673">
        <v>59.8</v>
      </c>
      <c r="E1673">
        <f t="shared" si="52"/>
        <v>15.444444444444445</v>
      </c>
      <c r="F1673">
        <f t="shared" si="53"/>
        <v>288.59444289999999</v>
      </c>
    </row>
    <row r="1674" spans="1:6" x14ac:dyDescent="0.25">
      <c r="A1674" t="s">
        <v>25</v>
      </c>
      <c r="B1674" t="s">
        <v>64</v>
      </c>
      <c r="C1674">
        <v>5</v>
      </c>
      <c r="D1674">
        <v>67.599999999999994</v>
      </c>
      <c r="E1674">
        <f t="shared" si="52"/>
        <v>19.777777777777775</v>
      </c>
      <c r="F1674">
        <f t="shared" si="53"/>
        <v>292.92777579999995</v>
      </c>
    </row>
    <row r="1675" spans="1:6" x14ac:dyDescent="0.25">
      <c r="A1675" t="s">
        <v>25</v>
      </c>
      <c r="B1675" t="s">
        <v>64</v>
      </c>
      <c r="C1675">
        <v>6</v>
      </c>
      <c r="D1675">
        <v>74.8</v>
      </c>
      <c r="E1675">
        <f t="shared" si="52"/>
        <v>23.777777777777779</v>
      </c>
      <c r="F1675">
        <f t="shared" si="53"/>
        <v>296.92777539999997</v>
      </c>
    </row>
    <row r="1676" spans="1:6" x14ac:dyDescent="0.25">
      <c r="A1676" t="s">
        <v>25</v>
      </c>
      <c r="B1676" t="s">
        <v>64</v>
      </c>
      <c r="C1676">
        <v>7</v>
      </c>
      <c r="D1676">
        <v>79.2</v>
      </c>
      <c r="E1676">
        <f t="shared" si="52"/>
        <v>26.222222222222221</v>
      </c>
      <c r="F1676">
        <f t="shared" si="53"/>
        <v>299.37221959999999</v>
      </c>
    </row>
    <row r="1677" spans="1:6" x14ac:dyDescent="0.25">
      <c r="A1677" t="s">
        <v>25</v>
      </c>
      <c r="B1677" t="s">
        <v>64</v>
      </c>
      <c r="C1677">
        <v>8</v>
      </c>
      <c r="D1677">
        <v>78.599999999999994</v>
      </c>
      <c r="E1677">
        <f t="shared" si="52"/>
        <v>25.888888888888886</v>
      </c>
      <c r="F1677">
        <f t="shared" si="53"/>
        <v>299.03888629999994</v>
      </c>
    </row>
    <row r="1678" spans="1:6" x14ac:dyDescent="0.25">
      <c r="A1678" t="s">
        <v>25</v>
      </c>
      <c r="B1678" t="s">
        <v>64</v>
      </c>
      <c r="C1678">
        <v>9</v>
      </c>
      <c r="D1678">
        <v>74.8</v>
      </c>
      <c r="E1678">
        <f t="shared" si="52"/>
        <v>23.777777777777779</v>
      </c>
      <c r="F1678">
        <f t="shared" si="53"/>
        <v>296.92777539999997</v>
      </c>
    </row>
    <row r="1679" spans="1:6" x14ac:dyDescent="0.25">
      <c r="A1679" t="s">
        <v>25</v>
      </c>
      <c r="B1679" t="s">
        <v>64</v>
      </c>
      <c r="C1679">
        <v>10</v>
      </c>
      <c r="D1679">
        <v>65.7</v>
      </c>
      <c r="E1679">
        <f t="shared" si="52"/>
        <v>18.722222222222221</v>
      </c>
      <c r="F1679">
        <f t="shared" si="53"/>
        <v>291.87222034999996</v>
      </c>
    </row>
    <row r="1680" spans="1:6" x14ac:dyDescent="0.25">
      <c r="A1680" t="s">
        <v>25</v>
      </c>
      <c r="B1680" t="s">
        <v>64</v>
      </c>
      <c r="C1680">
        <v>11</v>
      </c>
      <c r="D1680">
        <v>57.6</v>
      </c>
      <c r="E1680">
        <f t="shared" si="52"/>
        <v>14.222222222222221</v>
      </c>
      <c r="F1680">
        <f t="shared" si="53"/>
        <v>287.37222079999998</v>
      </c>
    </row>
    <row r="1681" spans="1:6" x14ac:dyDescent="0.25">
      <c r="A1681" t="s">
        <v>25</v>
      </c>
      <c r="B1681" t="s">
        <v>64</v>
      </c>
      <c r="C1681">
        <v>12</v>
      </c>
      <c r="D1681">
        <v>50</v>
      </c>
      <c r="E1681">
        <f t="shared" si="52"/>
        <v>10</v>
      </c>
      <c r="F1681">
        <f t="shared" si="53"/>
        <v>283.14999899999998</v>
      </c>
    </row>
    <row r="1682" spans="1:6" x14ac:dyDescent="0.25">
      <c r="A1682" t="s">
        <v>25</v>
      </c>
      <c r="B1682" t="s">
        <v>70</v>
      </c>
      <c r="C1682">
        <v>1</v>
      </c>
      <c r="D1682">
        <v>41.7</v>
      </c>
      <c r="E1682">
        <f t="shared" si="52"/>
        <v>5.3888888888888902</v>
      </c>
      <c r="F1682">
        <f t="shared" si="53"/>
        <v>278.53888834999998</v>
      </c>
    </row>
    <row r="1683" spans="1:6" x14ac:dyDescent="0.25">
      <c r="A1683" t="s">
        <v>25</v>
      </c>
      <c r="B1683" t="s">
        <v>70</v>
      </c>
      <c r="C1683">
        <v>2</v>
      </c>
      <c r="D1683">
        <v>45.2</v>
      </c>
      <c r="E1683">
        <f t="shared" si="52"/>
        <v>7.3333333333333348</v>
      </c>
      <c r="F1683">
        <f t="shared" si="53"/>
        <v>280.48333259999998</v>
      </c>
    </row>
    <row r="1684" spans="1:6" x14ac:dyDescent="0.25">
      <c r="A1684" t="s">
        <v>25</v>
      </c>
      <c r="B1684" t="s">
        <v>70</v>
      </c>
      <c r="C1684">
        <v>3</v>
      </c>
      <c r="D1684">
        <v>52.8</v>
      </c>
      <c r="E1684">
        <f t="shared" si="52"/>
        <v>11.555555555555554</v>
      </c>
      <c r="F1684">
        <f t="shared" si="53"/>
        <v>284.70555439999998</v>
      </c>
    </row>
    <row r="1685" spans="1:6" x14ac:dyDescent="0.25">
      <c r="A1685" t="s">
        <v>25</v>
      </c>
      <c r="B1685" t="s">
        <v>70</v>
      </c>
      <c r="C1685">
        <v>4</v>
      </c>
      <c r="D1685">
        <v>60.9</v>
      </c>
      <c r="E1685">
        <f t="shared" si="52"/>
        <v>16.055555555555557</v>
      </c>
      <c r="F1685">
        <f t="shared" si="53"/>
        <v>289.20555394999997</v>
      </c>
    </row>
    <row r="1686" spans="1:6" x14ac:dyDescent="0.25">
      <c r="A1686" t="s">
        <v>25</v>
      </c>
      <c r="B1686" t="s">
        <v>70</v>
      </c>
      <c r="C1686">
        <v>5</v>
      </c>
      <c r="D1686">
        <v>69</v>
      </c>
      <c r="E1686">
        <f t="shared" si="52"/>
        <v>20.555555555555557</v>
      </c>
      <c r="F1686">
        <f t="shared" si="53"/>
        <v>293.70555349999995</v>
      </c>
    </row>
    <row r="1687" spans="1:6" x14ac:dyDescent="0.25">
      <c r="A1687" t="s">
        <v>25</v>
      </c>
      <c r="B1687" t="s">
        <v>70</v>
      </c>
      <c r="C1687">
        <v>6</v>
      </c>
      <c r="D1687">
        <v>76.5</v>
      </c>
      <c r="E1687">
        <f t="shared" si="52"/>
        <v>24.722222222222221</v>
      </c>
      <c r="F1687">
        <f t="shared" si="53"/>
        <v>297.87221975</v>
      </c>
    </row>
    <row r="1688" spans="1:6" x14ac:dyDescent="0.25">
      <c r="A1688" t="s">
        <v>25</v>
      </c>
      <c r="B1688" t="s">
        <v>70</v>
      </c>
      <c r="C1688">
        <v>7</v>
      </c>
      <c r="D1688">
        <v>80.3</v>
      </c>
      <c r="E1688">
        <f t="shared" si="52"/>
        <v>26.833333333333332</v>
      </c>
      <c r="F1688">
        <f t="shared" si="53"/>
        <v>299.98333064999997</v>
      </c>
    </row>
    <row r="1689" spans="1:6" x14ac:dyDescent="0.25">
      <c r="A1689" t="s">
        <v>25</v>
      </c>
      <c r="B1689" t="s">
        <v>70</v>
      </c>
      <c r="C1689">
        <v>8</v>
      </c>
      <c r="D1689">
        <v>78.900000000000006</v>
      </c>
      <c r="E1689">
        <f t="shared" si="52"/>
        <v>26.055555555555557</v>
      </c>
      <c r="F1689">
        <f t="shared" si="53"/>
        <v>299.20555294999997</v>
      </c>
    </row>
    <row r="1690" spans="1:6" x14ac:dyDescent="0.25">
      <c r="A1690" t="s">
        <v>25</v>
      </c>
      <c r="B1690" t="s">
        <v>70</v>
      </c>
      <c r="C1690">
        <v>9</v>
      </c>
      <c r="D1690">
        <v>72.7</v>
      </c>
      <c r="E1690">
        <f t="shared" si="52"/>
        <v>22.611111111111111</v>
      </c>
      <c r="F1690">
        <f t="shared" si="53"/>
        <v>295.76110884999997</v>
      </c>
    </row>
    <row r="1691" spans="1:6" x14ac:dyDescent="0.25">
      <c r="A1691" t="s">
        <v>25</v>
      </c>
      <c r="B1691" t="s">
        <v>70</v>
      </c>
      <c r="C1691">
        <v>10</v>
      </c>
      <c r="D1691">
        <v>61.7</v>
      </c>
      <c r="E1691">
        <f t="shared" si="52"/>
        <v>16.5</v>
      </c>
      <c r="F1691">
        <f t="shared" si="53"/>
        <v>289.64999834999998</v>
      </c>
    </row>
    <row r="1692" spans="1:6" x14ac:dyDescent="0.25">
      <c r="A1692" t="s">
        <v>25</v>
      </c>
      <c r="B1692" t="s">
        <v>70</v>
      </c>
      <c r="C1692">
        <v>11</v>
      </c>
      <c r="D1692">
        <v>52.3</v>
      </c>
      <c r="E1692">
        <f t="shared" si="52"/>
        <v>11.277777777777777</v>
      </c>
      <c r="F1692">
        <f t="shared" si="53"/>
        <v>284.42777665</v>
      </c>
    </row>
    <row r="1693" spans="1:6" x14ac:dyDescent="0.25">
      <c r="A1693" t="s">
        <v>25</v>
      </c>
      <c r="B1693" t="s">
        <v>70</v>
      </c>
      <c r="C1693">
        <v>12</v>
      </c>
      <c r="D1693">
        <v>44.4</v>
      </c>
      <c r="E1693">
        <f t="shared" si="52"/>
        <v>6.8888888888888884</v>
      </c>
      <c r="F1693">
        <f t="shared" si="53"/>
        <v>280.03888819999997</v>
      </c>
    </row>
    <row r="1694" spans="1:6" x14ac:dyDescent="0.25">
      <c r="A1694" t="s">
        <v>25</v>
      </c>
      <c r="B1694" t="s">
        <v>243</v>
      </c>
      <c r="C1694">
        <v>1</v>
      </c>
      <c r="D1694">
        <v>39.700000000000003</v>
      </c>
      <c r="E1694">
        <f t="shared" si="52"/>
        <v>4.2777777777777795</v>
      </c>
      <c r="F1694">
        <f t="shared" si="53"/>
        <v>277.42777734999999</v>
      </c>
    </row>
    <row r="1695" spans="1:6" x14ac:dyDescent="0.25">
      <c r="A1695" t="s">
        <v>25</v>
      </c>
      <c r="B1695" t="s">
        <v>243</v>
      </c>
      <c r="C1695">
        <v>2</v>
      </c>
      <c r="D1695">
        <v>43</v>
      </c>
      <c r="E1695">
        <f t="shared" si="52"/>
        <v>6.1111111111111107</v>
      </c>
      <c r="F1695">
        <f t="shared" si="53"/>
        <v>279.26111049999997</v>
      </c>
    </row>
    <row r="1696" spans="1:6" x14ac:dyDescent="0.25">
      <c r="A1696" t="s">
        <v>25</v>
      </c>
      <c r="B1696" t="s">
        <v>243</v>
      </c>
      <c r="C1696">
        <v>3</v>
      </c>
      <c r="D1696">
        <v>50.7</v>
      </c>
      <c r="E1696">
        <f t="shared" si="52"/>
        <v>10.388888888888891</v>
      </c>
      <c r="F1696">
        <f t="shared" si="53"/>
        <v>283.53888784999998</v>
      </c>
    </row>
    <row r="1697" spans="1:6" x14ac:dyDescent="0.25">
      <c r="A1697" t="s">
        <v>25</v>
      </c>
      <c r="B1697" t="s">
        <v>243</v>
      </c>
      <c r="C1697">
        <v>4</v>
      </c>
      <c r="D1697">
        <v>59.1</v>
      </c>
      <c r="E1697">
        <f t="shared" si="52"/>
        <v>15.055555555555555</v>
      </c>
      <c r="F1697">
        <f t="shared" si="53"/>
        <v>288.20555404999999</v>
      </c>
    </row>
    <row r="1698" spans="1:6" x14ac:dyDescent="0.25">
      <c r="A1698" t="s">
        <v>25</v>
      </c>
      <c r="B1698" t="s">
        <v>243</v>
      </c>
      <c r="C1698">
        <v>5</v>
      </c>
      <c r="D1698">
        <v>67</v>
      </c>
      <c r="E1698">
        <f t="shared" si="52"/>
        <v>19.444444444444443</v>
      </c>
      <c r="F1698">
        <f t="shared" si="53"/>
        <v>292.59444249999996</v>
      </c>
    </row>
    <row r="1699" spans="1:6" x14ac:dyDescent="0.25">
      <c r="A1699" t="s">
        <v>25</v>
      </c>
      <c r="B1699" t="s">
        <v>243</v>
      </c>
      <c r="C1699">
        <v>6</v>
      </c>
      <c r="D1699">
        <v>74.7</v>
      </c>
      <c r="E1699">
        <f t="shared" si="52"/>
        <v>23.722222222222221</v>
      </c>
      <c r="F1699">
        <f t="shared" si="53"/>
        <v>296.87221984999996</v>
      </c>
    </row>
    <row r="1700" spans="1:6" x14ac:dyDescent="0.25">
      <c r="A1700" t="s">
        <v>25</v>
      </c>
      <c r="B1700" t="s">
        <v>243</v>
      </c>
      <c r="C1700">
        <v>7</v>
      </c>
      <c r="D1700">
        <v>78.8</v>
      </c>
      <c r="E1700">
        <f t="shared" si="52"/>
        <v>26</v>
      </c>
      <c r="F1700">
        <f t="shared" si="53"/>
        <v>299.14999739999996</v>
      </c>
    </row>
    <row r="1701" spans="1:6" x14ac:dyDescent="0.25">
      <c r="A1701" t="s">
        <v>25</v>
      </c>
      <c r="B1701" t="s">
        <v>243</v>
      </c>
      <c r="C1701">
        <v>8</v>
      </c>
      <c r="D1701">
        <v>77.2</v>
      </c>
      <c r="E1701">
        <f t="shared" si="52"/>
        <v>25.111111111111111</v>
      </c>
      <c r="F1701">
        <f t="shared" si="53"/>
        <v>298.2611086</v>
      </c>
    </row>
    <row r="1702" spans="1:6" x14ac:dyDescent="0.25">
      <c r="A1702" t="s">
        <v>25</v>
      </c>
      <c r="B1702" t="s">
        <v>243</v>
      </c>
      <c r="C1702">
        <v>9</v>
      </c>
      <c r="D1702">
        <v>71.2</v>
      </c>
      <c r="E1702">
        <f t="shared" si="52"/>
        <v>21.777777777777779</v>
      </c>
      <c r="F1702">
        <f t="shared" si="53"/>
        <v>294.92777559999996</v>
      </c>
    </row>
    <row r="1703" spans="1:6" x14ac:dyDescent="0.25">
      <c r="A1703" t="s">
        <v>25</v>
      </c>
      <c r="B1703" t="s">
        <v>243</v>
      </c>
      <c r="C1703">
        <v>10</v>
      </c>
      <c r="D1703">
        <v>60</v>
      </c>
      <c r="E1703">
        <f t="shared" si="52"/>
        <v>15.555555555555555</v>
      </c>
      <c r="F1703">
        <f t="shared" si="53"/>
        <v>288.70555399999995</v>
      </c>
    </row>
    <row r="1704" spans="1:6" x14ac:dyDescent="0.25">
      <c r="A1704" t="s">
        <v>25</v>
      </c>
      <c r="B1704" t="s">
        <v>243</v>
      </c>
      <c r="C1704">
        <v>11</v>
      </c>
      <c r="D1704">
        <v>51</v>
      </c>
      <c r="E1704">
        <f t="shared" si="52"/>
        <v>10.555555555555555</v>
      </c>
      <c r="F1704">
        <f t="shared" si="53"/>
        <v>283.70555449999995</v>
      </c>
    </row>
    <row r="1705" spans="1:6" x14ac:dyDescent="0.25">
      <c r="A1705" t="s">
        <v>25</v>
      </c>
      <c r="B1705" t="s">
        <v>243</v>
      </c>
      <c r="C1705">
        <v>12</v>
      </c>
      <c r="D1705">
        <v>43</v>
      </c>
      <c r="E1705">
        <f t="shared" si="52"/>
        <v>6.1111111111111107</v>
      </c>
      <c r="F1705">
        <f t="shared" si="53"/>
        <v>279.26111049999997</v>
      </c>
    </row>
    <row r="1706" spans="1:6" x14ac:dyDescent="0.25">
      <c r="A1706" t="s">
        <v>25</v>
      </c>
      <c r="B1706" t="s">
        <v>307</v>
      </c>
      <c r="C1706">
        <v>1</v>
      </c>
      <c r="D1706">
        <v>46.1</v>
      </c>
      <c r="E1706">
        <f t="shared" si="52"/>
        <v>7.833333333333333</v>
      </c>
      <c r="F1706">
        <f t="shared" si="53"/>
        <v>280.98333255</v>
      </c>
    </row>
    <row r="1707" spans="1:6" x14ac:dyDescent="0.25">
      <c r="A1707" t="s">
        <v>25</v>
      </c>
      <c r="B1707" t="s">
        <v>307</v>
      </c>
      <c r="C1707">
        <v>2</v>
      </c>
      <c r="D1707">
        <v>48.5</v>
      </c>
      <c r="E1707">
        <f t="shared" si="52"/>
        <v>9.1666666666666661</v>
      </c>
      <c r="F1707">
        <f t="shared" si="53"/>
        <v>282.31666574999997</v>
      </c>
    </row>
    <row r="1708" spans="1:6" x14ac:dyDescent="0.25">
      <c r="A1708" t="s">
        <v>25</v>
      </c>
      <c r="B1708" t="s">
        <v>307</v>
      </c>
      <c r="C1708">
        <v>3</v>
      </c>
      <c r="D1708">
        <v>55</v>
      </c>
      <c r="E1708">
        <f t="shared" si="52"/>
        <v>12.777777777777779</v>
      </c>
      <c r="F1708">
        <f t="shared" si="53"/>
        <v>285.92777649999999</v>
      </c>
    </row>
    <row r="1709" spans="1:6" x14ac:dyDescent="0.25">
      <c r="A1709" t="s">
        <v>25</v>
      </c>
      <c r="B1709" t="s">
        <v>307</v>
      </c>
      <c r="C1709">
        <v>4</v>
      </c>
      <c r="D1709">
        <v>62.7</v>
      </c>
      <c r="E1709">
        <f t="shared" si="52"/>
        <v>17.055555555555557</v>
      </c>
      <c r="F1709">
        <f t="shared" si="53"/>
        <v>290.20555385</v>
      </c>
    </row>
    <row r="1710" spans="1:6" x14ac:dyDescent="0.25">
      <c r="A1710" t="s">
        <v>25</v>
      </c>
      <c r="B1710" t="s">
        <v>307</v>
      </c>
      <c r="C1710">
        <v>5</v>
      </c>
      <c r="D1710">
        <v>70.2</v>
      </c>
      <c r="E1710">
        <f t="shared" si="52"/>
        <v>21.222222222222221</v>
      </c>
      <c r="F1710">
        <f t="shared" si="53"/>
        <v>294.37222009999999</v>
      </c>
    </row>
    <row r="1711" spans="1:6" x14ac:dyDescent="0.25">
      <c r="A1711" t="s">
        <v>25</v>
      </c>
      <c r="B1711" t="s">
        <v>307</v>
      </c>
      <c r="C1711">
        <v>6</v>
      </c>
      <c r="D1711">
        <v>77</v>
      </c>
      <c r="E1711">
        <f t="shared" si="52"/>
        <v>25</v>
      </c>
      <c r="F1711">
        <f t="shared" si="53"/>
        <v>298.14999749999998</v>
      </c>
    </row>
    <row r="1712" spans="1:6" x14ac:dyDescent="0.25">
      <c r="A1712" t="s">
        <v>25</v>
      </c>
      <c r="B1712" t="s">
        <v>307</v>
      </c>
      <c r="C1712">
        <v>7</v>
      </c>
      <c r="D1712">
        <v>81.099999999999994</v>
      </c>
      <c r="E1712">
        <f t="shared" si="52"/>
        <v>27.277777777777775</v>
      </c>
      <c r="F1712">
        <f t="shared" si="53"/>
        <v>300.42777504999998</v>
      </c>
    </row>
    <row r="1713" spans="1:6" x14ac:dyDescent="0.25">
      <c r="A1713" t="s">
        <v>25</v>
      </c>
      <c r="B1713" t="s">
        <v>307</v>
      </c>
      <c r="C1713">
        <v>8</v>
      </c>
      <c r="D1713">
        <v>79.7</v>
      </c>
      <c r="E1713">
        <f t="shared" si="52"/>
        <v>26.5</v>
      </c>
      <c r="F1713">
        <f t="shared" si="53"/>
        <v>299.64999734999998</v>
      </c>
    </row>
    <row r="1714" spans="1:6" x14ac:dyDescent="0.25">
      <c r="A1714" t="s">
        <v>25</v>
      </c>
      <c r="B1714" t="s">
        <v>307</v>
      </c>
      <c r="C1714">
        <v>9</v>
      </c>
      <c r="D1714">
        <v>75</v>
      </c>
      <c r="E1714">
        <f t="shared" si="52"/>
        <v>23.888888888888889</v>
      </c>
      <c r="F1714">
        <f t="shared" si="53"/>
        <v>297.03888649999999</v>
      </c>
    </row>
    <row r="1715" spans="1:6" x14ac:dyDescent="0.25">
      <c r="A1715" t="s">
        <v>25</v>
      </c>
      <c r="B1715" t="s">
        <v>307</v>
      </c>
      <c r="C1715">
        <v>10</v>
      </c>
      <c r="D1715">
        <v>64.8</v>
      </c>
      <c r="E1715">
        <f t="shared" si="52"/>
        <v>18.222222222222221</v>
      </c>
      <c r="F1715">
        <f t="shared" si="53"/>
        <v>291.37222039999995</v>
      </c>
    </row>
    <row r="1716" spans="1:6" x14ac:dyDescent="0.25">
      <c r="A1716" t="s">
        <v>25</v>
      </c>
      <c r="B1716" t="s">
        <v>307</v>
      </c>
      <c r="C1716">
        <v>11</v>
      </c>
      <c r="D1716">
        <v>56.5</v>
      </c>
      <c r="E1716">
        <f t="shared" si="52"/>
        <v>13.611111111111111</v>
      </c>
      <c r="F1716">
        <f t="shared" si="53"/>
        <v>286.76110975</v>
      </c>
    </row>
    <row r="1717" spans="1:6" x14ac:dyDescent="0.25">
      <c r="A1717" t="s">
        <v>25</v>
      </c>
      <c r="B1717" t="s">
        <v>307</v>
      </c>
      <c r="C1717">
        <v>12</v>
      </c>
      <c r="D1717">
        <v>48.9</v>
      </c>
      <c r="E1717">
        <f t="shared" si="52"/>
        <v>9.3888888888888893</v>
      </c>
      <c r="F1717">
        <f t="shared" si="53"/>
        <v>282.53888795</v>
      </c>
    </row>
    <row r="1718" spans="1:6" x14ac:dyDescent="0.25">
      <c r="A1718" t="s">
        <v>51</v>
      </c>
      <c r="B1718" t="s">
        <v>52</v>
      </c>
      <c r="C1718">
        <v>1</v>
      </c>
      <c r="D1718">
        <v>10.199999999999999</v>
      </c>
      <c r="E1718">
        <f t="shared" si="52"/>
        <v>-12.111111111111111</v>
      </c>
      <c r="F1718">
        <f t="shared" si="53"/>
        <v>261.0388901</v>
      </c>
    </row>
    <row r="1719" spans="1:6" x14ac:dyDescent="0.25">
      <c r="A1719" t="s">
        <v>51</v>
      </c>
      <c r="B1719" t="s">
        <v>52</v>
      </c>
      <c r="C1719">
        <v>2</v>
      </c>
      <c r="D1719">
        <v>18.100000000000001</v>
      </c>
      <c r="E1719">
        <f t="shared" si="52"/>
        <v>-7.7222222222222223</v>
      </c>
      <c r="F1719">
        <f t="shared" si="53"/>
        <v>265.42777854999997</v>
      </c>
    </row>
    <row r="1720" spans="1:6" x14ac:dyDescent="0.25">
      <c r="A1720" t="s">
        <v>51</v>
      </c>
      <c r="B1720" t="s">
        <v>52</v>
      </c>
      <c r="C1720">
        <v>3</v>
      </c>
      <c r="D1720">
        <v>29.7</v>
      </c>
      <c r="E1720">
        <f t="shared" si="52"/>
        <v>-1.2777777777777781</v>
      </c>
      <c r="F1720">
        <f t="shared" si="53"/>
        <v>271.87222234999996</v>
      </c>
    </row>
    <row r="1721" spans="1:6" x14ac:dyDescent="0.25">
      <c r="A1721" t="s">
        <v>51</v>
      </c>
      <c r="B1721" t="s">
        <v>52</v>
      </c>
      <c r="C1721">
        <v>4</v>
      </c>
      <c r="D1721">
        <v>43.3</v>
      </c>
      <c r="E1721">
        <f t="shared" si="52"/>
        <v>6.2777777777777759</v>
      </c>
      <c r="F1721">
        <f t="shared" si="53"/>
        <v>279.42777715</v>
      </c>
    </row>
    <row r="1722" spans="1:6" x14ac:dyDescent="0.25">
      <c r="A1722" t="s">
        <v>51</v>
      </c>
      <c r="B1722" t="s">
        <v>52</v>
      </c>
      <c r="C1722">
        <v>5</v>
      </c>
      <c r="D1722">
        <v>56</v>
      </c>
      <c r="E1722">
        <f t="shared" si="52"/>
        <v>13.333333333333334</v>
      </c>
      <c r="F1722">
        <f t="shared" si="53"/>
        <v>286.48333199999996</v>
      </c>
    </row>
    <row r="1723" spans="1:6" x14ac:dyDescent="0.25">
      <c r="A1723" t="s">
        <v>51</v>
      </c>
      <c r="B1723" t="s">
        <v>52</v>
      </c>
      <c r="C1723">
        <v>6</v>
      </c>
      <c r="D1723">
        <v>64.7</v>
      </c>
      <c r="E1723">
        <f t="shared" si="52"/>
        <v>18.166666666666668</v>
      </c>
      <c r="F1723">
        <f t="shared" si="53"/>
        <v>291.31666485</v>
      </c>
    </row>
    <row r="1724" spans="1:6" x14ac:dyDescent="0.25">
      <c r="A1724" t="s">
        <v>51</v>
      </c>
      <c r="B1724" t="s">
        <v>52</v>
      </c>
      <c r="C1724">
        <v>7</v>
      </c>
      <c r="D1724">
        <v>70.400000000000006</v>
      </c>
      <c r="E1724">
        <f t="shared" si="52"/>
        <v>21.333333333333336</v>
      </c>
      <c r="F1724">
        <f t="shared" si="53"/>
        <v>294.48333119999995</v>
      </c>
    </row>
    <row r="1725" spans="1:6" x14ac:dyDescent="0.25">
      <c r="A1725" t="s">
        <v>51</v>
      </c>
      <c r="B1725" t="s">
        <v>52</v>
      </c>
      <c r="C1725">
        <v>8</v>
      </c>
      <c r="D1725">
        <v>69</v>
      </c>
      <c r="E1725">
        <f t="shared" si="52"/>
        <v>20.555555555555557</v>
      </c>
      <c r="F1725">
        <f t="shared" si="53"/>
        <v>293.70555349999995</v>
      </c>
    </row>
    <row r="1726" spans="1:6" x14ac:dyDescent="0.25">
      <c r="A1726" t="s">
        <v>51</v>
      </c>
      <c r="B1726" t="s">
        <v>52</v>
      </c>
      <c r="C1726">
        <v>9</v>
      </c>
      <c r="D1726">
        <v>57.7</v>
      </c>
      <c r="E1726">
        <f t="shared" si="52"/>
        <v>14.277777777777779</v>
      </c>
      <c r="F1726">
        <f t="shared" si="53"/>
        <v>287.42777634999999</v>
      </c>
    </row>
    <row r="1727" spans="1:6" x14ac:dyDescent="0.25">
      <c r="A1727" t="s">
        <v>51</v>
      </c>
      <c r="B1727" t="s">
        <v>52</v>
      </c>
      <c r="C1727">
        <v>10</v>
      </c>
      <c r="D1727">
        <v>45.2</v>
      </c>
      <c r="E1727">
        <f t="shared" si="52"/>
        <v>7.3333333333333348</v>
      </c>
      <c r="F1727">
        <f t="shared" si="53"/>
        <v>280.48333259999998</v>
      </c>
    </row>
    <row r="1728" spans="1:6" x14ac:dyDescent="0.25">
      <c r="A1728" t="s">
        <v>51</v>
      </c>
      <c r="B1728" t="s">
        <v>52</v>
      </c>
      <c r="C1728">
        <v>11</v>
      </c>
      <c r="D1728">
        <v>28</v>
      </c>
      <c r="E1728">
        <f t="shared" si="52"/>
        <v>-2.2222222222222223</v>
      </c>
      <c r="F1728">
        <f t="shared" si="53"/>
        <v>270.92777799999999</v>
      </c>
    </row>
    <row r="1729" spans="1:6" x14ac:dyDescent="0.25">
      <c r="A1729" t="s">
        <v>51</v>
      </c>
      <c r="B1729" t="s">
        <v>52</v>
      </c>
      <c r="C1729">
        <v>12</v>
      </c>
      <c r="D1729">
        <v>15.2</v>
      </c>
      <c r="E1729">
        <f t="shared" si="52"/>
        <v>-9.3333333333333339</v>
      </c>
      <c r="F1729">
        <f t="shared" si="53"/>
        <v>263.81666759999996</v>
      </c>
    </row>
    <row r="1730" spans="1:6" x14ac:dyDescent="0.25">
      <c r="A1730" t="s">
        <v>51</v>
      </c>
      <c r="B1730" t="s">
        <v>111</v>
      </c>
      <c r="C1730">
        <v>1</v>
      </c>
      <c r="D1730">
        <v>6.8</v>
      </c>
      <c r="E1730">
        <f t="shared" si="52"/>
        <v>-14</v>
      </c>
      <c r="F1730">
        <f t="shared" si="53"/>
        <v>259.15000139999995</v>
      </c>
    </row>
    <row r="1731" spans="1:6" x14ac:dyDescent="0.25">
      <c r="A1731" t="s">
        <v>51</v>
      </c>
      <c r="B1731" t="s">
        <v>111</v>
      </c>
      <c r="C1731">
        <v>2</v>
      </c>
      <c r="D1731">
        <v>14.1</v>
      </c>
      <c r="E1731">
        <f t="shared" ref="E1731:E1794" si="54">(D1731-32)*5/9</f>
        <v>-9.9444444444444446</v>
      </c>
      <c r="F1731">
        <f t="shared" ref="F1731:F1794" si="55">(D1731-$J$4)*$J$5 +$J$6</f>
        <v>263.20555654999998</v>
      </c>
    </row>
    <row r="1732" spans="1:6" x14ac:dyDescent="0.25">
      <c r="A1732" t="s">
        <v>51</v>
      </c>
      <c r="B1732" t="s">
        <v>111</v>
      </c>
      <c r="C1732">
        <v>3</v>
      </c>
      <c r="D1732">
        <v>27.2</v>
      </c>
      <c r="E1732">
        <f t="shared" si="54"/>
        <v>-2.666666666666667</v>
      </c>
      <c r="F1732">
        <f t="shared" si="55"/>
        <v>270.48333359999998</v>
      </c>
    </row>
    <row r="1733" spans="1:6" x14ac:dyDescent="0.25">
      <c r="A1733" t="s">
        <v>51</v>
      </c>
      <c r="B1733" t="s">
        <v>111</v>
      </c>
      <c r="C1733">
        <v>4</v>
      </c>
      <c r="D1733">
        <v>43.5</v>
      </c>
      <c r="E1733">
        <f t="shared" si="54"/>
        <v>6.3888888888888893</v>
      </c>
      <c r="F1733">
        <f t="shared" si="55"/>
        <v>279.53888824999996</v>
      </c>
    </row>
    <row r="1734" spans="1:6" x14ac:dyDescent="0.25">
      <c r="A1734" t="s">
        <v>51</v>
      </c>
      <c r="B1734" t="s">
        <v>111</v>
      </c>
      <c r="C1734">
        <v>5</v>
      </c>
      <c r="D1734">
        <v>57.4</v>
      </c>
      <c r="E1734">
        <f t="shared" si="54"/>
        <v>14.111111111111111</v>
      </c>
      <c r="F1734">
        <f t="shared" si="55"/>
        <v>287.26110969999996</v>
      </c>
    </row>
    <row r="1735" spans="1:6" x14ac:dyDescent="0.25">
      <c r="A1735" t="s">
        <v>51</v>
      </c>
      <c r="B1735" t="s">
        <v>111</v>
      </c>
      <c r="C1735">
        <v>6</v>
      </c>
      <c r="D1735">
        <v>66</v>
      </c>
      <c r="E1735">
        <f t="shared" si="54"/>
        <v>18.888888888888889</v>
      </c>
      <c r="F1735">
        <f t="shared" si="55"/>
        <v>292.03888699999999</v>
      </c>
    </row>
    <row r="1736" spans="1:6" x14ac:dyDescent="0.25">
      <c r="A1736" t="s">
        <v>51</v>
      </c>
      <c r="B1736" t="s">
        <v>111</v>
      </c>
      <c r="C1736">
        <v>7</v>
      </c>
      <c r="D1736">
        <v>70.599999999999994</v>
      </c>
      <c r="E1736">
        <f t="shared" si="54"/>
        <v>21.444444444444443</v>
      </c>
      <c r="F1736">
        <f t="shared" si="55"/>
        <v>294.59444229999997</v>
      </c>
    </row>
    <row r="1737" spans="1:6" x14ac:dyDescent="0.25">
      <c r="A1737" t="s">
        <v>51</v>
      </c>
      <c r="B1737" t="s">
        <v>111</v>
      </c>
      <c r="C1737">
        <v>8</v>
      </c>
      <c r="D1737">
        <v>69</v>
      </c>
      <c r="E1737">
        <f t="shared" si="54"/>
        <v>20.555555555555557</v>
      </c>
      <c r="F1737">
        <f t="shared" si="55"/>
        <v>293.70555349999995</v>
      </c>
    </row>
    <row r="1738" spans="1:6" x14ac:dyDescent="0.25">
      <c r="A1738" t="s">
        <v>51</v>
      </c>
      <c r="B1738" t="s">
        <v>111</v>
      </c>
      <c r="C1738">
        <v>9</v>
      </c>
      <c r="D1738">
        <v>58</v>
      </c>
      <c r="E1738">
        <f t="shared" si="54"/>
        <v>14.444444444444445</v>
      </c>
      <c r="F1738">
        <f t="shared" si="55"/>
        <v>287.59444299999996</v>
      </c>
    </row>
    <row r="1739" spans="1:6" x14ac:dyDescent="0.25">
      <c r="A1739" t="s">
        <v>51</v>
      </c>
      <c r="B1739" t="s">
        <v>111</v>
      </c>
      <c r="C1739">
        <v>10</v>
      </c>
      <c r="D1739">
        <v>45.3</v>
      </c>
      <c r="E1739">
        <f t="shared" si="54"/>
        <v>7.3888888888888875</v>
      </c>
      <c r="F1739">
        <f t="shared" si="55"/>
        <v>280.53888814999999</v>
      </c>
    </row>
    <row r="1740" spans="1:6" x14ac:dyDescent="0.25">
      <c r="A1740" t="s">
        <v>51</v>
      </c>
      <c r="B1740" t="s">
        <v>111</v>
      </c>
      <c r="C1740">
        <v>11</v>
      </c>
      <c r="D1740">
        <v>27</v>
      </c>
      <c r="E1740">
        <f t="shared" si="54"/>
        <v>-2.7777777777777777</v>
      </c>
      <c r="F1740">
        <f t="shared" si="55"/>
        <v>270.37222249999996</v>
      </c>
    </row>
    <row r="1741" spans="1:6" x14ac:dyDescent="0.25">
      <c r="A1741" t="s">
        <v>51</v>
      </c>
      <c r="B1741" t="s">
        <v>111</v>
      </c>
      <c r="C1741">
        <v>12</v>
      </c>
      <c r="D1741">
        <v>12.5</v>
      </c>
      <c r="E1741">
        <f t="shared" si="54"/>
        <v>-10.833333333333334</v>
      </c>
      <c r="F1741">
        <f t="shared" si="55"/>
        <v>262.31666774999997</v>
      </c>
    </row>
    <row r="1742" spans="1:6" x14ac:dyDescent="0.25">
      <c r="A1742" t="s">
        <v>51</v>
      </c>
      <c r="B1742" t="s">
        <v>124</v>
      </c>
      <c r="C1742">
        <v>1</v>
      </c>
      <c r="D1742">
        <v>5.3</v>
      </c>
      <c r="E1742">
        <f t="shared" si="54"/>
        <v>-14.833333333333334</v>
      </c>
      <c r="F1742">
        <f t="shared" si="55"/>
        <v>258.31666815</v>
      </c>
    </row>
    <row r="1743" spans="1:6" x14ac:dyDescent="0.25">
      <c r="A1743" t="s">
        <v>51</v>
      </c>
      <c r="B1743" t="s">
        <v>124</v>
      </c>
      <c r="C1743">
        <v>2</v>
      </c>
      <c r="D1743">
        <v>13.1</v>
      </c>
      <c r="E1743">
        <f t="shared" si="54"/>
        <v>-10.5</v>
      </c>
      <c r="F1743">
        <f t="shared" si="55"/>
        <v>262.65000104999996</v>
      </c>
    </row>
    <row r="1744" spans="1:6" x14ac:dyDescent="0.25">
      <c r="A1744" t="s">
        <v>51</v>
      </c>
      <c r="B1744" t="s">
        <v>124</v>
      </c>
      <c r="C1744">
        <v>3</v>
      </c>
      <c r="D1744">
        <v>25.7</v>
      </c>
      <c r="E1744">
        <f t="shared" si="54"/>
        <v>-3.5000000000000004</v>
      </c>
      <c r="F1744">
        <f t="shared" si="55"/>
        <v>269.65000034999997</v>
      </c>
    </row>
    <row r="1745" spans="1:6" x14ac:dyDescent="0.25">
      <c r="A1745" t="s">
        <v>51</v>
      </c>
      <c r="B1745" t="s">
        <v>124</v>
      </c>
      <c r="C1745">
        <v>4</v>
      </c>
      <c r="D1745">
        <v>42.3</v>
      </c>
      <c r="E1745">
        <f t="shared" si="54"/>
        <v>5.7222222222222205</v>
      </c>
      <c r="F1745">
        <f t="shared" si="55"/>
        <v>278.87222164999997</v>
      </c>
    </row>
    <row r="1746" spans="1:6" x14ac:dyDescent="0.25">
      <c r="A1746" t="s">
        <v>51</v>
      </c>
      <c r="B1746" t="s">
        <v>124</v>
      </c>
      <c r="C1746">
        <v>5</v>
      </c>
      <c r="D1746">
        <v>56.8</v>
      </c>
      <c r="E1746">
        <f t="shared" si="54"/>
        <v>13.777777777777777</v>
      </c>
      <c r="F1746">
        <f t="shared" si="55"/>
        <v>286.92777639999997</v>
      </c>
    </row>
    <row r="1747" spans="1:6" x14ac:dyDescent="0.25">
      <c r="A1747" t="s">
        <v>51</v>
      </c>
      <c r="B1747" t="s">
        <v>124</v>
      </c>
      <c r="C1747">
        <v>6</v>
      </c>
      <c r="D1747">
        <v>65.2</v>
      </c>
      <c r="E1747">
        <f t="shared" si="54"/>
        <v>18.444444444444443</v>
      </c>
      <c r="F1747">
        <f t="shared" si="55"/>
        <v>291.59444259999998</v>
      </c>
    </row>
    <row r="1748" spans="1:6" x14ac:dyDescent="0.25">
      <c r="A1748" t="s">
        <v>51</v>
      </c>
      <c r="B1748" t="s">
        <v>124</v>
      </c>
      <c r="C1748">
        <v>7</v>
      </c>
      <c r="D1748">
        <v>69.400000000000006</v>
      </c>
      <c r="E1748">
        <f t="shared" si="54"/>
        <v>20.777777777777782</v>
      </c>
      <c r="F1748">
        <f t="shared" si="55"/>
        <v>293.92777569999998</v>
      </c>
    </row>
    <row r="1749" spans="1:6" x14ac:dyDescent="0.25">
      <c r="A1749" t="s">
        <v>51</v>
      </c>
      <c r="B1749" t="s">
        <v>124</v>
      </c>
      <c r="C1749">
        <v>8</v>
      </c>
      <c r="D1749">
        <v>67.8</v>
      </c>
      <c r="E1749">
        <f t="shared" si="54"/>
        <v>19.888888888888889</v>
      </c>
      <c r="F1749">
        <f t="shared" si="55"/>
        <v>293.03888689999997</v>
      </c>
    </row>
    <row r="1750" spans="1:6" x14ac:dyDescent="0.25">
      <c r="A1750" t="s">
        <v>51</v>
      </c>
      <c r="B1750" t="s">
        <v>124</v>
      </c>
      <c r="C1750">
        <v>9</v>
      </c>
      <c r="D1750">
        <v>57</v>
      </c>
      <c r="E1750">
        <f t="shared" si="54"/>
        <v>13.888888888888889</v>
      </c>
      <c r="F1750">
        <f t="shared" si="55"/>
        <v>287.03888749999999</v>
      </c>
    </row>
    <row r="1751" spans="1:6" x14ac:dyDescent="0.25">
      <c r="A1751" t="s">
        <v>51</v>
      </c>
      <c r="B1751" t="s">
        <v>124</v>
      </c>
      <c r="C1751">
        <v>10</v>
      </c>
      <c r="D1751">
        <v>44.3</v>
      </c>
      <c r="E1751">
        <f t="shared" si="54"/>
        <v>6.8333333333333321</v>
      </c>
      <c r="F1751">
        <f t="shared" si="55"/>
        <v>279.98333264999997</v>
      </c>
    </row>
    <row r="1752" spans="1:6" x14ac:dyDescent="0.25">
      <c r="A1752" t="s">
        <v>51</v>
      </c>
      <c r="B1752" t="s">
        <v>124</v>
      </c>
      <c r="C1752">
        <v>11</v>
      </c>
      <c r="D1752">
        <v>25.8</v>
      </c>
      <c r="E1752">
        <f t="shared" si="54"/>
        <v>-3.4444444444444442</v>
      </c>
      <c r="F1752">
        <f t="shared" si="55"/>
        <v>269.70555589999998</v>
      </c>
    </row>
    <row r="1753" spans="1:6" x14ac:dyDescent="0.25">
      <c r="A1753" t="s">
        <v>51</v>
      </c>
      <c r="B1753" t="s">
        <v>124</v>
      </c>
      <c r="C1753">
        <v>12</v>
      </c>
      <c r="D1753">
        <v>11.3</v>
      </c>
      <c r="E1753">
        <f t="shared" si="54"/>
        <v>-11.5</v>
      </c>
      <c r="F1753">
        <f t="shared" si="55"/>
        <v>261.65000114999998</v>
      </c>
    </row>
    <row r="1754" spans="1:6" x14ac:dyDescent="0.25">
      <c r="A1754" t="s">
        <v>51</v>
      </c>
      <c r="B1754" t="s">
        <v>305</v>
      </c>
      <c r="C1754">
        <v>1</v>
      </c>
      <c r="D1754">
        <v>8</v>
      </c>
      <c r="E1754">
        <f t="shared" si="54"/>
        <v>-13.333333333333334</v>
      </c>
      <c r="F1754">
        <f t="shared" si="55"/>
        <v>259.81666799999999</v>
      </c>
    </row>
    <row r="1755" spans="1:6" x14ac:dyDescent="0.25">
      <c r="A1755" t="s">
        <v>51</v>
      </c>
      <c r="B1755" t="s">
        <v>305</v>
      </c>
      <c r="C1755">
        <v>2</v>
      </c>
      <c r="D1755">
        <v>16.8</v>
      </c>
      <c r="E1755">
        <f t="shared" si="54"/>
        <v>-8.4444444444444446</v>
      </c>
      <c r="F1755">
        <f t="shared" si="55"/>
        <v>264.70555639999998</v>
      </c>
    </row>
    <row r="1756" spans="1:6" x14ac:dyDescent="0.25">
      <c r="A1756" t="s">
        <v>51</v>
      </c>
      <c r="B1756" t="s">
        <v>305</v>
      </c>
      <c r="C1756">
        <v>3</v>
      </c>
      <c r="D1756">
        <v>28.7</v>
      </c>
      <c r="E1756">
        <f t="shared" si="54"/>
        <v>-1.8333333333333337</v>
      </c>
      <c r="F1756">
        <f t="shared" si="55"/>
        <v>271.31666684999999</v>
      </c>
    </row>
    <row r="1757" spans="1:6" x14ac:dyDescent="0.25">
      <c r="A1757" t="s">
        <v>51</v>
      </c>
      <c r="B1757" t="s">
        <v>305</v>
      </c>
      <c r="C1757">
        <v>4</v>
      </c>
      <c r="D1757">
        <v>42.5</v>
      </c>
      <c r="E1757">
        <f t="shared" si="54"/>
        <v>5.833333333333333</v>
      </c>
      <c r="F1757">
        <f t="shared" si="55"/>
        <v>278.98333274999999</v>
      </c>
    </row>
    <row r="1758" spans="1:6" x14ac:dyDescent="0.25">
      <c r="A1758" t="s">
        <v>51</v>
      </c>
      <c r="B1758" t="s">
        <v>305</v>
      </c>
      <c r="C1758">
        <v>5</v>
      </c>
      <c r="D1758">
        <v>54.6</v>
      </c>
      <c r="E1758">
        <f t="shared" si="54"/>
        <v>12.555555555555555</v>
      </c>
      <c r="F1758">
        <f t="shared" si="55"/>
        <v>285.70555429999996</v>
      </c>
    </row>
    <row r="1759" spans="1:6" x14ac:dyDescent="0.25">
      <c r="A1759" t="s">
        <v>51</v>
      </c>
      <c r="B1759" t="s">
        <v>305</v>
      </c>
      <c r="C1759">
        <v>6</v>
      </c>
      <c r="D1759">
        <v>63.7</v>
      </c>
      <c r="E1759">
        <f t="shared" si="54"/>
        <v>17.611111111111111</v>
      </c>
      <c r="F1759">
        <f t="shared" si="55"/>
        <v>290.76110934999997</v>
      </c>
    </row>
    <row r="1760" spans="1:6" x14ac:dyDescent="0.25">
      <c r="A1760" t="s">
        <v>51</v>
      </c>
      <c r="B1760" t="s">
        <v>305</v>
      </c>
      <c r="C1760">
        <v>7</v>
      </c>
      <c r="D1760">
        <v>69.3</v>
      </c>
      <c r="E1760">
        <f t="shared" si="54"/>
        <v>20.722222222222221</v>
      </c>
      <c r="F1760">
        <f t="shared" si="55"/>
        <v>293.87222014999998</v>
      </c>
    </row>
    <row r="1761" spans="1:6" x14ac:dyDescent="0.25">
      <c r="A1761" t="s">
        <v>51</v>
      </c>
      <c r="B1761" t="s">
        <v>305</v>
      </c>
      <c r="C1761">
        <v>8</v>
      </c>
      <c r="D1761">
        <v>68.3</v>
      </c>
      <c r="E1761">
        <f t="shared" si="54"/>
        <v>20.166666666666668</v>
      </c>
      <c r="F1761">
        <f t="shared" si="55"/>
        <v>293.31666464999995</v>
      </c>
    </row>
    <row r="1762" spans="1:6" x14ac:dyDescent="0.25">
      <c r="A1762" t="s">
        <v>51</v>
      </c>
      <c r="B1762" t="s">
        <v>305</v>
      </c>
      <c r="C1762">
        <v>9</v>
      </c>
      <c r="D1762">
        <v>56.1</v>
      </c>
      <c r="E1762">
        <f t="shared" si="54"/>
        <v>13.388888888888889</v>
      </c>
      <c r="F1762">
        <f t="shared" si="55"/>
        <v>286.53888754999997</v>
      </c>
    </row>
    <row r="1763" spans="1:6" x14ac:dyDescent="0.25">
      <c r="A1763" t="s">
        <v>51</v>
      </c>
      <c r="B1763" t="s">
        <v>305</v>
      </c>
      <c r="C1763">
        <v>10</v>
      </c>
      <c r="D1763">
        <v>43.6</v>
      </c>
      <c r="E1763">
        <f t="shared" si="54"/>
        <v>6.4444444444444455</v>
      </c>
      <c r="F1763">
        <f t="shared" si="55"/>
        <v>279.59444379999996</v>
      </c>
    </row>
    <row r="1764" spans="1:6" x14ac:dyDescent="0.25">
      <c r="A1764" t="s">
        <v>51</v>
      </c>
      <c r="B1764" t="s">
        <v>305</v>
      </c>
      <c r="C1764">
        <v>11</v>
      </c>
      <c r="D1764">
        <v>25.6</v>
      </c>
      <c r="E1764">
        <f t="shared" si="54"/>
        <v>-3.5555555555555549</v>
      </c>
      <c r="F1764">
        <f t="shared" si="55"/>
        <v>269.59444479999996</v>
      </c>
    </row>
    <row r="1765" spans="1:6" x14ac:dyDescent="0.25">
      <c r="A1765" t="s">
        <v>51</v>
      </c>
      <c r="B1765" t="s">
        <v>305</v>
      </c>
      <c r="C1765">
        <v>12</v>
      </c>
      <c r="D1765">
        <v>13</v>
      </c>
      <c r="E1765">
        <f t="shared" si="54"/>
        <v>-10.555555555555555</v>
      </c>
      <c r="F1765">
        <f t="shared" si="55"/>
        <v>262.59444550000001</v>
      </c>
    </row>
    <row r="1766" spans="1:6" x14ac:dyDescent="0.25">
      <c r="A1766" t="s">
        <v>125</v>
      </c>
      <c r="B1766" t="s">
        <v>126</v>
      </c>
      <c r="C1766">
        <v>1</v>
      </c>
      <c r="D1766">
        <v>22.4</v>
      </c>
      <c r="E1766">
        <f t="shared" si="54"/>
        <v>-5.3333333333333339</v>
      </c>
      <c r="F1766">
        <f t="shared" si="55"/>
        <v>267.81666719999998</v>
      </c>
    </row>
    <row r="1767" spans="1:6" x14ac:dyDescent="0.25">
      <c r="A1767" t="s">
        <v>125</v>
      </c>
      <c r="B1767" t="s">
        <v>126</v>
      </c>
      <c r="C1767">
        <v>2</v>
      </c>
      <c r="D1767">
        <v>28.2</v>
      </c>
      <c r="E1767">
        <f t="shared" si="54"/>
        <v>-2.1111111111111116</v>
      </c>
      <c r="F1767">
        <f t="shared" si="55"/>
        <v>271.03888909999995</v>
      </c>
    </row>
    <row r="1768" spans="1:6" x14ac:dyDescent="0.25">
      <c r="A1768" t="s">
        <v>125</v>
      </c>
      <c r="B1768" t="s">
        <v>126</v>
      </c>
      <c r="C1768">
        <v>3</v>
      </c>
      <c r="D1768">
        <v>38.299999999999997</v>
      </c>
      <c r="E1768">
        <f t="shared" si="54"/>
        <v>3.4999999999999982</v>
      </c>
      <c r="F1768">
        <f t="shared" si="55"/>
        <v>276.64999964999998</v>
      </c>
    </row>
    <row r="1769" spans="1:6" x14ac:dyDescent="0.25">
      <c r="A1769" t="s">
        <v>125</v>
      </c>
      <c r="B1769" t="s">
        <v>126</v>
      </c>
      <c r="C1769">
        <v>4</v>
      </c>
      <c r="D1769">
        <v>49.9</v>
      </c>
      <c r="E1769">
        <f t="shared" si="54"/>
        <v>9.9444444444444446</v>
      </c>
      <c r="F1769">
        <f t="shared" si="55"/>
        <v>283.09444344999997</v>
      </c>
    </row>
    <row r="1770" spans="1:6" x14ac:dyDescent="0.25">
      <c r="A1770" t="s">
        <v>125</v>
      </c>
      <c r="B1770" t="s">
        <v>126</v>
      </c>
      <c r="C1770">
        <v>5</v>
      </c>
      <c r="D1770">
        <v>60.6</v>
      </c>
      <c r="E1770">
        <f t="shared" si="54"/>
        <v>15.888888888888889</v>
      </c>
      <c r="F1770">
        <f t="shared" si="55"/>
        <v>289.0388873</v>
      </c>
    </row>
    <row r="1771" spans="1:6" x14ac:dyDescent="0.25">
      <c r="A1771" t="s">
        <v>125</v>
      </c>
      <c r="B1771" t="s">
        <v>126</v>
      </c>
      <c r="C1771">
        <v>6</v>
      </c>
      <c r="D1771">
        <v>71.099999999999994</v>
      </c>
      <c r="E1771">
        <f t="shared" si="54"/>
        <v>21.722222222222218</v>
      </c>
      <c r="F1771">
        <f t="shared" si="55"/>
        <v>294.87222004999995</v>
      </c>
    </row>
    <row r="1772" spans="1:6" x14ac:dyDescent="0.25">
      <c r="A1772" t="s">
        <v>125</v>
      </c>
      <c r="B1772" t="s">
        <v>126</v>
      </c>
      <c r="C1772">
        <v>7</v>
      </c>
      <c r="D1772">
        <v>75.8</v>
      </c>
      <c r="E1772">
        <f t="shared" si="54"/>
        <v>24.333333333333332</v>
      </c>
      <c r="F1772">
        <f t="shared" si="55"/>
        <v>297.4833309</v>
      </c>
    </row>
    <row r="1773" spans="1:6" x14ac:dyDescent="0.25">
      <c r="A1773" t="s">
        <v>125</v>
      </c>
      <c r="B1773" t="s">
        <v>126</v>
      </c>
      <c r="C1773">
        <v>8</v>
      </c>
      <c r="D1773">
        <v>73.599999999999994</v>
      </c>
      <c r="E1773">
        <f t="shared" si="54"/>
        <v>23.111111111111107</v>
      </c>
      <c r="F1773">
        <f t="shared" si="55"/>
        <v>296.26110879999999</v>
      </c>
    </row>
    <row r="1774" spans="1:6" x14ac:dyDescent="0.25">
      <c r="A1774" t="s">
        <v>125</v>
      </c>
      <c r="B1774" t="s">
        <v>126</v>
      </c>
      <c r="C1774">
        <v>9</v>
      </c>
      <c r="D1774">
        <v>64.400000000000006</v>
      </c>
      <c r="E1774">
        <f t="shared" si="54"/>
        <v>18.000000000000004</v>
      </c>
      <c r="F1774">
        <f t="shared" si="55"/>
        <v>291.14999819999997</v>
      </c>
    </row>
    <row r="1775" spans="1:6" x14ac:dyDescent="0.25">
      <c r="A1775" t="s">
        <v>125</v>
      </c>
      <c r="B1775" t="s">
        <v>126</v>
      </c>
      <c r="C1775">
        <v>10</v>
      </c>
      <c r="D1775">
        <v>52</v>
      </c>
      <c r="E1775">
        <f t="shared" si="54"/>
        <v>11.111111111111111</v>
      </c>
      <c r="F1775">
        <f t="shared" si="55"/>
        <v>284.26110999999997</v>
      </c>
    </row>
    <row r="1776" spans="1:6" x14ac:dyDescent="0.25">
      <c r="A1776" t="s">
        <v>125</v>
      </c>
      <c r="B1776" t="s">
        <v>126</v>
      </c>
      <c r="C1776">
        <v>11</v>
      </c>
      <c r="D1776">
        <v>36.4</v>
      </c>
      <c r="E1776">
        <f t="shared" si="54"/>
        <v>2.4444444444444438</v>
      </c>
      <c r="F1776">
        <f t="shared" si="55"/>
        <v>275.5944442</v>
      </c>
    </row>
    <row r="1777" spans="1:6" x14ac:dyDescent="0.25">
      <c r="A1777" t="s">
        <v>125</v>
      </c>
      <c r="B1777" t="s">
        <v>126</v>
      </c>
      <c r="C1777">
        <v>12</v>
      </c>
      <c r="D1777">
        <v>25.6</v>
      </c>
      <c r="E1777">
        <f t="shared" si="54"/>
        <v>-3.5555555555555549</v>
      </c>
      <c r="F1777">
        <f t="shared" si="55"/>
        <v>269.59444479999996</v>
      </c>
    </row>
    <row r="1778" spans="1:6" x14ac:dyDescent="0.25">
      <c r="A1778" t="s">
        <v>125</v>
      </c>
      <c r="B1778" t="s">
        <v>176</v>
      </c>
      <c r="C1778">
        <v>1</v>
      </c>
      <c r="D1778">
        <v>22.4</v>
      </c>
      <c r="E1778">
        <f t="shared" si="54"/>
        <v>-5.3333333333333339</v>
      </c>
      <c r="F1778">
        <f t="shared" si="55"/>
        <v>267.81666719999998</v>
      </c>
    </row>
    <row r="1779" spans="1:6" x14ac:dyDescent="0.25">
      <c r="A1779" t="s">
        <v>125</v>
      </c>
      <c r="B1779" t="s">
        <v>176</v>
      </c>
      <c r="C1779">
        <v>2</v>
      </c>
      <c r="D1779">
        <v>28.3</v>
      </c>
      <c r="E1779">
        <f t="shared" si="54"/>
        <v>-2.0555555555555554</v>
      </c>
      <c r="F1779">
        <f t="shared" si="55"/>
        <v>271.09444464999996</v>
      </c>
    </row>
    <row r="1780" spans="1:6" x14ac:dyDescent="0.25">
      <c r="A1780" t="s">
        <v>125</v>
      </c>
      <c r="B1780" t="s">
        <v>176</v>
      </c>
      <c r="C1780">
        <v>3</v>
      </c>
      <c r="D1780">
        <v>39.4</v>
      </c>
      <c r="E1780">
        <f t="shared" si="54"/>
        <v>4.1111111111111107</v>
      </c>
      <c r="F1780">
        <f t="shared" si="55"/>
        <v>277.26111069999996</v>
      </c>
    </row>
    <row r="1781" spans="1:6" x14ac:dyDescent="0.25">
      <c r="A1781" t="s">
        <v>125</v>
      </c>
      <c r="B1781" t="s">
        <v>176</v>
      </c>
      <c r="C1781">
        <v>4</v>
      </c>
      <c r="D1781">
        <v>51.2</v>
      </c>
      <c r="E1781">
        <f t="shared" si="54"/>
        <v>10.666666666666668</v>
      </c>
      <c r="F1781">
        <f t="shared" si="55"/>
        <v>283.81666559999996</v>
      </c>
    </row>
    <row r="1782" spans="1:6" x14ac:dyDescent="0.25">
      <c r="A1782" t="s">
        <v>125</v>
      </c>
      <c r="B1782" t="s">
        <v>176</v>
      </c>
      <c r="C1782">
        <v>5</v>
      </c>
      <c r="D1782">
        <v>62</v>
      </c>
      <c r="E1782">
        <f t="shared" si="54"/>
        <v>16.666666666666668</v>
      </c>
      <c r="F1782">
        <f t="shared" si="55"/>
        <v>289.816665</v>
      </c>
    </row>
    <row r="1783" spans="1:6" x14ac:dyDescent="0.25">
      <c r="A1783" t="s">
        <v>125</v>
      </c>
      <c r="B1783" t="s">
        <v>176</v>
      </c>
      <c r="C1783">
        <v>6</v>
      </c>
      <c r="D1783">
        <v>72.7</v>
      </c>
      <c r="E1783">
        <f t="shared" si="54"/>
        <v>22.611111111111111</v>
      </c>
      <c r="F1783">
        <f t="shared" si="55"/>
        <v>295.76110884999997</v>
      </c>
    </row>
    <row r="1784" spans="1:6" x14ac:dyDescent="0.25">
      <c r="A1784" t="s">
        <v>125</v>
      </c>
      <c r="B1784" t="s">
        <v>176</v>
      </c>
      <c r="C1784">
        <v>7</v>
      </c>
      <c r="D1784">
        <v>77.8</v>
      </c>
      <c r="E1784">
        <f t="shared" si="54"/>
        <v>25.444444444444443</v>
      </c>
      <c r="F1784">
        <f t="shared" si="55"/>
        <v>298.59444189999999</v>
      </c>
    </row>
    <row r="1785" spans="1:6" x14ac:dyDescent="0.25">
      <c r="A1785" t="s">
        <v>125</v>
      </c>
      <c r="B1785" t="s">
        <v>176</v>
      </c>
      <c r="C1785">
        <v>8</v>
      </c>
      <c r="D1785">
        <v>75.400000000000006</v>
      </c>
      <c r="E1785">
        <f t="shared" si="54"/>
        <v>24.111111111111114</v>
      </c>
      <c r="F1785">
        <f t="shared" si="55"/>
        <v>297.26110869999997</v>
      </c>
    </row>
    <row r="1786" spans="1:6" x14ac:dyDescent="0.25">
      <c r="A1786" t="s">
        <v>125</v>
      </c>
      <c r="B1786" t="s">
        <v>176</v>
      </c>
      <c r="C1786">
        <v>9</v>
      </c>
      <c r="D1786">
        <v>66</v>
      </c>
      <c r="E1786">
        <f t="shared" si="54"/>
        <v>18.888888888888889</v>
      </c>
      <c r="F1786">
        <f t="shared" si="55"/>
        <v>292.03888699999999</v>
      </c>
    </row>
    <row r="1787" spans="1:6" x14ac:dyDescent="0.25">
      <c r="A1787" t="s">
        <v>125</v>
      </c>
      <c r="B1787" t="s">
        <v>176</v>
      </c>
      <c r="C1787">
        <v>10</v>
      </c>
      <c r="D1787">
        <v>53.5</v>
      </c>
      <c r="E1787">
        <f t="shared" si="54"/>
        <v>11.944444444444445</v>
      </c>
      <c r="F1787">
        <f t="shared" si="55"/>
        <v>285.09444324999998</v>
      </c>
    </row>
    <row r="1788" spans="1:6" x14ac:dyDescent="0.25">
      <c r="A1788" t="s">
        <v>125</v>
      </c>
      <c r="B1788" t="s">
        <v>176</v>
      </c>
      <c r="C1788">
        <v>11</v>
      </c>
      <c r="D1788">
        <v>38.1</v>
      </c>
      <c r="E1788">
        <f t="shared" si="54"/>
        <v>3.3888888888888897</v>
      </c>
      <c r="F1788">
        <f t="shared" si="55"/>
        <v>276.53888854999997</v>
      </c>
    </row>
    <row r="1789" spans="1:6" x14ac:dyDescent="0.25">
      <c r="A1789" t="s">
        <v>125</v>
      </c>
      <c r="B1789" t="s">
        <v>176</v>
      </c>
      <c r="C1789">
        <v>12</v>
      </c>
      <c r="D1789">
        <v>26.5</v>
      </c>
      <c r="E1789">
        <f t="shared" si="54"/>
        <v>-3.0555555555555554</v>
      </c>
      <c r="F1789">
        <f t="shared" si="55"/>
        <v>270.09444474999998</v>
      </c>
    </row>
    <row r="1790" spans="1:6" x14ac:dyDescent="0.25">
      <c r="A1790" t="s">
        <v>125</v>
      </c>
      <c r="B1790" t="s">
        <v>216</v>
      </c>
      <c r="C1790">
        <v>1</v>
      </c>
      <c r="D1790">
        <v>20.399999999999999</v>
      </c>
      <c r="E1790">
        <f t="shared" si="54"/>
        <v>-6.4444444444444455</v>
      </c>
      <c r="F1790">
        <f t="shared" si="55"/>
        <v>266.70555619999999</v>
      </c>
    </row>
    <row r="1791" spans="1:6" x14ac:dyDescent="0.25">
      <c r="A1791" t="s">
        <v>125</v>
      </c>
      <c r="B1791" t="s">
        <v>216</v>
      </c>
      <c r="C1791">
        <v>2</v>
      </c>
      <c r="D1791">
        <v>26.4</v>
      </c>
      <c r="E1791">
        <f t="shared" si="54"/>
        <v>-3.111111111111112</v>
      </c>
      <c r="F1791">
        <f t="shared" si="55"/>
        <v>270.03888919999997</v>
      </c>
    </row>
    <row r="1792" spans="1:6" x14ac:dyDescent="0.25">
      <c r="A1792" t="s">
        <v>125</v>
      </c>
      <c r="B1792" t="s">
        <v>216</v>
      </c>
      <c r="C1792">
        <v>3</v>
      </c>
      <c r="D1792">
        <v>37</v>
      </c>
      <c r="E1792">
        <f t="shared" si="54"/>
        <v>2.7777777777777777</v>
      </c>
      <c r="F1792">
        <f t="shared" si="55"/>
        <v>275.92777749999999</v>
      </c>
    </row>
    <row r="1793" spans="1:6" x14ac:dyDescent="0.25">
      <c r="A1793" t="s">
        <v>125</v>
      </c>
      <c r="B1793" t="s">
        <v>216</v>
      </c>
      <c r="C1793">
        <v>4</v>
      </c>
      <c r="D1793">
        <v>49.1</v>
      </c>
      <c r="E1793">
        <f t="shared" si="54"/>
        <v>9.5</v>
      </c>
      <c r="F1793">
        <f t="shared" si="55"/>
        <v>282.64999904999996</v>
      </c>
    </row>
    <row r="1794" spans="1:6" x14ac:dyDescent="0.25">
      <c r="A1794" t="s">
        <v>125</v>
      </c>
      <c r="B1794" t="s">
        <v>216</v>
      </c>
      <c r="C1794">
        <v>5</v>
      </c>
      <c r="D1794">
        <v>60.3</v>
      </c>
      <c r="E1794">
        <f t="shared" si="54"/>
        <v>15.722222222222221</v>
      </c>
      <c r="F1794">
        <f t="shared" si="55"/>
        <v>288.87222064999997</v>
      </c>
    </row>
    <row r="1795" spans="1:6" x14ac:dyDescent="0.25">
      <c r="A1795" t="s">
        <v>125</v>
      </c>
      <c r="B1795" t="s">
        <v>216</v>
      </c>
      <c r="C1795">
        <v>6</v>
      </c>
      <c r="D1795">
        <v>70.099999999999994</v>
      </c>
      <c r="E1795">
        <f t="shared" ref="E1795:E1858" si="56">(D1795-32)*5/9</f>
        <v>21.166666666666664</v>
      </c>
      <c r="F1795">
        <f t="shared" ref="F1795:F1858" si="57">(D1795-$J$4)*$J$5 +$J$6</f>
        <v>294.31666454999998</v>
      </c>
    </row>
    <row r="1796" spans="1:6" x14ac:dyDescent="0.25">
      <c r="A1796" t="s">
        <v>125</v>
      </c>
      <c r="B1796" t="s">
        <v>216</v>
      </c>
      <c r="C1796">
        <v>7</v>
      </c>
      <c r="D1796">
        <v>74.8</v>
      </c>
      <c r="E1796">
        <f t="shared" si="56"/>
        <v>23.777777777777779</v>
      </c>
      <c r="F1796">
        <f t="shared" si="57"/>
        <v>296.92777539999997</v>
      </c>
    </row>
    <row r="1797" spans="1:6" x14ac:dyDescent="0.25">
      <c r="A1797" t="s">
        <v>125</v>
      </c>
      <c r="B1797" t="s">
        <v>216</v>
      </c>
      <c r="C1797">
        <v>8</v>
      </c>
      <c r="D1797">
        <v>72.7</v>
      </c>
      <c r="E1797">
        <f t="shared" si="56"/>
        <v>22.611111111111111</v>
      </c>
      <c r="F1797">
        <f t="shared" si="57"/>
        <v>295.76110884999997</v>
      </c>
    </row>
    <row r="1798" spans="1:6" x14ac:dyDescent="0.25">
      <c r="A1798" t="s">
        <v>125</v>
      </c>
      <c r="B1798" t="s">
        <v>216</v>
      </c>
      <c r="C1798">
        <v>9</v>
      </c>
      <c r="D1798">
        <v>63.4</v>
      </c>
      <c r="E1798">
        <f t="shared" si="56"/>
        <v>17.444444444444443</v>
      </c>
      <c r="F1798">
        <f t="shared" si="57"/>
        <v>290.5944427</v>
      </c>
    </row>
    <row r="1799" spans="1:6" x14ac:dyDescent="0.25">
      <c r="A1799" t="s">
        <v>125</v>
      </c>
      <c r="B1799" t="s">
        <v>216</v>
      </c>
      <c r="C1799">
        <v>10</v>
      </c>
      <c r="D1799">
        <v>51</v>
      </c>
      <c r="E1799">
        <f t="shared" si="56"/>
        <v>10.555555555555555</v>
      </c>
      <c r="F1799">
        <f t="shared" si="57"/>
        <v>283.70555449999995</v>
      </c>
    </row>
    <row r="1800" spans="1:6" x14ac:dyDescent="0.25">
      <c r="A1800" t="s">
        <v>125</v>
      </c>
      <c r="B1800" t="s">
        <v>216</v>
      </c>
      <c r="C1800">
        <v>11</v>
      </c>
      <c r="D1800">
        <v>35.1</v>
      </c>
      <c r="E1800">
        <f t="shared" si="56"/>
        <v>1.722222222222223</v>
      </c>
      <c r="F1800">
        <f t="shared" si="57"/>
        <v>274.87222205</v>
      </c>
    </row>
    <row r="1801" spans="1:6" x14ac:dyDescent="0.25">
      <c r="A1801" t="s">
        <v>125</v>
      </c>
      <c r="B1801" t="s">
        <v>216</v>
      </c>
      <c r="C1801">
        <v>12</v>
      </c>
      <c r="D1801">
        <v>23.7</v>
      </c>
      <c r="E1801">
        <f t="shared" si="56"/>
        <v>-4.6111111111111107</v>
      </c>
      <c r="F1801">
        <f t="shared" si="57"/>
        <v>268.53888934999998</v>
      </c>
    </row>
    <row r="1802" spans="1:6" x14ac:dyDescent="0.25">
      <c r="A1802" t="s">
        <v>125</v>
      </c>
      <c r="B1802" t="s">
        <v>218</v>
      </c>
      <c r="C1802">
        <v>1</v>
      </c>
      <c r="D1802">
        <v>23.2</v>
      </c>
      <c r="E1802">
        <f t="shared" si="56"/>
        <v>-4.8888888888888893</v>
      </c>
      <c r="F1802">
        <f t="shared" si="57"/>
        <v>268.26111159999999</v>
      </c>
    </row>
    <row r="1803" spans="1:6" x14ac:dyDescent="0.25">
      <c r="A1803" t="s">
        <v>125</v>
      </c>
      <c r="B1803" t="s">
        <v>218</v>
      </c>
      <c r="C1803">
        <v>2</v>
      </c>
      <c r="D1803">
        <v>29.4</v>
      </c>
      <c r="E1803">
        <f t="shared" si="56"/>
        <v>-1.4444444444444453</v>
      </c>
      <c r="F1803">
        <f t="shared" si="57"/>
        <v>271.70555569999999</v>
      </c>
    </row>
    <row r="1804" spans="1:6" x14ac:dyDescent="0.25">
      <c r="A1804" t="s">
        <v>125</v>
      </c>
      <c r="B1804" t="s">
        <v>218</v>
      </c>
      <c r="C1804">
        <v>3</v>
      </c>
      <c r="D1804">
        <v>38</v>
      </c>
      <c r="E1804">
        <f t="shared" si="56"/>
        <v>3.3333333333333335</v>
      </c>
      <c r="F1804">
        <f t="shared" si="57"/>
        <v>276.48333299999996</v>
      </c>
    </row>
    <row r="1805" spans="1:6" x14ac:dyDescent="0.25">
      <c r="A1805" t="s">
        <v>125</v>
      </c>
      <c r="B1805" t="s">
        <v>218</v>
      </c>
      <c r="C1805">
        <v>4</v>
      </c>
      <c r="D1805">
        <v>48.1</v>
      </c>
      <c r="E1805">
        <f t="shared" si="56"/>
        <v>8.9444444444444446</v>
      </c>
      <c r="F1805">
        <f t="shared" si="57"/>
        <v>282.09444354999999</v>
      </c>
    </row>
    <row r="1806" spans="1:6" x14ac:dyDescent="0.25">
      <c r="A1806" t="s">
        <v>125</v>
      </c>
      <c r="B1806" t="s">
        <v>218</v>
      </c>
      <c r="C1806">
        <v>5</v>
      </c>
      <c r="D1806">
        <v>58.3</v>
      </c>
      <c r="E1806">
        <f t="shared" si="56"/>
        <v>14.611111111111111</v>
      </c>
      <c r="F1806">
        <f t="shared" si="57"/>
        <v>287.76110964999998</v>
      </c>
    </row>
    <row r="1807" spans="1:6" x14ac:dyDescent="0.25">
      <c r="A1807" t="s">
        <v>125</v>
      </c>
      <c r="B1807" t="s">
        <v>218</v>
      </c>
      <c r="C1807">
        <v>6</v>
      </c>
      <c r="D1807">
        <v>68.400000000000006</v>
      </c>
      <c r="E1807">
        <f t="shared" si="56"/>
        <v>20.222222222222225</v>
      </c>
      <c r="F1807">
        <f t="shared" si="57"/>
        <v>293.37222019999996</v>
      </c>
    </row>
    <row r="1808" spans="1:6" x14ac:dyDescent="0.25">
      <c r="A1808" t="s">
        <v>125</v>
      </c>
      <c r="B1808" t="s">
        <v>218</v>
      </c>
      <c r="C1808">
        <v>7</v>
      </c>
      <c r="D1808">
        <v>74.3</v>
      </c>
      <c r="E1808">
        <f t="shared" si="56"/>
        <v>23.5</v>
      </c>
      <c r="F1808">
        <f t="shared" si="57"/>
        <v>296.64999764999999</v>
      </c>
    </row>
    <row r="1809" spans="1:6" x14ac:dyDescent="0.25">
      <c r="A1809" t="s">
        <v>125</v>
      </c>
      <c r="B1809" t="s">
        <v>218</v>
      </c>
      <c r="C1809">
        <v>8</v>
      </c>
      <c r="D1809">
        <v>72.599999999999994</v>
      </c>
      <c r="E1809">
        <f t="shared" si="56"/>
        <v>22.555555555555554</v>
      </c>
      <c r="F1809">
        <f t="shared" si="57"/>
        <v>295.70555329999996</v>
      </c>
    </row>
    <row r="1810" spans="1:6" x14ac:dyDescent="0.25">
      <c r="A1810" t="s">
        <v>125</v>
      </c>
      <c r="B1810" t="s">
        <v>218</v>
      </c>
      <c r="C1810">
        <v>9</v>
      </c>
      <c r="D1810">
        <v>62.4</v>
      </c>
      <c r="E1810">
        <f t="shared" si="56"/>
        <v>16.888888888888889</v>
      </c>
      <c r="F1810">
        <f t="shared" si="57"/>
        <v>290.03888719999998</v>
      </c>
    </row>
    <row r="1811" spans="1:6" x14ac:dyDescent="0.25">
      <c r="A1811" t="s">
        <v>125</v>
      </c>
      <c r="B1811" t="s">
        <v>218</v>
      </c>
      <c r="C1811">
        <v>10</v>
      </c>
      <c r="D1811">
        <v>49.7</v>
      </c>
      <c r="E1811">
        <f t="shared" si="56"/>
        <v>9.8333333333333357</v>
      </c>
      <c r="F1811">
        <f t="shared" si="57"/>
        <v>282.98333234999996</v>
      </c>
    </row>
    <row r="1812" spans="1:6" x14ac:dyDescent="0.25">
      <c r="A1812" t="s">
        <v>125</v>
      </c>
      <c r="B1812" t="s">
        <v>218</v>
      </c>
      <c r="C1812">
        <v>11</v>
      </c>
      <c r="D1812">
        <v>34.6</v>
      </c>
      <c r="E1812">
        <f t="shared" si="56"/>
        <v>1.4444444444444453</v>
      </c>
      <c r="F1812">
        <f t="shared" si="57"/>
        <v>274.59444429999996</v>
      </c>
    </row>
    <row r="1813" spans="1:6" x14ac:dyDescent="0.25">
      <c r="A1813" t="s">
        <v>125</v>
      </c>
      <c r="B1813" t="s">
        <v>218</v>
      </c>
      <c r="C1813">
        <v>12</v>
      </c>
      <c r="D1813">
        <v>25.7</v>
      </c>
      <c r="E1813">
        <f t="shared" si="56"/>
        <v>-3.5000000000000004</v>
      </c>
      <c r="F1813">
        <f t="shared" si="57"/>
        <v>269.65000034999997</v>
      </c>
    </row>
    <row r="1814" spans="1:6" x14ac:dyDescent="0.25">
      <c r="A1814" t="s">
        <v>125</v>
      </c>
      <c r="B1814" t="s">
        <v>223</v>
      </c>
      <c r="C1814">
        <v>1</v>
      </c>
      <c r="D1814">
        <v>22.4</v>
      </c>
      <c r="E1814">
        <f t="shared" si="56"/>
        <v>-5.3333333333333339</v>
      </c>
      <c r="F1814">
        <f t="shared" si="57"/>
        <v>267.81666719999998</v>
      </c>
    </row>
    <row r="1815" spans="1:6" x14ac:dyDescent="0.25">
      <c r="A1815" t="s">
        <v>125</v>
      </c>
      <c r="B1815" t="s">
        <v>223</v>
      </c>
      <c r="C1815">
        <v>2</v>
      </c>
      <c r="D1815">
        <v>28.5</v>
      </c>
      <c r="E1815">
        <f t="shared" si="56"/>
        <v>-1.9444444444444444</v>
      </c>
      <c r="F1815">
        <f t="shared" si="57"/>
        <v>271.20555574999997</v>
      </c>
    </row>
    <row r="1816" spans="1:6" x14ac:dyDescent="0.25">
      <c r="A1816" t="s">
        <v>125</v>
      </c>
      <c r="B1816" t="s">
        <v>223</v>
      </c>
      <c r="C1816">
        <v>3</v>
      </c>
      <c r="D1816">
        <v>39.799999999999997</v>
      </c>
      <c r="E1816">
        <f t="shared" si="56"/>
        <v>4.3333333333333321</v>
      </c>
      <c r="F1816">
        <f t="shared" si="57"/>
        <v>277.48333289999999</v>
      </c>
    </row>
    <row r="1817" spans="1:6" x14ac:dyDescent="0.25">
      <c r="A1817" t="s">
        <v>125</v>
      </c>
      <c r="B1817" t="s">
        <v>223</v>
      </c>
      <c r="C1817">
        <v>4</v>
      </c>
      <c r="D1817">
        <v>52</v>
      </c>
      <c r="E1817">
        <f t="shared" si="56"/>
        <v>11.111111111111111</v>
      </c>
      <c r="F1817">
        <f t="shared" si="57"/>
        <v>284.26110999999997</v>
      </c>
    </row>
    <row r="1818" spans="1:6" x14ac:dyDescent="0.25">
      <c r="A1818" t="s">
        <v>125</v>
      </c>
      <c r="B1818" t="s">
        <v>223</v>
      </c>
      <c r="C1818">
        <v>5</v>
      </c>
      <c r="D1818">
        <v>62.3</v>
      </c>
      <c r="E1818">
        <f t="shared" si="56"/>
        <v>16.833333333333332</v>
      </c>
      <c r="F1818">
        <f t="shared" si="57"/>
        <v>289.98333164999997</v>
      </c>
    </row>
    <row r="1819" spans="1:6" x14ac:dyDescent="0.25">
      <c r="A1819" t="s">
        <v>125</v>
      </c>
      <c r="B1819" t="s">
        <v>223</v>
      </c>
      <c r="C1819">
        <v>6</v>
      </c>
      <c r="D1819">
        <v>71.5</v>
      </c>
      <c r="E1819">
        <f t="shared" si="56"/>
        <v>21.944444444444443</v>
      </c>
      <c r="F1819">
        <f t="shared" si="57"/>
        <v>295.09444224999999</v>
      </c>
    </row>
    <row r="1820" spans="1:6" x14ac:dyDescent="0.25">
      <c r="A1820" t="s">
        <v>125</v>
      </c>
      <c r="B1820" t="s">
        <v>223</v>
      </c>
      <c r="C1820">
        <v>7</v>
      </c>
      <c r="D1820">
        <v>75.599999999999994</v>
      </c>
      <c r="E1820">
        <f t="shared" si="56"/>
        <v>24.222222222222218</v>
      </c>
      <c r="F1820">
        <f t="shared" si="57"/>
        <v>297.37221979999998</v>
      </c>
    </row>
    <row r="1821" spans="1:6" x14ac:dyDescent="0.25">
      <c r="A1821" t="s">
        <v>125</v>
      </c>
      <c r="B1821" t="s">
        <v>223</v>
      </c>
      <c r="C1821">
        <v>8</v>
      </c>
      <c r="D1821">
        <v>74</v>
      </c>
      <c r="E1821">
        <f t="shared" si="56"/>
        <v>23.333333333333332</v>
      </c>
      <c r="F1821">
        <f t="shared" si="57"/>
        <v>296.48333099999996</v>
      </c>
    </row>
    <row r="1822" spans="1:6" x14ac:dyDescent="0.25">
      <c r="A1822" t="s">
        <v>125</v>
      </c>
      <c r="B1822" t="s">
        <v>223</v>
      </c>
      <c r="C1822">
        <v>9</v>
      </c>
      <c r="D1822">
        <v>65.7</v>
      </c>
      <c r="E1822">
        <f t="shared" si="56"/>
        <v>18.722222222222221</v>
      </c>
      <c r="F1822">
        <f t="shared" si="57"/>
        <v>291.87222034999996</v>
      </c>
    </row>
    <row r="1823" spans="1:6" x14ac:dyDescent="0.25">
      <c r="A1823" t="s">
        <v>125</v>
      </c>
      <c r="B1823" t="s">
        <v>223</v>
      </c>
      <c r="C1823">
        <v>10</v>
      </c>
      <c r="D1823">
        <v>53.9</v>
      </c>
      <c r="E1823">
        <f t="shared" si="56"/>
        <v>12.166666666666666</v>
      </c>
      <c r="F1823">
        <f t="shared" si="57"/>
        <v>285.31666544999996</v>
      </c>
    </row>
    <row r="1824" spans="1:6" x14ac:dyDescent="0.25">
      <c r="A1824" t="s">
        <v>125</v>
      </c>
      <c r="B1824" t="s">
        <v>223</v>
      </c>
      <c r="C1824">
        <v>11</v>
      </c>
      <c r="D1824">
        <v>38.4</v>
      </c>
      <c r="E1824">
        <f t="shared" si="56"/>
        <v>3.5555555555555549</v>
      </c>
      <c r="F1824">
        <f t="shared" si="57"/>
        <v>276.70555519999999</v>
      </c>
    </row>
    <row r="1825" spans="1:6" x14ac:dyDescent="0.25">
      <c r="A1825" t="s">
        <v>125</v>
      </c>
      <c r="B1825" t="s">
        <v>223</v>
      </c>
      <c r="C1825">
        <v>12</v>
      </c>
      <c r="D1825">
        <v>26.2</v>
      </c>
      <c r="E1825">
        <f t="shared" si="56"/>
        <v>-3.2222222222222228</v>
      </c>
      <c r="F1825">
        <f t="shared" si="57"/>
        <v>269.92777809999995</v>
      </c>
    </row>
    <row r="1826" spans="1:6" x14ac:dyDescent="0.25">
      <c r="A1826" t="s">
        <v>125</v>
      </c>
      <c r="B1826" t="s">
        <v>224</v>
      </c>
      <c r="C1826">
        <v>1</v>
      </c>
      <c r="D1826">
        <v>21.7</v>
      </c>
      <c r="E1826">
        <f t="shared" si="56"/>
        <v>-5.7222222222222223</v>
      </c>
      <c r="F1826">
        <f t="shared" si="57"/>
        <v>267.42777834999998</v>
      </c>
    </row>
    <row r="1827" spans="1:6" x14ac:dyDescent="0.25">
      <c r="A1827" t="s">
        <v>125</v>
      </c>
      <c r="B1827" t="s">
        <v>224</v>
      </c>
      <c r="C1827">
        <v>2</v>
      </c>
      <c r="D1827">
        <v>28</v>
      </c>
      <c r="E1827">
        <f t="shared" si="56"/>
        <v>-2.2222222222222223</v>
      </c>
      <c r="F1827">
        <f t="shared" si="57"/>
        <v>270.92777799999999</v>
      </c>
    </row>
    <row r="1828" spans="1:6" x14ac:dyDescent="0.25">
      <c r="A1828" t="s">
        <v>125</v>
      </c>
      <c r="B1828" t="s">
        <v>224</v>
      </c>
      <c r="C1828">
        <v>3</v>
      </c>
      <c r="D1828">
        <v>39.299999999999997</v>
      </c>
      <c r="E1828">
        <f t="shared" si="56"/>
        <v>4.0555555555555536</v>
      </c>
      <c r="F1828">
        <f t="shared" si="57"/>
        <v>277.20555514999995</v>
      </c>
    </row>
    <row r="1829" spans="1:6" x14ac:dyDescent="0.25">
      <c r="A1829" t="s">
        <v>125</v>
      </c>
      <c r="B1829" t="s">
        <v>224</v>
      </c>
      <c r="C1829">
        <v>4</v>
      </c>
      <c r="D1829">
        <v>51.4</v>
      </c>
      <c r="E1829">
        <f t="shared" si="56"/>
        <v>10.777777777777779</v>
      </c>
      <c r="F1829">
        <f t="shared" si="57"/>
        <v>283.92777669999998</v>
      </c>
    </row>
    <row r="1830" spans="1:6" x14ac:dyDescent="0.25">
      <c r="A1830" t="s">
        <v>125</v>
      </c>
      <c r="B1830" t="s">
        <v>224</v>
      </c>
      <c r="C1830">
        <v>5</v>
      </c>
      <c r="D1830">
        <v>62.2</v>
      </c>
      <c r="E1830">
        <f t="shared" si="56"/>
        <v>16.777777777777779</v>
      </c>
      <c r="F1830">
        <f t="shared" si="57"/>
        <v>289.92777609999996</v>
      </c>
    </row>
    <row r="1831" spans="1:6" x14ac:dyDescent="0.25">
      <c r="A1831" t="s">
        <v>125</v>
      </c>
      <c r="B1831" t="s">
        <v>224</v>
      </c>
      <c r="C1831">
        <v>6</v>
      </c>
      <c r="D1831">
        <v>72.2</v>
      </c>
      <c r="E1831">
        <f t="shared" si="56"/>
        <v>22.333333333333332</v>
      </c>
      <c r="F1831">
        <f t="shared" si="57"/>
        <v>295.48333109999999</v>
      </c>
    </row>
    <row r="1832" spans="1:6" x14ac:dyDescent="0.25">
      <c r="A1832" t="s">
        <v>125</v>
      </c>
      <c r="B1832" t="s">
        <v>224</v>
      </c>
      <c r="C1832">
        <v>7</v>
      </c>
      <c r="D1832">
        <v>76.7</v>
      </c>
      <c r="E1832">
        <f t="shared" si="56"/>
        <v>24.833333333333332</v>
      </c>
      <c r="F1832">
        <f t="shared" si="57"/>
        <v>297.98333084999996</v>
      </c>
    </row>
    <row r="1833" spans="1:6" x14ac:dyDescent="0.25">
      <c r="A1833" t="s">
        <v>125</v>
      </c>
      <c r="B1833" t="s">
        <v>224</v>
      </c>
      <c r="C1833">
        <v>8</v>
      </c>
      <c r="D1833">
        <v>74.5</v>
      </c>
      <c r="E1833">
        <f t="shared" si="56"/>
        <v>23.611111111111111</v>
      </c>
      <c r="F1833">
        <f t="shared" si="57"/>
        <v>296.76110874999995</v>
      </c>
    </row>
    <row r="1834" spans="1:6" x14ac:dyDescent="0.25">
      <c r="A1834" t="s">
        <v>125</v>
      </c>
      <c r="B1834" t="s">
        <v>224</v>
      </c>
      <c r="C1834">
        <v>9</v>
      </c>
      <c r="D1834">
        <v>65.400000000000006</v>
      </c>
      <c r="E1834">
        <f t="shared" si="56"/>
        <v>18.555555555555557</v>
      </c>
      <c r="F1834">
        <f t="shared" si="57"/>
        <v>291.7055537</v>
      </c>
    </row>
    <row r="1835" spans="1:6" x14ac:dyDescent="0.25">
      <c r="A1835" t="s">
        <v>125</v>
      </c>
      <c r="B1835" t="s">
        <v>224</v>
      </c>
      <c r="C1835">
        <v>10</v>
      </c>
      <c r="D1835">
        <v>53.2</v>
      </c>
      <c r="E1835">
        <f t="shared" si="56"/>
        <v>11.777777777777779</v>
      </c>
      <c r="F1835">
        <f t="shared" si="57"/>
        <v>284.92777659999996</v>
      </c>
    </row>
    <row r="1836" spans="1:6" x14ac:dyDescent="0.25">
      <c r="A1836" t="s">
        <v>125</v>
      </c>
      <c r="B1836" t="s">
        <v>224</v>
      </c>
      <c r="C1836">
        <v>11</v>
      </c>
      <c r="D1836">
        <v>38</v>
      </c>
      <c r="E1836">
        <f t="shared" si="56"/>
        <v>3.3333333333333335</v>
      </c>
      <c r="F1836">
        <f t="shared" si="57"/>
        <v>276.48333299999996</v>
      </c>
    </row>
    <row r="1837" spans="1:6" x14ac:dyDescent="0.25">
      <c r="A1837" t="s">
        <v>125</v>
      </c>
      <c r="B1837" t="s">
        <v>224</v>
      </c>
      <c r="C1837">
        <v>12</v>
      </c>
      <c r="D1837">
        <v>25.6</v>
      </c>
      <c r="E1837">
        <f t="shared" si="56"/>
        <v>-3.5555555555555549</v>
      </c>
      <c r="F1837">
        <f t="shared" si="57"/>
        <v>269.59444479999996</v>
      </c>
    </row>
    <row r="1838" spans="1:6" x14ac:dyDescent="0.25">
      <c r="A1838" t="s">
        <v>125</v>
      </c>
      <c r="B1838" t="s">
        <v>267</v>
      </c>
      <c r="C1838">
        <v>1</v>
      </c>
      <c r="D1838">
        <v>24.5</v>
      </c>
      <c r="E1838">
        <f t="shared" si="56"/>
        <v>-4.166666666666667</v>
      </c>
      <c r="F1838">
        <f t="shared" si="57"/>
        <v>268.98333374999999</v>
      </c>
    </row>
    <row r="1839" spans="1:6" x14ac:dyDescent="0.25">
      <c r="A1839" t="s">
        <v>125</v>
      </c>
      <c r="B1839" t="s">
        <v>267</v>
      </c>
      <c r="C1839">
        <v>2</v>
      </c>
      <c r="D1839">
        <v>30</v>
      </c>
      <c r="E1839">
        <f t="shared" si="56"/>
        <v>-1.1111111111111112</v>
      </c>
      <c r="F1839">
        <f t="shared" si="57"/>
        <v>272.03888899999998</v>
      </c>
    </row>
    <row r="1840" spans="1:6" x14ac:dyDescent="0.25">
      <c r="A1840" t="s">
        <v>125</v>
      </c>
      <c r="B1840" t="s">
        <v>267</v>
      </c>
      <c r="C1840">
        <v>3</v>
      </c>
      <c r="D1840">
        <v>37.299999999999997</v>
      </c>
      <c r="E1840">
        <f t="shared" si="56"/>
        <v>2.9444444444444429</v>
      </c>
      <c r="F1840">
        <f t="shared" si="57"/>
        <v>276.09444414999996</v>
      </c>
    </row>
    <row r="1841" spans="1:6" x14ac:dyDescent="0.25">
      <c r="A1841" t="s">
        <v>125</v>
      </c>
      <c r="B1841" t="s">
        <v>267</v>
      </c>
      <c r="C1841">
        <v>4</v>
      </c>
      <c r="D1841">
        <v>46.2</v>
      </c>
      <c r="E1841">
        <f t="shared" si="56"/>
        <v>7.8888888888888902</v>
      </c>
      <c r="F1841">
        <f t="shared" si="57"/>
        <v>281.03888809999995</v>
      </c>
    </row>
    <row r="1842" spans="1:6" x14ac:dyDescent="0.25">
      <c r="A1842" t="s">
        <v>125</v>
      </c>
      <c r="B1842" t="s">
        <v>267</v>
      </c>
      <c r="C1842">
        <v>5</v>
      </c>
      <c r="D1842">
        <v>56.8</v>
      </c>
      <c r="E1842">
        <f t="shared" si="56"/>
        <v>13.777777777777777</v>
      </c>
      <c r="F1842">
        <f t="shared" si="57"/>
        <v>286.92777639999997</v>
      </c>
    </row>
    <row r="1843" spans="1:6" x14ac:dyDescent="0.25">
      <c r="A1843" t="s">
        <v>125</v>
      </c>
      <c r="B1843" t="s">
        <v>267</v>
      </c>
      <c r="C1843">
        <v>6</v>
      </c>
      <c r="D1843">
        <v>67.2</v>
      </c>
      <c r="E1843">
        <f t="shared" si="56"/>
        <v>19.555555555555557</v>
      </c>
      <c r="F1843">
        <f t="shared" si="57"/>
        <v>292.70555359999997</v>
      </c>
    </row>
    <row r="1844" spans="1:6" x14ac:dyDescent="0.25">
      <c r="A1844" t="s">
        <v>125</v>
      </c>
      <c r="B1844" t="s">
        <v>267</v>
      </c>
      <c r="C1844">
        <v>7</v>
      </c>
      <c r="D1844">
        <v>73</v>
      </c>
      <c r="E1844">
        <f t="shared" si="56"/>
        <v>22.777777777777779</v>
      </c>
      <c r="F1844">
        <f t="shared" si="57"/>
        <v>295.9277755</v>
      </c>
    </row>
    <row r="1845" spans="1:6" x14ac:dyDescent="0.25">
      <c r="A1845" t="s">
        <v>125</v>
      </c>
      <c r="B1845" t="s">
        <v>267</v>
      </c>
      <c r="C1845">
        <v>8</v>
      </c>
      <c r="D1845">
        <v>70.900000000000006</v>
      </c>
      <c r="E1845">
        <f t="shared" si="56"/>
        <v>21.611111111111114</v>
      </c>
      <c r="F1845">
        <f t="shared" si="57"/>
        <v>294.76110894999999</v>
      </c>
    </row>
    <row r="1846" spans="1:6" x14ac:dyDescent="0.25">
      <c r="A1846" t="s">
        <v>125</v>
      </c>
      <c r="B1846" t="s">
        <v>267</v>
      </c>
      <c r="C1846">
        <v>9</v>
      </c>
      <c r="D1846">
        <v>60.5</v>
      </c>
      <c r="E1846">
        <f t="shared" si="56"/>
        <v>15.833333333333334</v>
      </c>
      <c r="F1846">
        <f t="shared" si="57"/>
        <v>288.98333174999999</v>
      </c>
    </row>
    <row r="1847" spans="1:6" x14ac:dyDescent="0.25">
      <c r="A1847" t="s">
        <v>125</v>
      </c>
      <c r="B1847" t="s">
        <v>267</v>
      </c>
      <c r="C1847">
        <v>10</v>
      </c>
      <c r="D1847">
        <v>47.8</v>
      </c>
      <c r="E1847">
        <f t="shared" si="56"/>
        <v>8.7777777777777768</v>
      </c>
      <c r="F1847">
        <f t="shared" si="57"/>
        <v>281.92777689999997</v>
      </c>
    </row>
    <row r="1848" spans="1:6" x14ac:dyDescent="0.25">
      <c r="A1848" t="s">
        <v>125</v>
      </c>
      <c r="B1848" t="s">
        <v>267</v>
      </c>
      <c r="C1848">
        <v>11</v>
      </c>
      <c r="D1848">
        <v>34</v>
      </c>
      <c r="E1848">
        <f t="shared" si="56"/>
        <v>1.1111111111111112</v>
      </c>
      <c r="F1848">
        <f t="shared" si="57"/>
        <v>274.26111099999997</v>
      </c>
    </row>
    <row r="1849" spans="1:6" x14ac:dyDescent="0.25">
      <c r="A1849" t="s">
        <v>125</v>
      </c>
      <c r="B1849" t="s">
        <v>267</v>
      </c>
      <c r="C1849">
        <v>12</v>
      </c>
      <c r="D1849">
        <v>25.7</v>
      </c>
      <c r="E1849">
        <f t="shared" si="56"/>
        <v>-3.5000000000000004</v>
      </c>
      <c r="F1849">
        <f t="shared" si="57"/>
        <v>269.65000034999997</v>
      </c>
    </row>
    <row r="1850" spans="1:6" x14ac:dyDescent="0.25">
      <c r="A1850" t="s">
        <v>125</v>
      </c>
      <c r="B1850" t="s">
        <v>292</v>
      </c>
      <c r="C1850">
        <v>1</v>
      </c>
      <c r="D1850">
        <v>20.8</v>
      </c>
      <c r="E1850">
        <f t="shared" si="56"/>
        <v>-6.2222222222222223</v>
      </c>
      <c r="F1850">
        <f t="shared" si="57"/>
        <v>266.92777839999997</v>
      </c>
    </row>
    <row r="1851" spans="1:6" x14ac:dyDescent="0.25">
      <c r="A1851" t="s">
        <v>125</v>
      </c>
      <c r="B1851" t="s">
        <v>292</v>
      </c>
      <c r="C1851">
        <v>2</v>
      </c>
      <c r="D1851">
        <v>26.6</v>
      </c>
      <c r="E1851">
        <f t="shared" si="56"/>
        <v>-2.9999999999999991</v>
      </c>
      <c r="F1851">
        <f t="shared" si="57"/>
        <v>270.15000029999999</v>
      </c>
    </row>
    <row r="1852" spans="1:6" x14ac:dyDescent="0.25">
      <c r="A1852" t="s">
        <v>125</v>
      </c>
      <c r="B1852" t="s">
        <v>292</v>
      </c>
      <c r="C1852">
        <v>3</v>
      </c>
      <c r="D1852">
        <v>35.299999999999997</v>
      </c>
      <c r="E1852">
        <f t="shared" si="56"/>
        <v>1.8333333333333317</v>
      </c>
      <c r="F1852">
        <f t="shared" si="57"/>
        <v>274.98333314999996</v>
      </c>
    </row>
    <row r="1853" spans="1:6" x14ac:dyDescent="0.25">
      <c r="A1853" t="s">
        <v>125</v>
      </c>
      <c r="B1853" t="s">
        <v>292</v>
      </c>
      <c r="C1853">
        <v>4</v>
      </c>
      <c r="D1853">
        <v>46.1</v>
      </c>
      <c r="E1853">
        <f t="shared" si="56"/>
        <v>7.833333333333333</v>
      </c>
      <c r="F1853">
        <f t="shared" si="57"/>
        <v>280.98333255</v>
      </c>
    </row>
    <row r="1854" spans="1:6" x14ac:dyDescent="0.25">
      <c r="A1854" t="s">
        <v>125</v>
      </c>
      <c r="B1854" t="s">
        <v>292</v>
      </c>
      <c r="C1854">
        <v>5</v>
      </c>
      <c r="D1854">
        <v>57.5</v>
      </c>
      <c r="E1854">
        <f t="shared" si="56"/>
        <v>14.166666666666666</v>
      </c>
      <c r="F1854">
        <f t="shared" si="57"/>
        <v>287.31666524999997</v>
      </c>
    </row>
    <row r="1855" spans="1:6" x14ac:dyDescent="0.25">
      <c r="A1855" t="s">
        <v>125</v>
      </c>
      <c r="B1855" t="s">
        <v>292</v>
      </c>
      <c r="C1855">
        <v>6</v>
      </c>
      <c r="D1855">
        <v>67.599999999999994</v>
      </c>
      <c r="E1855">
        <f t="shared" si="56"/>
        <v>19.777777777777775</v>
      </c>
      <c r="F1855">
        <f t="shared" si="57"/>
        <v>292.92777579999995</v>
      </c>
    </row>
    <row r="1856" spans="1:6" x14ac:dyDescent="0.25">
      <c r="A1856" t="s">
        <v>125</v>
      </c>
      <c r="B1856" t="s">
        <v>292</v>
      </c>
      <c r="C1856">
        <v>7</v>
      </c>
      <c r="D1856">
        <v>73.7</v>
      </c>
      <c r="E1856">
        <f t="shared" si="56"/>
        <v>23.166666666666668</v>
      </c>
      <c r="F1856">
        <f t="shared" si="57"/>
        <v>296.31666435</v>
      </c>
    </row>
    <row r="1857" spans="1:6" x14ac:dyDescent="0.25">
      <c r="A1857" t="s">
        <v>125</v>
      </c>
      <c r="B1857" t="s">
        <v>292</v>
      </c>
      <c r="C1857">
        <v>8</v>
      </c>
      <c r="D1857">
        <v>72.099999999999994</v>
      </c>
      <c r="E1857">
        <f t="shared" si="56"/>
        <v>22.277777777777775</v>
      </c>
      <c r="F1857">
        <f t="shared" si="57"/>
        <v>295.42777554999998</v>
      </c>
    </row>
    <row r="1858" spans="1:6" x14ac:dyDescent="0.25">
      <c r="A1858" t="s">
        <v>125</v>
      </c>
      <c r="B1858" t="s">
        <v>292</v>
      </c>
      <c r="C1858">
        <v>9</v>
      </c>
      <c r="D1858">
        <v>61.5</v>
      </c>
      <c r="E1858">
        <f t="shared" si="56"/>
        <v>16.388888888888889</v>
      </c>
      <c r="F1858">
        <f t="shared" si="57"/>
        <v>289.53888724999996</v>
      </c>
    </row>
    <row r="1859" spans="1:6" x14ac:dyDescent="0.25">
      <c r="A1859" t="s">
        <v>125</v>
      </c>
      <c r="B1859" t="s">
        <v>292</v>
      </c>
      <c r="C1859">
        <v>10</v>
      </c>
      <c r="D1859">
        <v>48.3</v>
      </c>
      <c r="E1859">
        <f t="shared" ref="E1859:E1922" si="58">(D1859-32)*5/9</f>
        <v>9.0555555555555536</v>
      </c>
      <c r="F1859">
        <f t="shared" ref="F1859:F1922" si="59">(D1859-$J$4)*$J$5 +$J$6</f>
        <v>282.20555464999995</v>
      </c>
    </row>
    <row r="1860" spans="1:6" x14ac:dyDescent="0.25">
      <c r="A1860" t="s">
        <v>125</v>
      </c>
      <c r="B1860" t="s">
        <v>292</v>
      </c>
      <c r="C1860">
        <v>11</v>
      </c>
      <c r="D1860">
        <v>33</v>
      </c>
      <c r="E1860">
        <f t="shared" si="58"/>
        <v>0.55555555555555558</v>
      </c>
      <c r="F1860">
        <f t="shared" si="59"/>
        <v>273.7055555</v>
      </c>
    </row>
    <row r="1861" spans="1:6" x14ac:dyDescent="0.25">
      <c r="A1861" t="s">
        <v>125</v>
      </c>
      <c r="B1861" t="s">
        <v>292</v>
      </c>
      <c r="C1861">
        <v>12</v>
      </c>
      <c r="D1861">
        <v>23.6</v>
      </c>
      <c r="E1861">
        <f t="shared" si="58"/>
        <v>-4.6666666666666661</v>
      </c>
      <c r="F1861">
        <f t="shared" si="59"/>
        <v>268.48333379999997</v>
      </c>
    </row>
    <row r="1862" spans="1:6" x14ac:dyDescent="0.25">
      <c r="A1862" t="s">
        <v>81</v>
      </c>
      <c r="B1862" t="s">
        <v>82</v>
      </c>
      <c r="C1862">
        <v>1</v>
      </c>
      <c r="D1862">
        <v>20.100000000000001</v>
      </c>
      <c r="E1862">
        <f t="shared" si="58"/>
        <v>-6.6111111111111107</v>
      </c>
      <c r="F1862">
        <f t="shared" si="59"/>
        <v>266.53888954999996</v>
      </c>
    </row>
    <row r="1863" spans="1:6" x14ac:dyDescent="0.25">
      <c r="A1863" t="s">
        <v>81</v>
      </c>
      <c r="B1863" t="s">
        <v>82</v>
      </c>
      <c r="C1863">
        <v>2</v>
      </c>
      <c r="D1863">
        <v>23.3</v>
      </c>
      <c r="E1863">
        <f t="shared" si="58"/>
        <v>-4.833333333333333</v>
      </c>
      <c r="F1863">
        <f t="shared" si="59"/>
        <v>268.31666715</v>
      </c>
    </row>
    <row r="1864" spans="1:6" x14ac:dyDescent="0.25">
      <c r="A1864" t="s">
        <v>81</v>
      </c>
      <c r="B1864" t="s">
        <v>82</v>
      </c>
      <c r="C1864">
        <v>3</v>
      </c>
      <c r="D1864">
        <v>33.299999999999997</v>
      </c>
      <c r="E1864">
        <f t="shared" si="58"/>
        <v>0.72222222222222066</v>
      </c>
      <c r="F1864">
        <f t="shared" si="59"/>
        <v>273.87222214999997</v>
      </c>
    </row>
    <row r="1865" spans="1:6" x14ac:dyDescent="0.25">
      <c r="A1865" t="s">
        <v>81</v>
      </c>
      <c r="B1865" t="s">
        <v>82</v>
      </c>
      <c r="C1865">
        <v>4</v>
      </c>
      <c r="D1865">
        <v>44.6</v>
      </c>
      <c r="E1865">
        <f t="shared" si="58"/>
        <v>7.0000000000000009</v>
      </c>
      <c r="F1865">
        <f t="shared" si="59"/>
        <v>280.14999929999999</v>
      </c>
    </row>
    <row r="1866" spans="1:6" x14ac:dyDescent="0.25">
      <c r="A1866" t="s">
        <v>81</v>
      </c>
      <c r="B1866" t="s">
        <v>82</v>
      </c>
      <c r="C1866">
        <v>5</v>
      </c>
      <c r="D1866">
        <v>56</v>
      </c>
      <c r="E1866">
        <f t="shared" si="58"/>
        <v>13.333333333333334</v>
      </c>
      <c r="F1866">
        <f t="shared" si="59"/>
        <v>286.48333199999996</v>
      </c>
    </row>
    <row r="1867" spans="1:6" x14ac:dyDescent="0.25">
      <c r="A1867" t="s">
        <v>81</v>
      </c>
      <c r="B1867" t="s">
        <v>82</v>
      </c>
      <c r="C1867">
        <v>6</v>
      </c>
      <c r="D1867">
        <v>64.900000000000006</v>
      </c>
      <c r="E1867">
        <f t="shared" si="58"/>
        <v>18.277777777777782</v>
      </c>
      <c r="F1867">
        <f t="shared" si="59"/>
        <v>291.42777594999995</v>
      </c>
    </row>
    <row r="1868" spans="1:6" x14ac:dyDescent="0.25">
      <c r="A1868" t="s">
        <v>81</v>
      </c>
      <c r="B1868" t="s">
        <v>82</v>
      </c>
      <c r="C1868">
        <v>7</v>
      </c>
      <c r="D1868">
        <v>70</v>
      </c>
      <c r="E1868">
        <f t="shared" si="58"/>
        <v>21.111111111111111</v>
      </c>
      <c r="F1868">
        <f t="shared" si="59"/>
        <v>294.26110899999998</v>
      </c>
    </row>
    <row r="1869" spans="1:6" x14ac:dyDescent="0.25">
      <c r="A1869" t="s">
        <v>81</v>
      </c>
      <c r="B1869" t="s">
        <v>82</v>
      </c>
      <c r="C1869">
        <v>8</v>
      </c>
      <c r="D1869">
        <v>68.2</v>
      </c>
      <c r="E1869">
        <f t="shared" si="58"/>
        <v>20.111111111111111</v>
      </c>
      <c r="F1869">
        <f t="shared" si="59"/>
        <v>293.2611091</v>
      </c>
    </row>
    <row r="1870" spans="1:6" x14ac:dyDescent="0.25">
      <c r="A1870" t="s">
        <v>81</v>
      </c>
      <c r="B1870" t="s">
        <v>82</v>
      </c>
      <c r="C1870">
        <v>9</v>
      </c>
      <c r="D1870">
        <v>59.4</v>
      </c>
      <c r="E1870">
        <f t="shared" si="58"/>
        <v>15.222222222222221</v>
      </c>
      <c r="F1870">
        <f t="shared" si="59"/>
        <v>288.37222069999996</v>
      </c>
    </row>
    <row r="1871" spans="1:6" x14ac:dyDescent="0.25">
      <c r="A1871" t="s">
        <v>81</v>
      </c>
      <c r="B1871" t="s">
        <v>82</v>
      </c>
      <c r="C1871">
        <v>10</v>
      </c>
      <c r="D1871">
        <v>47.8</v>
      </c>
      <c r="E1871">
        <f t="shared" si="58"/>
        <v>8.7777777777777768</v>
      </c>
      <c r="F1871">
        <f t="shared" si="59"/>
        <v>281.92777689999997</v>
      </c>
    </row>
    <row r="1872" spans="1:6" x14ac:dyDescent="0.25">
      <c r="A1872" t="s">
        <v>81</v>
      </c>
      <c r="B1872" t="s">
        <v>82</v>
      </c>
      <c r="C1872">
        <v>11</v>
      </c>
      <c r="D1872">
        <v>37.6</v>
      </c>
      <c r="E1872">
        <f t="shared" si="58"/>
        <v>3.111111111111112</v>
      </c>
      <c r="F1872">
        <f t="shared" si="59"/>
        <v>276.26111079999998</v>
      </c>
    </row>
    <row r="1873" spans="1:6" x14ac:dyDescent="0.25">
      <c r="A1873" t="s">
        <v>81</v>
      </c>
      <c r="B1873" t="s">
        <v>82</v>
      </c>
      <c r="C1873">
        <v>12</v>
      </c>
      <c r="D1873">
        <v>25.9</v>
      </c>
      <c r="E1873">
        <f t="shared" si="58"/>
        <v>-3.3888888888888897</v>
      </c>
      <c r="F1873">
        <f t="shared" si="59"/>
        <v>269.76111144999999</v>
      </c>
    </row>
    <row r="1874" spans="1:6" x14ac:dyDescent="0.25">
      <c r="A1874" t="s">
        <v>81</v>
      </c>
      <c r="B1874" t="s">
        <v>207</v>
      </c>
      <c r="C1874">
        <v>1</v>
      </c>
      <c r="D1874">
        <v>5.2</v>
      </c>
      <c r="E1874">
        <f t="shared" si="58"/>
        <v>-14.888888888888889</v>
      </c>
      <c r="F1874">
        <f t="shared" si="59"/>
        <v>258.26111259999999</v>
      </c>
    </row>
    <row r="1875" spans="1:6" x14ac:dyDescent="0.25">
      <c r="A1875" t="s">
        <v>81</v>
      </c>
      <c r="B1875" t="s">
        <v>207</v>
      </c>
      <c r="C1875">
        <v>2</v>
      </c>
      <c r="D1875">
        <v>6.6</v>
      </c>
      <c r="E1875">
        <f t="shared" si="58"/>
        <v>-14.111111111111111</v>
      </c>
      <c r="F1875">
        <f t="shared" si="59"/>
        <v>259.03889029999999</v>
      </c>
    </row>
    <row r="1876" spans="1:6" x14ac:dyDescent="0.25">
      <c r="A1876" t="s">
        <v>81</v>
      </c>
      <c r="B1876" t="s">
        <v>207</v>
      </c>
      <c r="C1876">
        <v>3</v>
      </c>
      <c r="D1876">
        <v>13.6</v>
      </c>
      <c r="E1876">
        <f t="shared" si="58"/>
        <v>-10.222222222222221</v>
      </c>
      <c r="F1876">
        <f t="shared" si="59"/>
        <v>262.9277788</v>
      </c>
    </row>
    <row r="1877" spans="1:6" x14ac:dyDescent="0.25">
      <c r="A1877" t="s">
        <v>81</v>
      </c>
      <c r="B1877" t="s">
        <v>207</v>
      </c>
      <c r="C1877">
        <v>4</v>
      </c>
      <c r="D1877">
        <v>22.9</v>
      </c>
      <c r="E1877">
        <f t="shared" si="58"/>
        <v>-5.0555555555555562</v>
      </c>
      <c r="F1877">
        <f t="shared" si="59"/>
        <v>268.09444494999997</v>
      </c>
    </row>
    <row r="1878" spans="1:6" x14ac:dyDescent="0.25">
      <c r="A1878" t="s">
        <v>81</v>
      </c>
      <c r="B1878" t="s">
        <v>207</v>
      </c>
      <c r="C1878">
        <v>5</v>
      </c>
      <c r="D1878">
        <v>35.6</v>
      </c>
      <c r="E1878">
        <f t="shared" si="58"/>
        <v>2.0000000000000009</v>
      </c>
      <c r="F1878">
        <f t="shared" si="59"/>
        <v>275.14999979999999</v>
      </c>
    </row>
    <row r="1879" spans="1:6" x14ac:dyDescent="0.25">
      <c r="A1879" t="s">
        <v>81</v>
      </c>
      <c r="B1879" t="s">
        <v>207</v>
      </c>
      <c r="C1879">
        <v>6</v>
      </c>
      <c r="D1879">
        <v>44.4</v>
      </c>
      <c r="E1879">
        <f t="shared" si="58"/>
        <v>6.8888888888888884</v>
      </c>
      <c r="F1879">
        <f t="shared" si="59"/>
        <v>280.03888819999997</v>
      </c>
    </row>
    <row r="1880" spans="1:6" x14ac:dyDescent="0.25">
      <c r="A1880" t="s">
        <v>81</v>
      </c>
      <c r="B1880" t="s">
        <v>207</v>
      </c>
      <c r="C1880">
        <v>7</v>
      </c>
      <c r="D1880">
        <v>48.7</v>
      </c>
      <c r="E1880">
        <f t="shared" si="58"/>
        <v>9.2777777777777786</v>
      </c>
      <c r="F1880">
        <f t="shared" si="59"/>
        <v>282.42777684999999</v>
      </c>
    </row>
    <row r="1881" spans="1:6" x14ac:dyDescent="0.25">
      <c r="A1881" t="s">
        <v>81</v>
      </c>
      <c r="B1881" t="s">
        <v>207</v>
      </c>
      <c r="C1881">
        <v>8</v>
      </c>
      <c r="D1881">
        <v>47.6</v>
      </c>
      <c r="E1881">
        <f t="shared" si="58"/>
        <v>8.6666666666666661</v>
      </c>
      <c r="F1881">
        <f t="shared" si="59"/>
        <v>281.81666579999995</v>
      </c>
    </row>
    <row r="1882" spans="1:6" x14ac:dyDescent="0.25">
      <c r="A1882" t="s">
        <v>81</v>
      </c>
      <c r="B1882" t="s">
        <v>207</v>
      </c>
      <c r="C1882">
        <v>9</v>
      </c>
      <c r="D1882">
        <v>40.4</v>
      </c>
      <c r="E1882">
        <f t="shared" si="58"/>
        <v>4.6666666666666661</v>
      </c>
      <c r="F1882">
        <f t="shared" si="59"/>
        <v>277.81666619999999</v>
      </c>
    </row>
    <row r="1883" spans="1:6" x14ac:dyDescent="0.25">
      <c r="A1883" t="s">
        <v>81</v>
      </c>
      <c r="B1883" t="s">
        <v>207</v>
      </c>
      <c r="C1883">
        <v>10</v>
      </c>
      <c r="D1883">
        <v>30.2</v>
      </c>
      <c r="E1883">
        <f t="shared" si="58"/>
        <v>-1.0000000000000004</v>
      </c>
      <c r="F1883">
        <f t="shared" si="59"/>
        <v>272.1500001</v>
      </c>
    </row>
    <row r="1884" spans="1:6" x14ac:dyDescent="0.25">
      <c r="A1884" t="s">
        <v>81</v>
      </c>
      <c r="B1884" t="s">
        <v>207</v>
      </c>
      <c r="C1884">
        <v>11</v>
      </c>
      <c r="D1884">
        <v>20.6</v>
      </c>
      <c r="E1884">
        <f t="shared" si="58"/>
        <v>-6.3333333333333321</v>
      </c>
      <c r="F1884">
        <f t="shared" si="59"/>
        <v>266.81666730000001</v>
      </c>
    </row>
    <row r="1885" spans="1:6" x14ac:dyDescent="0.25">
      <c r="A1885" t="s">
        <v>81</v>
      </c>
      <c r="B1885" t="s">
        <v>207</v>
      </c>
      <c r="C1885">
        <v>12</v>
      </c>
      <c r="D1885">
        <v>10.1</v>
      </c>
      <c r="E1885">
        <f t="shared" si="58"/>
        <v>-12.166666666666666</v>
      </c>
      <c r="F1885">
        <f t="shared" si="59"/>
        <v>260.98333455</v>
      </c>
    </row>
    <row r="1886" spans="1:6" x14ac:dyDescent="0.25">
      <c r="A1886" t="s">
        <v>32</v>
      </c>
      <c r="B1886" t="s">
        <v>33</v>
      </c>
      <c r="C1886">
        <v>1</v>
      </c>
      <c r="D1886">
        <v>32.1</v>
      </c>
      <c r="E1886">
        <f t="shared" si="58"/>
        <v>5.5555555555556344E-2</v>
      </c>
      <c r="F1886">
        <f t="shared" si="59"/>
        <v>273.20555554999999</v>
      </c>
    </row>
    <row r="1887" spans="1:6" x14ac:dyDescent="0.25">
      <c r="A1887" t="s">
        <v>32</v>
      </c>
      <c r="B1887" t="s">
        <v>33</v>
      </c>
      <c r="C1887">
        <v>2</v>
      </c>
      <c r="D1887">
        <v>34.200000000000003</v>
      </c>
      <c r="E1887">
        <f t="shared" si="58"/>
        <v>1.2222222222222239</v>
      </c>
      <c r="F1887">
        <f t="shared" si="59"/>
        <v>274.37222209999999</v>
      </c>
    </row>
    <row r="1888" spans="1:6" x14ac:dyDescent="0.25">
      <c r="A1888" t="s">
        <v>32</v>
      </c>
      <c r="B1888" t="s">
        <v>33</v>
      </c>
      <c r="C1888">
        <v>3</v>
      </c>
      <c r="D1888">
        <v>41.8</v>
      </c>
      <c r="E1888">
        <f t="shared" si="58"/>
        <v>5.4444444444444429</v>
      </c>
      <c r="F1888">
        <f t="shared" si="59"/>
        <v>278.59444389999999</v>
      </c>
    </row>
    <row r="1889" spans="1:6" x14ac:dyDescent="0.25">
      <c r="A1889" t="s">
        <v>32</v>
      </c>
      <c r="B1889" t="s">
        <v>33</v>
      </c>
      <c r="C1889">
        <v>4</v>
      </c>
      <c r="D1889">
        <v>50.6</v>
      </c>
      <c r="E1889">
        <f t="shared" si="58"/>
        <v>10.333333333333334</v>
      </c>
      <c r="F1889">
        <f t="shared" si="59"/>
        <v>283.48333229999997</v>
      </c>
    </row>
    <row r="1890" spans="1:6" x14ac:dyDescent="0.25">
      <c r="A1890" t="s">
        <v>32</v>
      </c>
      <c r="B1890" t="s">
        <v>33</v>
      </c>
      <c r="C1890">
        <v>5</v>
      </c>
      <c r="D1890">
        <v>60.5</v>
      </c>
      <c r="E1890">
        <f t="shared" si="58"/>
        <v>15.833333333333334</v>
      </c>
      <c r="F1890">
        <f t="shared" si="59"/>
        <v>288.98333174999999</v>
      </c>
    </row>
    <row r="1891" spans="1:6" x14ac:dyDescent="0.25">
      <c r="A1891" t="s">
        <v>32</v>
      </c>
      <c r="B1891" t="s">
        <v>33</v>
      </c>
      <c r="C1891">
        <v>6</v>
      </c>
      <c r="D1891">
        <v>69.7</v>
      </c>
      <c r="E1891">
        <f t="shared" si="58"/>
        <v>20.944444444444443</v>
      </c>
      <c r="F1891">
        <f t="shared" si="59"/>
        <v>294.09444234999995</v>
      </c>
    </row>
    <row r="1892" spans="1:6" x14ac:dyDescent="0.25">
      <c r="A1892" t="s">
        <v>32</v>
      </c>
      <c r="B1892" t="s">
        <v>33</v>
      </c>
      <c r="C1892">
        <v>7</v>
      </c>
      <c r="D1892">
        <v>75.3</v>
      </c>
      <c r="E1892">
        <f t="shared" si="58"/>
        <v>24.055555555555557</v>
      </c>
      <c r="F1892">
        <f t="shared" si="59"/>
        <v>297.20555314999996</v>
      </c>
    </row>
    <row r="1893" spans="1:6" x14ac:dyDescent="0.25">
      <c r="A1893" t="s">
        <v>32</v>
      </c>
      <c r="B1893" t="s">
        <v>33</v>
      </c>
      <c r="C1893">
        <v>8</v>
      </c>
      <c r="D1893">
        <v>73.5</v>
      </c>
      <c r="E1893">
        <f t="shared" si="58"/>
        <v>23.055555555555557</v>
      </c>
      <c r="F1893">
        <f t="shared" si="59"/>
        <v>296.20555324999998</v>
      </c>
    </row>
    <row r="1894" spans="1:6" x14ac:dyDescent="0.25">
      <c r="A1894" t="s">
        <v>32</v>
      </c>
      <c r="B1894" t="s">
        <v>33</v>
      </c>
      <c r="C1894">
        <v>9</v>
      </c>
      <c r="D1894">
        <v>66.3</v>
      </c>
      <c r="E1894">
        <f t="shared" si="58"/>
        <v>19.055555555555557</v>
      </c>
      <c r="F1894">
        <f t="shared" si="59"/>
        <v>292.20555364999996</v>
      </c>
    </row>
    <row r="1895" spans="1:6" x14ac:dyDescent="0.25">
      <c r="A1895" t="s">
        <v>32</v>
      </c>
      <c r="B1895" t="s">
        <v>33</v>
      </c>
      <c r="C1895">
        <v>10</v>
      </c>
      <c r="D1895">
        <v>55.1</v>
      </c>
      <c r="E1895">
        <f t="shared" si="58"/>
        <v>12.833333333333334</v>
      </c>
      <c r="F1895">
        <f t="shared" si="59"/>
        <v>285.98333205</v>
      </c>
    </row>
    <row r="1896" spans="1:6" x14ac:dyDescent="0.25">
      <c r="A1896" t="s">
        <v>32</v>
      </c>
      <c r="B1896" t="s">
        <v>33</v>
      </c>
      <c r="C1896">
        <v>11</v>
      </c>
      <c r="D1896">
        <v>45.9</v>
      </c>
      <c r="E1896">
        <f t="shared" si="58"/>
        <v>7.7222222222222223</v>
      </c>
      <c r="F1896">
        <f t="shared" si="59"/>
        <v>280.87222144999998</v>
      </c>
    </row>
    <row r="1897" spans="1:6" x14ac:dyDescent="0.25">
      <c r="A1897" t="s">
        <v>32</v>
      </c>
      <c r="B1897" t="s">
        <v>33</v>
      </c>
      <c r="C1897">
        <v>12</v>
      </c>
      <c r="D1897">
        <v>36.799999999999997</v>
      </c>
      <c r="E1897">
        <f t="shared" si="58"/>
        <v>2.6666666666666652</v>
      </c>
      <c r="F1897">
        <f t="shared" si="59"/>
        <v>275.81666639999997</v>
      </c>
    </row>
    <row r="1898" spans="1:6" x14ac:dyDescent="0.25">
      <c r="A1898" t="s">
        <v>32</v>
      </c>
      <c r="B1898" t="s">
        <v>214</v>
      </c>
      <c r="C1898">
        <v>1</v>
      </c>
      <c r="D1898">
        <v>31.3</v>
      </c>
      <c r="E1898">
        <f t="shared" si="58"/>
        <v>-0.38888888888888851</v>
      </c>
      <c r="F1898">
        <f t="shared" si="59"/>
        <v>272.76111114999998</v>
      </c>
    </row>
    <row r="1899" spans="1:6" x14ac:dyDescent="0.25">
      <c r="A1899" t="s">
        <v>32</v>
      </c>
      <c r="B1899" t="s">
        <v>214</v>
      </c>
      <c r="C1899">
        <v>2</v>
      </c>
      <c r="D1899">
        <v>33.799999999999997</v>
      </c>
      <c r="E1899">
        <f t="shared" si="58"/>
        <v>0.99999999999999845</v>
      </c>
      <c r="F1899">
        <f t="shared" si="59"/>
        <v>274.14999989999995</v>
      </c>
    </row>
    <row r="1900" spans="1:6" x14ac:dyDescent="0.25">
      <c r="A1900" t="s">
        <v>32</v>
      </c>
      <c r="B1900" t="s">
        <v>214</v>
      </c>
      <c r="C1900">
        <v>3</v>
      </c>
      <c r="D1900">
        <v>42.2</v>
      </c>
      <c r="E1900">
        <f t="shared" si="58"/>
        <v>5.6666666666666679</v>
      </c>
      <c r="F1900">
        <f t="shared" si="59"/>
        <v>278.81666609999996</v>
      </c>
    </row>
    <row r="1901" spans="1:6" x14ac:dyDescent="0.25">
      <c r="A1901" t="s">
        <v>32</v>
      </c>
      <c r="B1901" t="s">
        <v>214</v>
      </c>
      <c r="C1901">
        <v>4</v>
      </c>
      <c r="D1901">
        <v>52.3</v>
      </c>
      <c r="E1901">
        <f t="shared" si="58"/>
        <v>11.277777777777777</v>
      </c>
      <c r="F1901">
        <f t="shared" si="59"/>
        <v>284.42777665</v>
      </c>
    </row>
    <row r="1902" spans="1:6" x14ac:dyDescent="0.25">
      <c r="A1902" t="s">
        <v>32</v>
      </c>
      <c r="B1902" t="s">
        <v>214</v>
      </c>
      <c r="C1902">
        <v>5</v>
      </c>
      <c r="D1902">
        <v>62.7</v>
      </c>
      <c r="E1902">
        <f t="shared" si="58"/>
        <v>17.055555555555557</v>
      </c>
      <c r="F1902">
        <f t="shared" si="59"/>
        <v>290.20555385</v>
      </c>
    </row>
    <row r="1903" spans="1:6" x14ac:dyDescent="0.25">
      <c r="A1903" t="s">
        <v>32</v>
      </c>
      <c r="B1903" t="s">
        <v>214</v>
      </c>
      <c r="C1903">
        <v>6</v>
      </c>
      <c r="D1903">
        <v>71.900000000000006</v>
      </c>
      <c r="E1903">
        <f t="shared" si="58"/>
        <v>22.166666666666671</v>
      </c>
      <c r="F1903">
        <f t="shared" si="59"/>
        <v>295.31666444999996</v>
      </c>
    </row>
    <row r="1904" spans="1:6" x14ac:dyDescent="0.25">
      <c r="A1904" t="s">
        <v>32</v>
      </c>
      <c r="B1904" t="s">
        <v>214</v>
      </c>
      <c r="C1904">
        <v>7</v>
      </c>
      <c r="D1904">
        <v>77.2</v>
      </c>
      <c r="E1904">
        <f t="shared" si="58"/>
        <v>25.111111111111111</v>
      </c>
      <c r="F1904">
        <f t="shared" si="59"/>
        <v>298.2611086</v>
      </c>
    </row>
    <row r="1905" spans="1:6" x14ac:dyDescent="0.25">
      <c r="A1905" t="s">
        <v>32</v>
      </c>
      <c r="B1905" t="s">
        <v>214</v>
      </c>
      <c r="C1905">
        <v>8</v>
      </c>
      <c r="D1905">
        <v>75.5</v>
      </c>
      <c r="E1905">
        <f t="shared" si="58"/>
        <v>24.166666666666668</v>
      </c>
      <c r="F1905">
        <f t="shared" si="59"/>
        <v>297.31666424999997</v>
      </c>
    </row>
    <row r="1906" spans="1:6" x14ac:dyDescent="0.25">
      <c r="A1906" t="s">
        <v>32</v>
      </c>
      <c r="B1906" t="s">
        <v>214</v>
      </c>
      <c r="C1906">
        <v>9</v>
      </c>
      <c r="D1906">
        <v>67.8</v>
      </c>
      <c r="E1906">
        <f t="shared" si="58"/>
        <v>19.888888888888889</v>
      </c>
      <c r="F1906">
        <f t="shared" si="59"/>
        <v>293.03888689999997</v>
      </c>
    </row>
    <row r="1907" spans="1:6" x14ac:dyDescent="0.25">
      <c r="A1907" t="s">
        <v>32</v>
      </c>
      <c r="B1907" t="s">
        <v>214</v>
      </c>
      <c r="C1907">
        <v>10</v>
      </c>
      <c r="D1907">
        <v>56.4</v>
      </c>
      <c r="E1907">
        <f t="shared" si="58"/>
        <v>13.555555555555555</v>
      </c>
      <c r="F1907">
        <f t="shared" si="59"/>
        <v>286.70555419999999</v>
      </c>
    </row>
    <row r="1908" spans="1:6" x14ac:dyDescent="0.25">
      <c r="A1908" t="s">
        <v>32</v>
      </c>
      <c r="B1908" t="s">
        <v>214</v>
      </c>
      <c r="C1908">
        <v>11</v>
      </c>
      <c r="D1908">
        <v>46.4</v>
      </c>
      <c r="E1908">
        <f t="shared" si="58"/>
        <v>8</v>
      </c>
      <c r="F1908">
        <f t="shared" si="59"/>
        <v>281.14999919999997</v>
      </c>
    </row>
    <row r="1909" spans="1:6" x14ac:dyDescent="0.25">
      <c r="A1909" t="s">
        <v>32</v>
      </c>
      <c r="B1909" t="s">
        <v>214</v>
      </c>
      <c r="C1909">
        <v>12</v>
      </c>
      <c r="D1909">
        <v>36.4</v>
      </c>
      <c r="E1909">
        <f t="shared" si="58"/>
        <v>2.4444444444444438</v>
      </c>
      <c r="F1909">
        <f t="shared" si="59"/>
        <v>275.5944442</v>
      </c>
    </row>
    <row r="1910" spans="1:6" x14ac:dyDescent="0.25">
      <c r="A1910" t="s">
        <v>13</v>
      </c>
      <c r="B1910" t="s">
        <v>14</v>
      </c>
      <c r="C1910">
        <v>1</v>
      </c>
      <c r="D1910">
        <v>35.700000000000003</v>
      </c>
      <c r="E1910">
        <f t="shared" si="58"/>
        <v>2.0555555555555571</v>
      </c>
      <c r="F1910">
        <f t="shared" si="59"/>
        <v>275.20555535</v>
      </c>
    </row>
    <row r="1911" spans="1:6" x14ac:dyDescent="0.25">
      <c r="A1911" t="s">
        <v>13</v>
      </c>
      <c r="B1911" t="s">
        <v>14</v>
      </c>
      <c r="C1911">
        <v>2</v>
      </c>
      <c r="D1911">
        <v>41.4</v>
      </c>
      <c r="E1911">
        <f t="shared" si="58"/>
        <v>5.2222222222222214</v>
      </c>
      <c r="F1911">
        <f t="shared" si="59"/>
        <v>278.37222169999995</v>
      </c>
    </row>
    <row r="1912" spans="1:6" x14ac:dyDescent="0.25">
      <c r="A1912" t="s">
        <v>13</v>
      </c>
      <c r="B1912" t="s">
        <v>14</v>
      </c>
      <c r="C1912">
        <v>3</v>
      </c>
      <c r="D1912">
        <v>48.1</v>
      </c>
      <c r="E1912">
        <f t="shared" si="58"/>
        <v>8.9444444444444446</v>
      </c>
      <c r="F1912">
        <f t="shared" si="59"/>
        <v>282.09444354999999</v>
      </c>
    </row>
    <row r="1913" spans="1:6" x14ac:dyDescent="0.25">
      <c r="A1913" t="s">
        <v>13</v>
      </c>
      <c r="B1913" t="s">
        <v>14</v>
      </c>
      <c r="C1913">
        <v>4</v>
      </c>
      <c r="D1913">
        <v>55.6</v>
      </c>
      <c r="E1913">
        <f t="shared" si="58"/>
        <v>13.111111111111111</v>
      </c>
      <c r="F1913">
        <f t="shared" si="59"/>
        <v>286.26110979999999</v>
      </c>
    </row>
    <row r="1914" spans="1:6" x14ac:dyDescent="0.25">
      <c r="A1914" t="s">
        <v>13</v>
      </c>
      <c r="B1914" t="s">
        <v>14</v>
      </c>
      <c r="C1914">
        <v>5</v>
      </c>
      <c r="D1914">
        <v>64.7</v>
      </c>
      <c r="E1914">
        <f t="shared" si="58"/>
        <v>18.166666666666668</v>
      </c>
      <c r="F1914">
        <f t="shared" si="59"/>
        <v>291.31666485</v>
      </c>
    </row>
    <row r="1915" spans="1:6" x14ac:dyDescent="0.25">
      <c r="A1915" t="s">
        <v>13</v>
      </c>
      <c r="B1915" t="s">
        <v>14</v>
      </c>
      <c r="C1915">
        <v>6</v>
      </c>
      <c r="D1915">
        <v>74.8</v>
      </c>
      <c r="E1915">
        <f t="shared" si="58"/>
        <v>23.777777777777779</v>
      </c>
      <c r="F1915">
        <f t="shared" si="59"/>
        <v>296.92777539999997</v>
      </c>
    </row>
    <row r="1916" spans="1:6" x14ac:dyDescent="0.25">
      <c r="A1916" t="s">
        <v>13</v>
      </c>
      <c r="B1916" t="s">
        <v>14</v>
      </c>
      <c r="C1916">
        <v>7</v>
      </c>
      <c r="D1916">
        <v>78.5</v>
      </c>
      <c r="E1916">
        <f t="shared" si="58"/>
        <v>25.833333333333332</v>
      </c>
      <c r="F1916">
        <f t="shared" si="59"/>
        <v>298.98333074999999</v>
      </c>
    </row>
    <row r="1917" spans="1:6" x14ac:dyDescent="0.25">
      <c r="A1917" t="s">
        <v>13</v>
      </c>
      <c r="B1917" t="s">
        <v>14</v>
      </c>
      <c r="C1917">
        <v>8</v>
      </c>
      <c r="D1917">
        <v>76.099999999999994</v>
      </c>
      <c r="E1917">
        <f t="shared" si="58"/>
        <v>24.499999999999996</v>
      </c>
      <c r="F1917">
        <f t="shared" si="59"/>
        <v>297.64999754999997</v>
      </c>
    </row>
    <row r="1918" spans="1:6" x14ac:dyDescent="0.25">
      <c r="A1918" t="s">
        <v>13</v>
      </c>
      <c r="B1918" t="s">
        <v>14</v>
      </c>
      <c r="C1918">
        <v>9</v>
      </c>
      <c r="D1918">
        <v>69.099999999999994</v>
      </c>
      <c r="E1918">
        <f t="shared" si="58"/>
        <v>20.611111111111107</v>
      </c>
      <c r="F1918">
        <f t="shared" si="59"/>
        <v>293.76110904999996</v>
      </c>
    </row>
    <row r="1919" spans="1:6" x14ac:dyDescent="0.25">
      <c r="A1919" t="s">
        <v>13</v>
      </c>
      <c r="B1919" t="s">
        <v>14</v>
      </c>
      <c r="C1919">
        <v>10</v>
      </c>
      <c r="D1919">
        <v>57.3</v>
      </c>
      <c r="E1919">
        <f t="shared" si="58"/>
        <v>14.055555555555554</v>
      </c>
      <c r="F1919">
        <f t="shared" si="59"/>
        <v>287.20555414999995</v>
      </c>
    </row>
    <row r="1920" spans="1:6" x14ac:dyDescent="0.25">
      <c r="A1920" t="s">
        <v>13</v>
      </c>
      <c r="B1920" t="s">
        <v>14</v>
      </c>
      <c r="C1920">
        <v>11</v>
      </c>
      <c r="D1920">
        <v>44.4</v>
      </c>
      <c r="E1920">
        <f t="shared" si="58"/>
        <v>6.8888888888888884</v>
      </c>
      <c r="F1920">
        <f t="shared" si="59"/>
        <v>280.03888819999997</v>
      </c>
    </row>
    <row r="1921" spans="1:6" x14ac:dyDescent="0.25">
      <c r="A1921" t="s">
        <v>13</v>
      </c>
      <c r="B1921" t="s">
        <v>14</v>
      </c>
      <c r="C1921">
        <v>12</v>
      </c>
      <c r="D1921">
        <v>36.1</v>
      </c>
      <c r="E1921">
        <f t="shared" si="58"/>
        <v>2.2777777777777786</v>
      </c>
      <c r="F1921">
        <f t="shared" si="59"/>
        <v>275.42777754999997</v>
      </c>
    </row>
    <row r="1922" spans="1:6" x14ac:dyDescent="0.25">
      <c r="A1922" t="s">
        <v>13</v>
      </c>
      <c r="B1922" t="s">
        <v>74</v>
      </c>
      <c r="C1922">
        <v>1</v>
      </c>
      <c r="D1922">
        <v>33.9</v>
      </c>
      <c r="E1922">
        <f t="shared" si="58"/>
        <v>1.0555555555555547</v>
      </c>
      <c r="F1922">
        <f t="shared" si="59"/>
        <v>274.20555544999996</v>
      </c>
    </row>
    <row r="1923" spans="1:6" x14ac:dyDescent="0.25">
      <c r="A1923" t="s">
        <v>13</v>
      </c>
      <c r="B1923" t="s">
        <v>74</v>
      </c>
      <c r="C1923">
        <v>2</v>
      </c>
      <c r="D1923">
        <v>37.6</v>
      </c>
      <c r="E1923">
        <f t="shared" ref="E1923:E1986" si="60">(D1923-32)*5/9</f>
        <v>3.111111111111112</v>
      </c>
      <c r="F1923">
        <f t="shared" ref="F1923:F1986" si="61">(D1923-$J$4)*$J$5 +$J$6</f>
        <v>276.26111079999998</v>
      </c>
    </row>
    <row r="1924" spans="1:6" x14ac:dyDescent="0.25">
      <c r="A1924" t="s">
        <v>13</v>
      </c>
      <c r="B1924" t="s">
        <v>74</v>
      </c>
      <c r="C1924">
        <v>3</v>
      </c>
      <c r="D1924">
        <v>43.7</v>
      </c>
      <c r="E1924">
        <f t="shared" si="60"/>
        <v>6.5000000000000018</v>
      </c>
      <c r="F1924">
        <f t="shared" si="61"/>
        <v>279.64999934999997</v>
      </c>
    </row>
    <row r="1925" spans="1:6" x14ac:dyDescent="0.25">
      <c r="A1925" t="s">
        <v>13</v>
      </c>
      <c r="B1925" t="s">
        <v>74</v>
      </c>
      <c r="C1925">
        <v>4</v>
      </c>
      <c r="D1925">
        <v>51.7</v>
      </c>
      <c r="E1925">
        <f t="shared" si="60"/>
        <v>10.944444444444446</v>
      </c>
      <c r="F1925">
        <f t="shared" si="61"/>
        <v>284.09444335000001</v>
      </c>
    </row>
    <row r="1926" spans="1:6" x14ac:dyDescent="0.25">
      <c r="A1926" t="s">
        <v>13</v>
      </c>
      <c r="B1926" t="s">
        <v>74</v>
      </c>
      <c r="C1926">
        <v>5</v>
      </c>
      <c r="D1926">
        <v>60.5</v>
      </c>
      <c r="E1926">
        <f t="shared" si="60"/>
        <v>15.833333333333334</v>
      </c>
      <c r="F1926">
        <f t="shared" si="61"/>
        <v>288.98333174999999</v>
      </c>
    </row>
    <row r="1927" spans="1:6" x14ac:dyDescent="0.25">
      <c r="A1927" t="s">
        <v>13</v>
      </c>
      <c r="B1927" t="s">
        <v>74</v>
      </c>
      <c r="C1927">
        <v>6</v>
      </c>
      <c r="D1927">
        <v>69.900000000000006</v>
      </c>
      <c r="E1927">
        <f t="shared" si="60"/>
        <v>21.055555555555557</v>
      </c>
      <c r="F1927">
        <f t="shared" si="61"/>
        <v>294.20555344999997</v>
      </c>
    </row>
    <row r="1928" spans="1:6" x14ac:dyDescent="0.25">
      <c r="A1928" t="s">
        <v>13</v>
      </c>
      <c r="B1928" t="s">
        <v>74</v>
      </c>
      <c r="C1928">
        <v>7</v>
      </c>
      <c r="D1928">
        <v>73.8</v>
      </c>
      <c r="E1928">
        <f t="shared" si="60"/>
        <v>23.222222222222221</v>
      </c>
      <c r="F1928">
        <f t="shared" si="61"/>
        <v>296.3722199</v>
      </c>
    </row>
    <row r="1929" spans="1:6" x14ac:dyDescent="0.25">
      <c r="A1929" t="s">
        <v>13</v>
      </c>
      <c r="B1929" t="s">
        <v>74</v>
      </c>
      <c r="C1929">
        <v>8</v>
      </c>
      <c r="D1929">
        <v>72.2</v>
      </c>
      <c r="E1929">
        <f t="shared" si="60"/>
        <v>22.333333333333332</v>
      </c>
      <c r="F1929">
        <f t="shared" si="61"/>
        <v>295.48333109999999</v>
      </c>
    </row>
    <row r="1930" spans="1:6" x14ac:dyDescent="0.25">
      <c r="A1930" t="s">
        <v>13</v>
      </c>
      <c r="B1930" t="s">
        <v>74</v>
      </c>
      <c r="C1930">
        <v>9</v>
      </c>
      <c r="D1930">
        <v>64.7</v>
      </c>
      <c r="E1930">
        <f t="shared" si="60"/>
        <v>18.166666666666668</v>
      </c>
      <c r="F1930">
        <f t="shared" si="61"/>
        <v>291.31666485</v>
      </c>
    </row>
    <row r="1931" spans="1:6" x14ac:dyDescent="0.25">
      <c r="A1931" t="s">
        <v>13</v>
      </c>
      <c r="B1931" t="s">
        <v>74</v>
      </c>
      <c r="C1931">
        <v>10</v>
      </c>
      <c r="D1931">
        <v>54.6</v>
      </c>
      <c r="E1931">
        <f t="shared" si="60"/>
        <v>12.555555555555555</v>
      </c>
      <c r="F1931">
        <f t="shared" si="61"/>
        <v>285.70555429999996</v>
      </c>
    </row>
    <row r="1932" spans="1:6" x14ac:dyDescent="0.25">
      <c r="A1932" t="s">
        <v>13</v>
      </c>
      <c r="B1932" t="s">
        <v>74</v>
      </c>
      <c r="C1932">
        <v>11</v>
      </c>
      <c r="D1932">
        <v>42.2</v>
      </c>
      <c r="E1932">
        <f t="shared" si="60"/>
        <v>5.6666666666666679</v>
      </c>
      <c r="F1932">
        <f t="shared" si="61"/>
        <v>278.81666609999996</v>
      </c>
    </row>
    <row r="1933" spans="1:6" x14ac:dyDescent="0.25">
      <c r="A1933" t="s">
        <v>13</v>
      </c>
      <c r="B1933" t="s">
        <v>74</v>
      </c>
      <c r="C1933">
        <v>12</v>
      </c>
      <c r="D1933">
        <v>34.799999999999997</v>
      </c>
      <c r="E1933">
        <f t="shared" si="60"/>
        <v>1.555555555555554</v>
      </c>
      <c r="F1933">
        <f t="shared" si="61"/>
        <v>274.70555539999998</v>
      </c>
    </row>
    <row r="1934" spans="1:6" x14ac:dyDescent="0.25">
      <c r="A1934" t="s">
        <v>13</v>
      </c>
      <c r="B1934" t="s">
        <v>251</v>
      </c>
      <c r="C1934">
        <v>1</v>
      </c>
      <c r="D1934">
        <v>40</v>
      </c>
      <c r="E1934">
        <f t="shared" si="60"/>
        <v>4.4444444444444446</v>
      </c>
      <c r="F1934">
        <f t="shared" si="61"/>
        <v>277.59444399999995</v>
      </c>
    </row>
    <row r="1935" spans="1:6" x14ac:dyDescent="0.25">
      <c r="A1935" t="s">
        <v>13</v>
      </c>
      <c r="B1935" t="s">
        <v>251</v>
      </c>
      <c r="C1935">
        <v>2</v>
      </c>
      <c r="D1935">
        <v>45.7</v>
      </c>
      <c r="E1935">
        <f t="shared" si="60"/>
        <v>7.6111111111111125</v>
      </c>
      <c r="F1935">
        <f t="shared" si="61"/>
        <v>280.76111034999997</v>
      </c>
    </row>
    <row r="1936" spans="1:6" x14ac:dyDescent="0.25">
      <c r="A1936" t="s">
        <v>13</v>
      </c>
      <c r="B1936" t="s">
        <v>251</v>
      </c>
      <c r="C1936">
        <v>3</v>
      </c>
      <c r="D1936">
        <v>52.9</v>
      </c>
      <c r="E1936">
        <f t="shared" si="60"/>
        <v>11.611111111111111</v>
      </c>
      <c r="F1936">
        <f t="shared" si="61"/>
        <v>284.76110994999999</v>
      </c>
    </row>
    <row r="1937" spans="1:6" x14ac:dyDescent="0.25">
      <c r="A1937" t="s">
        <v>13</v>
      </c>
      <c r="B1937" t="s">
        <v>251</v>
      </c>
      <c r="C1937">
        <v>4</v>
      </c>
      <c r="D1937">
        <v>60.5</v>
      </c>
      <c r="E1937">
        <f t="shared" si="60"/>
        <v>15.833333333333334</v>
      </c>
      <c r="F1937">
        <f t="shared" si="61"/>
        <v>288.98333174999999</v>
      </c>
    </row>
    <row r="1938" spans="1:6" x14ac:dyDescent="0.25">
      <c r="A1938" t="s">
        <v>13</v>
      </c>
      <c r="B1938" t="s">
        <v>251</v>
      </c>
      <c r="C1938">
        <v>5</v>
      </c>
      <c r="D1938">
        <v>69.599999999999994</v>
      </c>
      <c r="E1938">
        <f t="shared" si="60"/>
        <v>20.888888888888886</v>
      </c>
      <c r="F1938">
        <f t="shared" si="61"/>
        <v>294.0388868</v>
      </c>
    </row>
    <row r="1939" spans="1:6" x14ac:dyDescent="0.25">
      <c r="A1939" t="s">
        <v>13</v>
      </c>
      <c r="B1939" t="s">
        <v>251</v>
      </c>
      <c r="C1939">
        <v>6</v>
      </c>
      <c r="D1939">
        <v>78</v>
      </c>
      <c r="E1939">
        <f t="shared" si="60"/>
        <v>25.555555555555557</v>
      </c>
      <c r="F1939">
        <f t="shared" si="61"/>
        <v>298.70555299999995</v>
      </c>
    </row>
    <row r="1940" spans="1:6" x14ac:dyDescent="0.25">
      <c r="A1940" t="s">
        <v>13</v>
      </c>
      <c r="B1940" t="s">
        <v>251</v>
      </c>
      <c r="C1940">
        <v>7</v>
      </c>
      <c r="D1940">
        <v>80.8</v>
      </c>
      <c r="E1940">
        <f t="shared" si="60"/>
        <v>27.111111111111111</v>
      </c>
      <c r="F1940">
        <f t="shared" si="61"/>
        <v>300.26110839999996</v>
      </c>
    </row>
    <row r="1941" spans="1:6" x14ac:dyDescent="0.25">
      <c r="A1941" t="s">
        <v>13</v>
      </c>
      <c r="B1941" t="s">
        <v>251</v>
      </c>
      <c r="C1941">
        <v>8</v>
      </c>
      <c r="D1941">
        <v>78.900000000000006</v>
      </c>
      <c r="E1941">
        <f t="shared" si="60"/>
        <v>26.055555555555557</v>
      </c>
      <c r="F1941">
        <f t="shared" si="61"/>
        <v>299.20555294999997</v>
      </c>
    </row>
    <row r="1942" spans="1:6" x14ac:dyDescent="0.25">
      <c r="A1942" t="s">
        <v>13</v>
      </c>
      <c r="B1942" t="s">
        <v>251</v>
      </c>
      <c r="C1942">
        <v>9</v>
      </c>
      <c r="D1942">
        <v>72</v>
      </c>
      <c r="E1942">
        <f t="shared" si="60"/>
        <v>22.222222222222221</v>
      </c>
      <c r="F1942">
        <f t="shared" si="61"/>
        <v>295.37221999999997</v>
      </c>
    </row>
    <row r="1943" spans="1:6" x14ac:dyDescent="0.25">
      <c r="A1943" t="s">
        <v>13</v>
      </c>
      <c r="B1943" t="s">
        <v>251</v>
      </c>
      <c r="C1943">
        <v>10</v>
      </c>
      <c r="D1943">
        <v>61.4</v>
      </c>
      <c r="E1943">
        <f t="shared" si="60"/>
        <v>16.333333333333332</v>
      </c>
      <c r="F1943">
        <f t="shared" si="61"/>
        <v>289.48333169999995</v>
      </c>
    </row>
    <row r="1944" spans="1:6" x14ac:dyDescent="0.25">
      <c r="A1944" t="s">
        <v>13</v>
      </c>
      <c r="B1944" t="s">
        <v>251</v>
      </c>
      <c r="C1944">
        <v>11</v>
      </c>
      <c r="D1944">
        <v>48.9</v>
      </c>
      <c r="E1944">
        <f t="shared" si="60"/>
        <v>9.3888888888888893</v>
      </c>
      <c r="F1944">
        <f t="shared" si="61"/>
        <v>282.53888795</v>
      </c>
    </row>
    <row r="1945" spans="1:6" x14ac:dyDescent="0.25">
      <c r="A1945" t="s">
        <v>13</v>
      </c>
      <c r="B1945" t="s">
        <v>251</v>
      </c>
      <c r="C1945">
        <v>12</v>
      </c>
      <c r="D1945">
        <v>40.700000000000003</v>
      </c>
      <c r="E1945">
        <f t="shared" si="60"/>
        <v>4.8333333333333348</v>
      </c>
      <c r="F1945">
        <f t="shared" si="61"/>
        <v>277.98333284999995</v>
      </c>
    </row>
    <row r="1946" spans="1:6" x14ac:dyDescent="0.25">
      <c r="A1946" t="s">
        <v>100</v>
      </c>
      <c r="B1946" t="s">
        <v>101</v>
      </c>
      <c r="C1946">
        <v>1</v>
      </c>
      <c r="D1946">
        <v>25.6</v>
      </c>
      <c r="E1946">
        <f t="shared" si="60"/>
        <v>-3.5555555555555549</v>
      </c>
      <c r="F1946">
        <f t="shared" si="61"/>
        <v>269.59444479999996</v>
      </c>
    </row>
    <row r="1947" spans="1:6" x14ac:dyDescent="0.25">
      <c r="A1947" t="s">
        <v>100</v>
      </c>
      <c r="B1947" t="s">
        <v>101</v>
      </c>
      <c r="C1947">
        <v>2</v>
      </c>
      <c r="D1947">
        <v>31.3</v>
      </c>
      <c r="E1947">
        <f t="shared" si="60"/>
        <v>-0.38888888888888851</v>
      </c>
      <c r="F1947">
        <f t="shared" si="61"/>
        <v>272.76111114999998</v>
      </c>
    </row>
    <row r="1948" spans="1:6" x14ac:dyDescent="0.25">
      <c r="A1948" t="s">
        <v>100</v>
      </c>
      <c r="B1948" t="s">
        <v>101</v>
      </c>
      <c r="C1948">
        <v>3</v>
      </c>
      <c r="D1948">
        <v>38.6</v>
      </c>
      <c r="E1948">
        <f t="shared" si="60"/>
        <v>3.6666666666666674</v>
      </c>
      <c r="F1948">
        <f t="shared" si="61"/>
        <v>276.81666629999995</v>
      </c>
    </row>
    <row r="1949" spans="1:6" x14ac:dyDescent="0.25">
      <c r="A1949" t="s">
        <v>100</v>
      </c>
      <c r="B1949" t="s">
        <v>101</v>
      </c>
      <c r="C1949">
        <v>4</v>
      </c>
      <c r="D1949">
        <v>44.6</v>
      </c>
      <c r="E1949">
        <f t="shared" si="60"/>
        <v>7.0000000000000009</v>
      </c>
      <c r="F1949">
        <f t="shared" si="61"/>
        <v>280.14999929999999</v>
      </c>
    </row>
    <row r="1950" spans="1:6" x14ac:dyDescent="0.25">
      <c r="A1950" t="s">
        <v>100</v>
      </c>
      <c r="B1950" t="s">
        <v>101</v>
      </c>
      <c r="C1950">
        <v>5</v>
      </c>
      <c r="D1950">
        <v>52.7</v>
      </c>
      <c r="E1950">
        <f t="shared" si="60"/>
        <v>11.500000000000002</v>
      </c>
      <c r="F1950">
        <f t="shared" si="61"/>
        <v>284.64999884999997</v>
      </c>
    </row>
    <row r="1951" spans="1:6" x14ac:dyDescent="0.25">
      <c r="A1951" t="s">
        <v>100</v>
      </c>
      <c r="B1951" t="s">
        <v>101</v>
      </c>
      <c r="C1951">
        <v>6</v>
      </c>
      <c r="D1951">
        <v>61.7</v>
      </c>
      <c r="E1951">
        <f t="shared" si="60"/>
        <v>16.5</v>
      </c>
      <c r="F1951">
        <f t="shared" si="61"/>
        <v>289.64999834999998</v>
      </c>
    </row>
    <row r="1952" spans="1:6" x14ac:dyDescent="0.25">
      <c r="A1952" t="s">
        <v>100</v>
      </c>
      <c r="B1952" t="s">
        <v>101</v>
      </c>
      <c r="C1952">
        <v>7</v>
      </c>
      <c r="D1952">
        <v>69.099999999999994</v>
      </c>
      <c r="E1952">
        <f t="shared" si="60"/>
        <v>20.611111111111107</v>
      </c>
      <c r="F1952">
        <f t="shared" si="61"/>
        <v>293.76110904999996</v>
      </c>
    </row>
    <row r="1953" spans="1:6" x14ac:dyDescent="0.25">
      <c r="A1953" t="s">
        <v>100</v>
      </c>
      <c r="B1953" t="s">
        <v>101</v>
      </c>
      <c r="C1953">
        <v>8</v>
      </c>
      <c r="D1953">
        <v>67.599999999999994</v>
      </c>
      <c r="E1953">
        <f t="shared" si="60"/>
        <v>19.777777777777775</v>
      </c>
      <c r="F1953">
        <f t="shared" si="61"/>
        <v>292.92777579999995</v>
      </c>
    </row>
    <row r="1954" spans="1:6" x14ac:dyDescent="0.25">
      <c r="A1954" t="s">
        <v>100</v>
      </c>
      <c r="B1954" t="s">
        <v>101</v>
      </c>
      <c r="C1954">
        <v>9</v>
      </c>
      <c r="D1954">
        <v>58.2</v>
      </c>
      <c r="E1954">
        <f t="shared" si="60"/>
        <v>14.555555555555555</v>
      </c>
      <c r="F1954">
        <f t="shared" si="61"/>
        <v>287.70555409999997</v>
      </c>
    </row>
    <row r="1955" spans="1:6" x14ac:dyDescent="0.25">
      <c r="A1955" t="s">
        <v>100</v>
      </c>
      <c r="B1955" t="s">
        <v>101</v>
      </c>
      <c r="C1955">
        <v>10</v>
      </c>
      <c r="D1955">
        <v>46.7</v>
      </c>
      <c r="E1955">
        <f t="shared" si="60"/>
        <v>8.1666666666666679</v>
      </c>
      <c r="F1955">
        <f t="shared" si="61"/>
        <v>281.31666584999999</v>
      </c>
    </row>
    <row r="1956" spans="1:6" x14ac:dyDescent="0.25">
      <c r="A1956" t="s">
        <v>100</v>
      </c>
      <c r="B1956" t="s">
        <v>101</v>
      </c>
      <c r="C1956">
        <v>11</v>
      </c>
      <c r="D1956">
        <v>34.5</v>
      </c>
      <c r="E1956">
        <f t="shared" si="60"/>
        <v>1.3888888888888888</v>
      </c>
      <c r="F1956">
        <f t="shared" si="61"/>
        <v>274.53888874999996</v>
      </c>
    </row>
    <row r="1957" spans="1:6" x14ac:dyDescent="0.25">
      <c r="A1957" t="s">
        <v>100</v>
      </c>
      <c r="B1957" t="s">
        <v>101</v>
      </c>
      <c r="C1957">
        <v>12</v>
      </c>
      <c r="D1957">
        <v>26</v>
      </c>
      <c r="E1957">
        <f t="shared" si="60"/>
        <v>-3.3333333333333335</v>
      </c>
      <c r="F1957">
        <f t="shared" si="61"/>
        <v>269.816667</v>
      </c>
    </row>
    <row r="1958" spans="1:6" x14ac:dyDescent="0.25">
      <c r="A1958" t="s">
        <v>100</v>
      </c>
      <c r="B1958" t="s">
        <v>102</v>
      </c>
      <c r="C1958">
        <v>1</v>
      </c>
      <c r="D1958">
        <v>25.2</v>
      </c>
      <c r="E1958">
        <f t="shared" si="60"/>
        <v>-3.7777777777777777</v>
      </c>
      <c r="F1958">
        <f t="shared" si="61"/>
        <v>269.37222259999999</v>
      </c>
    </row>
    <row r="1959" spans="1:6" x14ac:dyDescent="0.25">
      <c r="A1959" t="s">
        <v>100</v>
      </c>
      <c r="B1959" t="s">
        <v>102</v>
      </c>
      <c r="C1959">
        <v>2</v>
      </c>
      <c r="D1959">
        <v>29.8</v>
      </c>
      <c r="E1959">
        <f t="shared" si="60"/>
        <v>-1.2222222222222219</v>
      </c>
      <c r="F1959">
        <f t="shared" si="61"/>
        <v>271.92777789999997</v>
      </c>
    </row>
    <row r="1960" spans="1:6" x14ac:dyDescent="0.25">
      <c r="A1960" t="s">
        <v>100</v>
      </c>
      <c r="B1960" t="s">
        <v>102</v>
      </c>
      <c r="C1960">
        <v>3</v>
      </c>
      <c r="D1960">
        <v>35.9</v>
      </c>
      <c r="E1960">
        <f t="shared" si="60"/>
        <v>2.1666666666666661</v>
      </c>
      <c r="F1960">
        <f t="shared" si="61"/>
        <v>275.31666644999996</v>
      </c>
    </row>
    <row r="1961" spans="1:6" x14ac:dyDescent="0.25">
      <c r="A1961" t="s">
        <v>100</v>
      </c>
      <c r="B1961" t="s">
        <v>102</v>
      </c>
      <c r="C1961">
        <v>4</v>
      </c>
      <c r="D1961">
        <v>42.2</v>
      </c>
      <c r="E1961">
        <f t="shared" si="60"/>
        <v>5.6666666666666679</v>
      </c>
      <c r="F1961">
        <f t="shared" si="61"/>
        <v>278.81666609999996</v>
      </c>
    </row>
    <row r="1962" spans="1:6" x14ac:dyDescent="0.25">
      <c r="A1962" t="s">
        <v>100</v>
      </c>
      <c r="B1962" t="s">
        <v>102</v>
      </c>
      <c r="C1962">
        <v>5</v>
      </c>
      <c r="D1962">
        <v>50.4</v>
      </c>
      <c r="E1962">
        <f t="shared" si="60"/>
        <v>10.222222222222221</v>
      </c>
      <c r="F1962">
        <f t="shared" si="61"/>
        <v>283.37222119999996</v>
      </c>
    </row>
    <row r="1963" spans="1:6" x14ac:dyDescent="0.25">
      <c r="A1963" t="s">
        <v>100</v>
      </c>
      <c r="B1963" t="s">
        <v>102</v>
      </c>
      <c r="C1963">
        <v>6</v>
      </c>
      <c r="D1963">
        <v>59.9</v>
      </c>
      <c r="E1963">
        <f t="shared" si="60"/>
        <v>15.5</v>
      </c>
      <c r="F1963">
        <f t="shared" si="61"/>
        <v>288.64999845</v>
      </c>
    </row>
    <row r="1964" spans="1:6" x14ac:dyDescent="0.25">
      <c r="A1964" t="s">
        <v>100</v>
      </c>
      <c r="B1964" t="s">
        <v>102</v>
      </c>
      <c r="C1964">
        <v>7</v>
      </c>
      <c r="D1964">
        <v>67.400000000000006</v>
      </c>
      <c r="E1964">
        <f t="shared" si="60"/>
        <v>19.666666666666671</v>
      </c>
      <c r="F1964">
        <f t="shared" si="61"/>
        <v>292.81666469999999</v>
      </c>
    </row>
    <row r="1965" spans="1:6" x14ac:dyDescent="0.25">
      <c r="A1965" t="s">
        <v>100</v>
      </c>
      <c r="B1965" t="s">
        <v>102</v>
      </c>
      <c r="C1965">
        <v>8</v>
      </c>
      <c r="D1965">
        <v>65.8</v>
      </c>
      <c r="E1965">
        <f t="shared" si="60"/>
        <v>18.777777777777779</v>
      </c>
      <c r="F1965">
        <f t="shared" si="61"/>
        <v>291.92777589999997</v>
      </c>
    </row>
    <row r="1966" spans="1:6" x14ac:dyDescent="0.25">
      <c r="A1966" t="s">
        <v>100</v>
      </c>
      <c r="B1966" t="s">
        <v>102</v>
      </c>
      <c r="C1966">
        <v>9</v>
      </c>
      <c r="D1966">
        <v>56.7</v>
      </c>
      <c r="E1966">
        <f t="shared" si="60"/>
        <v>13.722222222222223</v>
      </c>
      <c r="F1966">
        <f t="shared" si="61"/>
        <v>286.87222084999996</v>
      </c>
    </row>
    <row r="1967" spans="1:6" x14ac:dyDescent="0.25">
      <c r="A1967" t="s">
        <v>100</v>
      </c>
      <c r="B1967" t="s">
        <v>102</v>
      </c>
      <c r="C1967">
        <v>10</v>
      </c>
      <c r="D1967">
        <v>45.4</v>
      </c>
      <c r="E1967">
        <f t="shared" si="60"/>
        <v>7.4444444444444446</v>
      </c>
      <c r="F1967">
        <f t="shared" si="61"/>
        <v>280.5944437</v>
      </c>
    </row>
    <row r="1968" spans="1:6" x14ac:dyDescent="0.25">
      <c r="A1968" t="s">
        <v>100</v>
      </c>
      <c r="B1968" t="s">
        <v>102</v>
      </c>
      <c r="C1968">
        <v>11</v>
      </c>
      <c r="D1968">
        <v>33.5</v>
      </c>
      <c r="E1968">
        <f t="shared" si="60"/>
        <v>0.83333333333333337</v>
      </c>
      <c r="F1968">
        <f t="shared" si="61"/>
        <v>273.98333324999999</v>
      </c>
    </row>
    <row r="1969" spans="1:6" x14ac:dyDescent="0.25">
      <c r="A1969" t="s">
        <v>100</v>
      </c>
      <c r="B1969" t="s">
        <v>102</v>
      </c>
      <c r="C1969">
        <v>12</v>
      </c>
      <c r="D1969">
        <v>25.8</v>
      </c>
      <c r="E1969">
        <f t="shared" si="60"/>
        <v>-3.4444444444444442</v>
      </c>
      <c r="F1969">
        <f t="shared" si="61"/>
        <v>269.70555589999998</v>
      </c>
    </row>
    <row r="1970" spans="1:6" x14ac:dyDescent="0.25">
      <c r="A1970" t="s">
        <v>100</v>
      </c>
      <c r="B1970" t="s">
        <v>172</v>
      </c>
      <c r="C1970">
        <v>1</v>
      </c>
      <c r="D1970">
        <v>47</v>
      </c>
      <c r="E1970">
        <f t="shared" si="60"/>
        <v>8.3333333333333339</v>
      </c>
      <c r="F1970">
        <f t="shared" si="61"/>
        <v>281.48333249999996</v>
      </c>
    </row>
    <row r="1971" spans="1:6" x14ac:dyDescent="0.25">
      <c r="A1971" t="s">
        <v>100</v>
      </c>
      <c r="B1971" t="s">
        <v>172</v>
      </c>
      <c r="C1971">
        <v>2</v>
      </c>
      <c r="D1971">
        <v>52.2</v>
      </c>
      <c r="E1971">
        <f t="shared" si="60"/>
        <v>11.222222222222223</v>
      </c>
      <c r="F1971">
        <f t="shared" si="61"/>
        <v>284.37222109999999</v>
      </c>
    </row>
    <row r="1972" spans="1:6" x14ac:dyDescent="0.25">
      <c r="A1972" t="s">
        <v>100</v>
      </c>
      <c r="B1972" t="s">
        <v>172</v>
      </c>
      <c r="C1972">
        <v>3</v>
      </c>
      <c r="D1972">
        <v>58.3</v>
      </c>
      <c r="E1972">
        <f t="shared" si="60"/>
        <v>14.611111111111111</v>
      </c>
      <c r="F1972">
        <f t="shared" si="61"/>
        <v>287.76110964999998</v>
      </c>
    </row>
    <row r="1973" spans="1:6" x14ac:dyDescent="0.25">
      <c r="A1973" t="s">
        <v>100</v>
      </c>
      <c r="B1973" t="s">
        <v>172</v>
      </c>
      <c r="C1973">
        <v>4</v>
      </c>
      <c r="D1973">
        <v>66</v>
      </c>
      <c r="E1973">
        <f t="shared" si="60"/>
        <v>18.888888888888889</v>
      </c>
      <c r="F1973">
        <f t="shared" si="61"/>
        <v>292.03888699999999</v>
      </c>
    </row>
    <row r="1974" spans="1:6" x14ac:dyDescent="0.25">
      <c r="A1974" t="s">
        <v>100</v>
      </c>
      <c r="B1974" t="s">
        <v>172</v>
      </c>
      <c r="C1974">
        <v>5</v>
      </c>
      <c r="D1974">
        <v>75.400000000000006</v>
      </c>
      <c r="E1974">
        <f t="shared" si="60"/>
        <v>24.111111111111114</v>
      </c>
      <c r="F1974">
        <f t="shared" si="61"/>
        <v>297.26110869999997</v>
      </c>
    </row>
    <row r="1975" spans="1:6" x14ac:dyDescent="0.25">
      <c r="A1975" t="s">
        <v>100</v>
      </c>
      <c r="B1975" t="s">
        <v>172</v>
      </c>
      <c r="C1975">
        <v>6</v>
      </c>
      <c r="D1975">
        <v>85.6</v>
      </c>
      <c r="E1975">
        <f t="shared" si="60"/>
        <v>29.777777777777779</v>
      </c>
      <c r="F1975">
        <f t="shared" si="61"/>
        <v>302.92777479999995</v>
      </c>
    </row>
    <row r="1976" spans="1:6" x14ac:dyDescent="0.25">
      <c r="A1976" t="s">
        <v>100</v>
      </c>
      <c r="B1976" t="s">
        <v>172</v>
      </c>
      <c r="C1976">
        <v>7</v>
      </c>
      <c r="D1976">
        <v>91.2</v>
      </c>
      <c r="E1976">
        <f t="shared" si="60"/>
        <v>32.888888888888886</v>
      </c>
      <c r="F1976">
        <f t="shared" si="61"/>
        <v>306.03888559999996</v>
      </c>
    </row>
    <row r="1977" spans="1:6" x14ac:dyDescent="0.25">
      <c r="A1977" t="s">
        <v>100</v>
      </c>
      <c r="B1977" t="s">
        <v>172</v>
      </c>
      <c r="C1977">
        <v>8</v>
      </c>
      <c r="D1977">
        <v>89.3</v>
      </c>
      <c r="E1977">
        <f t="shared" si="60"/>
        <v>31.833333333333332</v>
      </c>
      <c r="F1977">
        <f t="shared" si="61"/>
        <v>304.98333014999997</v>
      </c>
    </row>
    <row r="1978" spans="1:6" x14ac:dyDescent="0.25">
      <c r="A1978" t="s">
        <v>100</v>
      </c>
      <c r="B1978" t="s">
        <v>172</v>
      </c>
      <c r="C1978">
        <v>9</v>
      </c>
      <c r="D1978">
        <v>81.3</v>
      </c>
      <c r="E1978">
        <f t="shared" si="60"/>
        <v>27.388888888888889</v>
      </c>
      <c r="F1978">
        <f t="shared" si="61"/>
        <v>300.53888615</v>
      </c>
    </row>
    <row r="1979" spans="1:6" x14ac:dyDescent="0.25">
      <c r="A1979" t="s">
        <v>100</v>
      </c>
      <c r="B1979" t="s">
        <v>172</v>
      </c>
      <c r="C1979">
        <v>10</v>
      </c>
      <c r="D1979">
        <v>68.7</v>
      </c>
      <c r="E1979">
        <f t="shared" si="60"/>
        <v>20.388888888888889</v>
      </c>
      <c r="F1979">
        <f t="shared" si="61"/>
        <v>293.53888684999998</v>
      </c>
    </row>
    <row r="1980" spans="1:6" x14ac:dyDescent="0.25">
      <c r="A1980" t="s">
        <v>100</v>
      </c>
      <c r="B1980" t="s">
        <v>172</v>
      </c>
      <c r="C1980">
        <v>11</v>
      </c>
      <c r="D1980">
        <v>55</v>
      </c>
      <c r="E1980">
        <f t="shared" si="60"/>
        <v>12.777777777777779</v>
      </c>
      <c r="F1980">
        <f t="shared" si="61"/>
        <v>285.92777649999999</v>
      </c>
    </row>
    <row r="1981" spans="1:6" x14ac:dyDescent="0.25">
      <c r="A1981" t="s">
        <v>100</v>
      </c>
      <c r="B1981" t="s">
        <v>172</v>
      </c>
      <c r="C1981">
        <v>12</v>
      </c>
      <c r="D1981">
        <v>47</v>
      </c>
      <c r="E1981">
        <f t="shared" si="60"/>
        <v>8.3333333333333339</v>
      </c>
      <c r="F1981">
        <f t="shared" si="61"/>
        <v>281.48333249999996</v>
      </c>
    </row>
    <row r="1982" spans="1:6" x14ac:dyDescent="0.25">
      <c r="A1982" t="s">
        <v>100</v>
      </c>
      <c r="B1982" t="s">
        <v>246</v>
      </c>
      <c r="C1982">
        <v>1</v>
      </c>
      <c r="D1982">
        <v>33.6</v>
      </c>
      <c r="E1982">
        <f t="shared" si="60"/>
        <v>0.88888888888888973</v>
      </c>
      <c r="F1982">
        <f t="shared" si="61"/>
        <v>274.0388888</v>
      </c>
    </row>
    <row r="1983" spans="1:6" x14ac:dyDescent="0.25">
      <c r="A1983" t="s">
        <v>100</v>
      </c>
      <c r="B1983" t="s">
        <v>246</v>
      </c>
      <c r="C1983">
        <v>2</v>
      </c>
      <c r="D1983">
        <v>38.5</v>
      </c>
      <c r="E1983">
        <f t="shared" si="60"/>
        <v>3.6111111111111112</v>
      </c>
      <c r="F1983">
        <f t="shared" si="61"/>
        <v>276.76111075</v>
      </c>
    </row>
    <row r="1984" spans="1:6" x14ac:dyDescent="0.25">
      <c r="A1984" t="s">
        <v>100</v>
      </c>
      <c r="B1984" t="s">
        <v>246</v>
      </c>
      <c r="C1984">
        <v>3</v>
      </c>
      <c r="D1984">
        <v>43.3</v>
      </c>
      <c r="E1984">
        <f t="shared" si="60"/>
        <v>6.2777777777777759</v>
      </c>
      <c r="F1984">
        <f t="shared" si="61"/>
        <v>279.42777715</v>
      </c>
    </row>
    <row r="1985" spans="1:6" x14ac:dyDescent="0.25">
      <c r="A1985" t="s">
        <v>100</v>
      </c>
      <c r="B1985" t="s">
        <v>246</v>
      </c>
      <c r="C1985">
        <v>4</v>
      </c>
      <c r="D1985">
        <v>48.6</v>
      </c>
      <c r="E1985">
        <f t="shared" si="60"/>
        <v>9.2222222222222214</v>
      </c>
      <c r="F1985">
        <f t="shared" si="61"/>
        <v>282.37222129999998</v>
      </c>
    </row>
    <row r="1986" spans="1:6" x14ac:dyDescent="0.25">
      <c r="A1986" t="s">
        <v>100</v>
      </c>
      <c r="B1986" t="s">
        <v>246</v>
      </c>
      <c r="C1986">
        <v>5</v>
      </c>
      <c r="D1986">
        <v>56.4</v>
      </c>
      <c r="E1986">
        <f t="shared" si="60"/>
        <v>13.555555555555555</v>
      </c>
      <c r="F1986">
        <f t="shared" si="61"/>
        <v>286.70555419999999</v>
      </c>
    </row>
    <row r="1987" spans="1:6" x14ac:dyDescent="0.25">
      <c r="A1987" t="s">
        <v>100</v>
      </c>
      <c r="B1987" t="s">
        <v>246</v>
      </c>
      <c r="C1987">
        <v>6</v>
      </c>
      <c r="D1987">
        <v>64.7</v>
      </c>
      <c r="E1987">
        <f t="shared" ref="E1987:E2050" si="62">(D1987-32)*5/9</f>
        <v>18.166666666666668</v>
      </c>
      <c r="F1987">
        <f t="shared" ref="F1987:F2050" si="63">(D1987-$J$4)*$J$5 +$J$6</f>
        <v>291.31666485</v>
      </c>
    </row>
    <row r="1988" spans="1:6" x14ac:dyDescent="0.25">
      <c r="A1988" t="s">
        <v>100</v>
      </c>
      <c r="B1988" t="s">
        <v>246</v>
      </c>
      <c r="C1988">
        <v>7</v>
      </c>
      <c r="D1988">
        <v>71.3</v>
      </c>
      <c r="E1988">
        <f t="shared" si="62"/>
        <v>21.833333333333332</v>
      </c>
      <c r="F1988">
        <f t="shared" si="63"/>
        <v>294.98333114999997</v>
      </c>
    </row>
    <row r="1989" spans="1:6" x14ac:dyDescent="0.25">
      <c r="A1989" t="s">
        <v>100</v>
      </c>
      <c r="B1989" t="s">
        <v>246</v>
      </c>
      <c r="C1989">
        <v>8</v>
      </c>
      <c r="D1989">
        <v>69.900000000000006</v>
      </c>
      <c r="E1989">
        <f t="shared" si="62"/>
        <v>21.055555555555557</v>
      </c>
      <c r="F1989">
        <f t="shared" si="63"/>
        <v>294.20555344999997</v>
      </c>
    </row>
    <row r="1990" spans="1:6" x14ac:dyDescent="0.25">
      <c r="A1990" t="s">
        <v>100</v>
      </c>
      <c r="B1990" t="s">
        <v>246</v>
      </c>
      <c r="C1990">
        <v>9</v>
      </c>
      <c r="D1990">
        <v>62.4</v>
      </c>
      <c r="E1990">
        <f t="shared" si="62"/>
        <v>16.888888888888889</v>
      </c>
      <c r="F1990">
        <f t="shared" si="63"/>
        <v>290.03888719999998</v>
      </c>
    </row>
    <row r="1991" spans="1:6" x14ac:dyDescent="0.25">
      <c r="A1991" t="s">
        <v>100</v>
      </c>
      <c r="B1991" t="s">
        <v>246</v>
      </c>
      <c r="C1991">
        <v>10</v>
      </c>
      <c r="D1991">
        <v>52</v>
      </c>
      <c r="E1991">
        <f t="shared" si="62"/>
        <v>11.111111111111111</v>
      </c>
      <c r="F1991">
        <f t="shared" si="63"/>
        <v>284.26110999999997</v>
      </c>
    </row>
    <row r="1992" spans="1:6" x14ac:dyDescent="0.25">
      <c r="A1992" t="s">
        <v>100</v>
      </c>
      <c r="B1992" t="s">
        <v>246</v>
      </c>
      <c r="C1992">
        <v>11</v>
      </c>
      <c r="D1992">
        <v>40.9</v>
      </c>
      <c r="E1992">
        <f t="shared" si="62"/>
        <v>4.9444444444444438</v>
      </c>
      <c r="F1992">
        <f t="shared" si="63"/>
        <v>278.09444394999997</v>
      </c>
    </row>
    <row r="1993" spans="1:6" x14ac:dyDescent="0.25">
      <c r="A1993" t="s">
        <v>100</v>
      </c>
      <c r="B1993" t="s">
        <v>246</v>
      </c>
      <c r="C1993">
        <v>12</v>
      </c>
      <c r="D1993">
        <v>33.6</v>
      </c>
      <c r="E1993">
        <f t="shared" si="62"/>
        <v>0.88888888888888973</v>
      </c>
      <c r="F1993">
        <f t="shared" si="63"/>
        <v>274.0388888</v>
      </c>
    </row>
    <row r="1994" spans="1:6" x14ac:dyDescent="0.25">
      <c r="A1994" t="s">
        <v>100</v>
      </c>
      <c r="B1994" t="s">
        <v>308</v>
      </c>
      <c r="C1994">
        <v>1</v>
      </c>
      <c r="D1994">
        <v>30.1</v>
      </c>
      <c r="E1994">
        <f t="shared" si="62"/>
        <v>-1.0555555555555547</v>
      </c>
      <c r="F1994">
        <f t="shared" si="63"/>
        <v>272.09444454999999</v>
      </c>
    </row>
    <row r="1995" spans="1:6" x14ac:dyDescent="0.25">
      <c r="A1995" t="s">
        <v>100</v>
      </c>
      <c r="B1995" t="s">
        <v>308</v>
      </c>
      <c r="C1995">
        <v>2</v>
      </c>
      <c r="D1995">
        <v>36.1</v>
      </c>
      <c r="E1995">
        <f t="shared" si="62"/>
        <v>2.2777777777777786</v>
      </c>
      <c r="F1995">
        <f t="shared" si="63"/>
        <v>275.42777754999997</v>
      </c>
    </row>
    <row r="1996" spans="1:6" x14ac:dyDescent="0.25">
      <c r="A1996" t="s">
        <v>100</v>
      </c>
      <c r="B1996" t="s">
        <v>308</v>
      </c>
      <c r="C1996">
        <v>3</v>
      </c>
      <c r="D1996">
        <v>41.1</v>
      </c>
      <c r="E1996">
        <f t="shared" si="62"/>
        <v>5.0555555555555562</v>
      </c>
      <c r="F1996">
        <f t="shared" si="63"/>
        <v>278.20555504999999</v>
      </c>
    </row>
    <row r="1997" spans="1:6" x14ac:dyDescent="0.25">
      <c r="A1997" t="s">
        <v>100</v>
      </c>
      <c r="B1997" t="s">
        <v>308</v>
      </c>
      <c r="C1997">
        <v>4</v>
      </c>
      <c r="D1997">
        <v>46.7</v>
      </c>
      <c r="E1997">
        <f t="shared" si="62"/>
        <v>8.1666666666666679</v>
      </c>
      <c r="F1997">
        <f t="shared" si="63"/>
        <v>281.31666584999999</v>
      </c>
    </row>
    <row r="1998" spans="1:6" x14ac:dyDescent="0.25">
      <c r="A1998" t="s">
        <v>100</v>
      </c>
      <c r="B1998" t="s">
        <v>308</v>
      </c>
      <c r="C1998">
        <v>5</v>
      </c>
      <c r="D1998">
        <v>55.2</v>
      </c>
      <c r="E1998">
        <f t="shared" si="62"/>
        <v>12.888888888888891</v>
      </c>
      <c r="F1998">
        <f t="shared" si="63"/>
        <v>286.03888759999995</v>
      </c>
    </row>
    <row r="1999" spans="1:6" x14ac:dyDescent="0.25">
      <c r="A1999" t="s">
        <v>100</v>
      </c>
      <c r="B1999" t="s">
        <v>308</v>
      </c>
      <c r="C1999">
        <v>6</v>
      </c>
      <c r="D1999">
        <v>64.3</v>
      </c>
      <c r="E1999">
        <f t="shared" si="62"/>
        <v>17.944444444444443</v>
      </c>
      <c r="F1999">
        <f t="shared" si="63"/>
        <v>291.09444264999996</v>
      </c>
    </row>
    <row r="2000" spans="1:6" x14ac:dyDescent="0.25">
      <c r="A2000" t="s">
        <v>100</v>
      </c>
      <c r="B2000" t="s">
        <v>308</v>
      </c>
      <c r="C2000">
        <v>7</v>
      </c>
      <c r="D2000">
        <v>72</v>
      </c>
      <c r="E2000">
        <f t="shared" si="62"/>
        <v>22.222222222222221</v>
      </c>
      <c r="F2000">
        <f t="shared" si="63"/>
        <v>295.37221999999997</v>
      </c>
    </row>
    <row r="2001" spans="1:6" x14ac:dyDescent="0.25">
      <c r="A2001" t="s">
        <v>100</v>
      </c>
      <c r="B2001" t="s">
        <v>308</v>
      </c>
      <c r="C2001">
        <v>8</v>
      </c>
      <c r="D2001">
        <v>69.900000000000006</v>
      </c>
      <c r="E2001">
        <f t="shared" si="62"/>
        <v>21.055555555555557</v>
      </c>
      <c r="F2001">
        <f t="shared" si="63"/>
        <v>294.20555344999997</v>
      </c>
    </row>
    <row r="2002" spans="1:6" x14ac:dyDescent="0.25">
      <c r="A2002" t="s">
        <v>100</v>
      </c>
      <c r="B2002" t="s">
        <v>308</v>
      </c>
      <c r="C2002">
        <v>9</v>
      </c>
      <c r="D2002">
        <v>60.3</v>
      </c>
      <c r="E2002">
        <f t="shared" si="62"/>
        <v>15.722222222222221</v>
      </c>
      <c r="F2002">
        <f t="shared" si="63"/>
        <v>288.87222064999997</v>
      </c>
    </row>
    <row r="2003" spans="1:6" x14ac:dyDescent="0.25">
      <c r="A2003" t="s">
        <v>100</v>
      </c>
      <c r="B2003" t="s">
        <v>308</v>
      </c>
      <c r="C2003">
        <v>10</v>
      </c>
      <c r="D2003">
        <v>48.8</v>
      </c>
      <c r="E2003">
        <f t="shared" si="62"/>
        <v>9.3333333333333321</v>
      </c>
      <c r="F2003">
        <f t="shared" si="63"/>
        <v>282.48333239999999</v>
      </c>
    </row>
    <row r="2004" spans="1:6" x14ac:dyDescent="0.25">
      <c r="A2004" t="s">
        <v>100</v>
      </c>
      <c r="B2004" t="s">
        <v>308</v>
      </c>
      <c r="C2004">
        <v>11</v>
      </c>
      <c r="D2004">
        <v>37.4</v>
      </c>
      <c r="E2004">
        <f t="shared" si="62"/>
        <v>2.9999999999999991</v>
      </c>
      <c r="F2004">
        <f t="shared" si="63"/>
        <v>276.14999969999997</v>
      </c>
    </row>
    <row r="2005" spans="1:6" x14ac:dyDescent="0.25">
      <c r="A2005" t="s">
        <v>100</v>
      </c>
      <c r="B2005" t="s">
        <v>308</v>
      </c>
      <c r="C2005">
        <v>12</v>
      </c>
      <c r="D2005">
        <v>29.6</v>
      </c>
      <c r="E2005">
        <f t="shared" si="62"/>
        <v>-1.3333333333333326</v>
      </c>
      <c r="F2005">
        <f t="shared" si="63"/>
        <v>271.81666679999995</v>
      </c>
    </row>
    <row r="2006" spans="1:6" x14ac:dyDescent="0.25">
      <c r="A2006" t="s">
        <v>11</v>
      </c>
      <c r="B2006" t="s">
        <v>12</v>
      </c>
      <c r="C2006">
        <v>1</v>
      </c>
      <c r="D2006">
        <v>22.2</v>
      </c>
      <c r="E2006">
        <f t="shared" si="62"/>
        <v>-5.4444444444444446</v>
      </c>
      <c r="F2006">
        <f t="shared" si="63"/>
        <v>267.70555609999997</v>
      </c>
    </row>
    <row r="2007" spans="1:6" x14ac:dyDescent="0.25">
      <c r="A2007" t="s">
        <v>11</v>
      </c>
      <c r="B2007" t="s">
        <v>12</v>
      </c>
      <c r="C2007">
        <v>2</v>
      </c>
      <c r="D2007">
        <v>25</v>
      </c>
      <c r="E2007">
        <f t="shared" si="62"/>
        <v>-3.8888888888888888</v>
      </c>
      <c r="F2007">
        <f t="shared" si="63"/>
        <v>269.26111149999997</v>
      </c>
    </row>
    <row r="2008" spans="1:6" x14ac:dyDescent="0.25">
      <c r="A2008" t="s">
        <v>11</v>
      </c>
      <c r="B2008" t="s">
        <v>12</v>
      </c>
      <c r="C2008">
        <v>3</v>
      </c>
      <c r="D2008">
        <v>35</v>
      </c>
      <c r="E2008">
        <f t="shared" si="62"/>
        <v>1.6666666666666667</v>
      </c>
      <c r="F2008">
        <f t="shared" si="63"/>
        <v>274.8166665</v>
      </c>
    </row>
    <row r="2009" spans="1:6" x14ac:dyDescent="0.25">
      <c r="A2009" t="s">
        <v>11</v>
      </c>
      <c r="B2009" t="s">
        <v>12</v>
      </c>
      <c r="C2009">
        <v>4</v>
      </c>
      <c r="D2009">
        <v>46.6</v>
      </c>
      <c r="E2009">
        <f t="shared" si="62"/>
        <v>8.1111111111111107</v>
      </c>
      <c r="F2009">
        <f t="shared" si="63"/>
        <v>281.26111029999998</v>
      </c>
    </row>
    <row r="2010" spans="1:6" x14ac:dyDescent="0.25">
      <c r="A2010" t="s">
        <v>11</v>
      </c>
      <c r="B2010" t="s">
        <v>12</v>
      </c>
      <c r="C2010">
        <v>5</v>
      </c>
      <c r="D2010">
        <v>58.1</v>
      </c>
      <c r="E2010">
        <f t="shared" si="62"/>
        <v>14.5</v>
      </c>
      <c r="F2010">
        <f t="shared" si="63"/>
        <v>287.64999854999996</v>
      </c>
    </row>
    <row r="2011" spans="1:6" x14ac:dyDescent="0.25">
      <c r="A2011" t="s">
        <v>11</v>
      </c>
      <c r="B2011" t="s">
        <v>12</v>
      </c>
      <c r="C2011">
        <v>6</v>
      </c>
      <c r="D2011">
        <v>66.3</v>
      </c>
      <c r="E2011">
        <f t="shared" si="62"/>
        <v>19.055555555555557</v>
      </c>
      <c r="F2011">
        <f t="shared" si="63"/>
        <v>292.20555364999996</v>
      </c>
    </row>
    <row r="2012" spans="1:6" x14ac:dyDescent="0.25">
      <c r="A2012" t="s">
        <v>11</v>
      </c>
      <c r="B2012" t="s">
        <v>12</v>
      </c>
      <c r="C2012">
        <v>7</v>
      </c>
      <c r="D2012">
        <v>71.099999999999994</v>
      </c>
      <c r="E2012">
        <f t="shared" si="62"/>
        <v>21.722222222222218</v>
      </c>
      <c r="F2012">
        <f t="shared" si="63"/>
        <v>294.87222004999995</v>
      </c>
    </row>
    <row r="2013" spans="1:6" x14ac:dyDescent="0.25">
      <c r="A2013" t="s">
        <v>11</v>
      </c>
      <c r="B2013" t="s">
        <v>12</v>
      </c>
      <c r="C2013">
        <v>8</v>
      </c>
      <c r="D2013">
        <v>69</v>
      </c>
      <c r="E2013">
        <f t="shared" si="62"/>
        <v>20.555555555555557</v>
      </c>
      <c r="F2013">
        <f t="shared" si="63"/>
        <v>293.70555349999995</v>
      </c>
    </row>
    <row r="2014" spans="1:6" x14ac:dyDescent="0.25">
      <c r="A2014" t="s">
        <v>11</v>
      </c>
      <c r="B2014" t="s">
        <v>12</v>
      </c>
      <c r="C2014">
        <v>9</v>
      </c>
      <c r="D2014">
        <v>60.6</v>
      </c>
      <c r="E2014">
        <f t="shared" si="62"/>
        <v>15.888888888888889</v>
      </c>
      <c r="F2014">
        <f t="shared" si="63"/>
        <v>289.0388873</v>
      </c>
    </row>
    <row r="2015" spans="1:6" x14ac:dyDescent="0.25">
      <c r="A2015" t="s">
        <v>11</v>
      </c>
      <c r="B2015" t="s">
        <v>12</v>
      </c>
      <c r="C2015">
        <v>10</v>
      </c>
      <c r="D2015">
        <v>49.3</v>
      </c>
      <c r="E2015">
        <f t="shared" si="62"/>
        <v>9.6111111111111089</v>
      </c>
      <c r="F2015">
        <f t="shared" si="63"/>
        <v>282.76111014999998</v>
      </c>
    </row>
    <row r="2016" spans="1:6" x14ac:dyDescent="0.25">
      <c r="A2016" t="s">
        <v>11</v>
      </c>
      <c r="B2016" t="s">
        <v>12</v>
      </c>
      <c r="C2016">
        <v>11</v>
      </c>
      <c r="D2016">
        <v>39.200000000000003</v>
      </c>
      <c r="E2016">
        <f t="shared" si="62"/>
        <v>4.0000000000000018</v>
      </c>
      <c r="F2016">
        <f t="shared" si="63"/>
        <v>277.1499996</v>
      </c>
    </row>
    <row r="2017" spans="1:6" x14ac:dyDescent="0.25">
      <c r="A2017" t="s">
        <v>11</v>
      </c>
      <c r="B2017" t="s">
        <v>12</v>
      </c>
      <c r="C2017">
        <v>12</v>
      </c>
      <c r="D2017">
        <v>28</v>
      </c>
      <c r="E2017">
        <f t="shared" si="62"/>
        <v>-2.2222222222222223</v>
      </c>
      <c r="F2017">
        <f t="shared" si="63"/>
        <v>270.92777799999999</v>
      </c>
    </row>
    <row r="2018" spans="1:6" x14ac:dyDescent="0.25">
      <c r="A2018" t="s">
        <v>11</v>
      </c>
      <c r="B2018" t="s">
        <v>49</v>
      </c>
      <c r="C2018">
        <v>1</v>
      </c>
      <c r="D2018">
        <v>21.7</v>
      </c>
      <c r="E2018">
        <f t="shared" si="62"/>
        <v>-5.7222222222222223</v>
      </c>
      <c r="F2018">
        <f t="shared" si="63"/>
        <v>267.42777834999998</v>
      </c>
    </row>
    <row r="2019" spans="1:6" x14ac:dyDescent="0.25">
      <c r="A2019" t="s">
        <v>11</v>
      </c>
      <c r="B2019" t="s">
        <v>49</v>
      </c>
      <c r="C2019">
        <v>2</v>
      </c>
      <c r="D2019">
        <v>23.8</v>
      </c>
      <c r="E2019">
        <f t="shared" si="62"/>
        <v>-4.5555555555555554</v>
      </c>
      <c r="F2019">
        <f t="shared" si="63"/>
        <v>268.59444489999998</v>
      </c>
    </row>
    <row r="2020" spans="1:6" x14ac:dyDescent="0.25">
      <c r="A2020" t="s">
        <v>11</v>
      </c>
      <c r="B2020" t="s">
        <v>49</v>
      </c>
      <c r="C2020">
        <v>3</v>
      </c>
      <c r="D2020">
        <v>32.700000000000003</v>
      </c>
      <c r="E2020">
        <f t="shared" si="62"/>
        <v>0.38888888888889045</v>
      </c>
      <c r="F2020">
        <f t="shared" si="63"/>
        <v>273.53888884999998</v>
      </c>
    </row>
    <row r="2021" spans="1:6" x14ac:dyDescent="0.25">
      <c r="A2021" t="s">
        <v>11</v>
      </c>
      <c r="B2021" t="s">
        <v>49</v>
      </c>
      <c r="C2021">
        <v>4</v>
      </c>
      <c r="D2021">
        <v>44.1</v>
      </c>
      <c r="E2021">
        <f t="shared" si="62"/>
        <v>6.7222222222222232</v>
      </c>
      <c r="F2021">
        <f t="shared" si="63"/>
        <v>279.87222154999995</v>
      </c>
    </row>
    <row r="2022" spans="1:6" x14ac:dyDescent="0.25">
      <c r="A2022" t="s">
        <v>11</v>
      </c>
      <c r="B2022" t="s">
        <v>49</v>
      </c>
      <c r="C2022">
        <v>5</v>
      </c>
      <c r="D2022">
        <v>55.9</v>
      </c>
      <c r="E2022">
        <f t="shared" si="62"/>
        <v>13.277777777777779</v>
      </c>
      <c r="F2022">
        <f t="shared" si="63"/>
        <v>286.42777644999995</v>
      </c>
    </row>
    <row r="2023" spans="1:6" x14ac:dyDescent="0.25">
      <c r="A2023" t="s">
        <v>11</v>
      </c>
      <c r="B2023" t="s">
        <v>49</v>
      </c>
      <c r="C2023">
        <v>6</v>
      </c>
      <c r="D2023">
        <v>63.9</v>
      </c>
      <c r="E2023">
        <f t="shared" si="62"/>
        <v>17.722222222222221</v>
      </c>
      <c r="F2023">
        <f t="shared" si="63"/>
        <v>290.87222044999999</v>
      </c>
    </row>
    <row r="2024" spans="1:6" x14ac:dyDescent="0.25">
      <c r="A2024" t="s">
        <v>11</v>
      </c>
      <c r="B2024" t="s">
        <v>49</v>
      </c>
      <c r="C2024">
        <v>7</v>
      </c>
      <c r="D2024">
        <v>68.7</v>
      </c>
      <c r="E2024">
        <f t="shared" si="62"/>
        <v>20.388888888888889</v>
      </c>
      <c r="F2024">
        <f t="shared" si="63"/>
        <v>293.53888684999998</v>
      </c>
    </row>
    <row r="2025" spans="1:6" x14ac:dyDescent="0.25">
      <c r="A2025" t="s">
        <v>11</v>
      </c>
      <c r="B2025" t="s">
        <v>49</v>
      </c>
      <c r="C2025">
        <v>8</v>
      </c>
      <c r="D2025">
        <v>66.599999999999994</v>
      </c>
      <c r="E2025">
        <f t="shared" si="62"/>
        <v>19.222222222222218</v>
      </c>
      <c r="F2025">
        <f t="shared" si="63"/>
        <v>292.37222029999998</v>
      </c>
    </row>
    <row r="2026" spans="1:6" x14ac:dyDescent="0.25">
      <c r="A2026" t="s">
        <v>11</v>
      </c>
      <c r="B2026" t="s">
        <v>49</v>
      </c>
      <c r="C2026">
        <v>9</v>
      </c>
      <c r="D2026">
        <v>58.8</v>
      </c>
      <c r="E2026">
        <f t="shared" si="62"/>
        <v>14.888888888888889</v>
      </c>
      <c r="F2026">
        <f t="shared" si="63"/>
        <v>288.03888739999996</v>
      </c>
    </row>
    <row r="2027" spans="1:6" x14ac:dyDescent="0.25">
      <c r="A2027" t="s">
        <v>11</v>
      </c>
      <c r="B2027" t="s">
        <v>49</v>
      </c>
      <c r="C2027">
        <v>10</v>
      </c>
      <c r="D2027">
        <v>48.1</v>
      </c>
      <c r="E2027">
        <f t="shared" si="62"/>
        <v>8.9444444444444446</v>
      </c>
      <c r="F2027">
        <f t="shared" si="63"/>
        <v>282.09444354999999</v>
      </c>
    </row>
    <row r="2028" spans="1:6" x14ac:dyDescent="0.25">
      <c r="A2028" t="s">
        <v>11</v>
      </c>
      <c r="B2028" t="s">
        <v>49</v>
      </c>
      <c r="C2028">
        <v>11</v>
      </c>
      <c r="D2028">
        <v>37.6</v>
      </c>
      <c r="E2028">
        <f t="shared" si="62"/>
        <v>3.111111111111112</v>
      </c>
      <c r="F2028">
        <f t="shared" si="63"/>
        <v>276.26111079999998</v>
      </c>
    </row>
    <row r="2029" spans="1:6" x14ac:dyDescent="0.25">
      <c r="A2029" t="s">
        <v>11</v>
      </c>
      <c r="B2029" t="s">
        <v>49</v>
      </c>
      <c r="C2029">
        <v>12</v>
      </c>
      <c r="D2029">
        <v>27.1</v>
      </c>
      <c r="E2029">
        <f t="shared" si="62"/>
        <v>-2.7222222222222214</v>
      </c>
      <c r="F2029">
        <f t="shared" si="63"/>
        <v>270.42777804999997</v>
      </c>
    </row>
    <row r="2030" spans="1:6" x14ac:dyDescent="0.25">
      <c r="A2030" t="s">
        <v>11</v>
      </c>
      <c r="B2030" t="s">
        <v>61</v>
      </c>
      <c r="C2030">
        <v>1</v>
      </c>
      <c r="D2030">
        <v>24.5</v>
      </c>
      <c r="E2030">
        <f t="shared" si="62"/>
        <v>-4.166666666666667</v>
      </c>
      <c r="F2030">
        <f t="shared" si="63"/>
        <v>268.98333374999999</v>
      </c>
    </row>
    <row r="2031" spans="1:6" x14ac:dyDescent="0.25">
      <c r="A2031" t="s">
        <v>11</v>
      </c>
      <c r="B2031" t="s">
        <v>61</v>
      </c>
      <c r="C2031">
        <v>2</v>
      </c>
      <c r="D2031">
        <v>25.9</v>
      </c>
      <c r="E2031">
        <f t="shared" si="62"/>
        <v>-3.3888888888888897</v>
      </c>
      <c r="F2031">
        <f t="shared" si="63"/>
        <v>269.76111144999999</v>
      </c>
    </row>
    <row r="2032" spans="1:6" x14ac:dyDescent="0.25">
      <c r="A2032" t="s">
        <v>11</v>
      </c>
      <c r="B2032" t="s">
        <v>61</v>
      </c>
      <c r="C2032">
        <v>3</v>
      </c>
      <c r="D2032">
        <v>34.299999999999997</v>
      </c>
      <c r="E2032">
        <f t="shared" si="62"/>
        <v>1.2777777777777761</v>
      </c>
      <c r="F2032">
        <f t="shared" si="63"/>
        <v>274.42777765</v>
      </c>
    </row>
    <row r="2033" spans="1:6" x14ac:dyDescent="0.25">
      <c r="A2033" t="s">
        <v>11</v>
      </c>
      <c r="B2033" t="s">
        <v>61</v>
      </c>
      <c r="C2033">
        <v>4</v>
      </c>
      <c r="D2033">
        <v>45.3</v>
      </c>
      <c r="E2033">
        <f t="shared" si="62"/>
        <v>7.3888888888888875</v>
      </c>
      <c r="F2033">
        <f t="shared" si="63"/>
        <v>280.53888814999999</v>
      </c>
    </row>
    <row r="2034" spans="1:6" x14ac:dyDescent="0.25">
      <c r="A2034" t="s">
        <v>11</v>
      </c>
      <c r="B2034" t="s">
        <v>61</v>
      </c>
      <c r="C2034">
        <v>5</v>
      </c>
      <c r="D2034">
        <v>57</v>
      </c>
      <c r="E2034">
        <f t="shared" si="62"/>
        <v>13.888888888888889</v>
      </c>
      <c r="F2034">
        <f t="shared" si="63"/>
        <v>287.03888749999999</v>
      </c>
    </row>
    <row r="2035" spans="1:6" x14ac:dyDescent="0.25">
      <c r="A2035" t="s">
        <v>11</v>
      </c>
      <c r="B2035" t="s">
        <v>61</v>
      </c>
      <c r="C2035">
        <v>6</v>
      </c>
      <c r="D2035">
        <v>65.8</v>
      </c>
      <c r="E2035">
        <f t="shared" si="62"/>
        <v>18.777777777777779</v>
      </c>
      <c r="F2035">
        <f t="shared" si="63"/>
        <v>291.92777589999997</v>
      </c>
    </row>
    <row r="2036" spans="1:6" x14ac:dyDescent="0.25">
      <c r="A2036" t="s">
        <v>11</v>
      </c>
      <c r="B2036" t="s">
        <v>61</v>
      </c>
      <c r="C2036">
        <v>7</v>
      </c>
      <c r="D2036">
        <v>70.8</v>
      </c>
      <c r="E2036">
        <f t="shared" si="62"/>
        <v>21.555555555555557</v>
      </c>
      <c r="F2036">
        <f t="shared" si="63"/>
        <v>294.70555339999999</v>
      </c>
    </row>
    <row r="2037" spans="1:6" x14ac:dyDescent="0.25">
      <c r="A2037" t="s">
        <v>11</v>
      </c>
      <c r="B2037" t="s">
        <v>61</v>
      </c>
      <c r="C2037">
        <v>8</v>
      </c>
      <c r="D2037">
        <v>69.099999999999994</v>
      </c>
      <c r="E2037">
        <f t="shared" si="62"/>
        <v>20.611111111111107</v>
      </c>
      <c r="F2037">
        <f t="shared" si="63"/>
        <v>293.76110904999996</v>
      </c>
    </row>
    <row r="2038" spans="1:6" x14ac:dyDescent="0.25">
      <c r="A2038" t="s">
        <v>11</v>
      </c>
      <c r="B2038" t="s">
        <v>61</v>
      </c>
      <c r="C2038">
        <v>9</v>
      </c>
      <c r="D2038">
        <v>61.5</v>
      </c>
      <c r="E2038">
        <f t="shared" si="62"/>
        <v>16.388888888888889</v>
      </c>
      <c r="F2038">
        <f t="shared" si="63"/>
        <v>289.53888724999996</v>
      </c>
    </row>
    <row r="2039" spans="1:6" x14ac:dyDescent="0.25">
      <c r="A2039" t="s">
        <v>11</v>
      </c>
      <c r="B2039" t="s">
        <v>61</v>
      </c>
      <c r="C2039">
        <v>10</v>
      </c>
      <c r="D2039">
        <v>50.7</v>
      </c>
      <c r="E2039">
        <f t="shared" si="62"/>
        <v>10.388888888888891</v>
      </c>
      <c r="F2039">
        <f t="shared" si="63"/>
        <v>283.53888784999998</v>
      </c>
    </row>
    <row r="2040" spans="1:6" x14ac:dyDescent="0.25">
      <c r="A2040" t="s">
        <v>11</v>
      </c>
      <c r="B2040" t="s">
        <v>61</v>
      </c>
      <c r="C2040">
        <v>11</v>
      </c>
      <c r="D2040">
        <v>40.200000000000003</v>
      </c>
      <c r="E2040">
        <f t="shared" si="62"/>
        <v>4.5555555555555571</v>
      </c>
      <c r="F2040">
        <f t="shared" si="63"/>
        <v>277.70555509999997</v>
      </c>
    </row>
    <row r="2041" spans="1:6" x14ac:dyDescent="0.25">
      <c r="A2041" t="s">
        <v>11</v>
      </c>
      <c r="B2041" t="s">
        <v>61</v>
      </c>
      <c r="C2041">
        <v>12</v>
      </c>
      <c r="D2041">
        <v>29.8</v>
      </c>
      <c r="E2041">
        <f t="shared" si="62"/>
        <v>-1.2222222222222219</v>
      </c>
      <c r="F2041">
        <f t="shared" si="63"/>
        <v>271.92777789999997</v>
      </c>
    </row>
    <row r="2042" spans="1:6" x14ac:dyDescent="0.25">
      <c r="A2042" t="s">
        <v>11</v>
      </c>
      <c r="B2042" t="s">
        <v>150</v>
      </c>
      <c r="C2042">
        <v>1</v>
      </c>
      <c r="D2042">
        <v>30.9</v>
      </c>
      <c r="E2042">
        <f t="shared" si="62"/>
        <v>-0.61111111111111194</v>
      </c>
      <c r="F2042">
        <f t="shared" si="63"/>
        <v>272.53888895</v>
      </c>
    </row>
    <row r="2043" spans="1:6" x14ac:dyDescent="0.25">
      <c r="A2043" t="s">
        <v>11</v>
      </c>
      <c r="B2043" t="s">
        <v>150</v>
      </c>
      <c r="C2043">
        <v>2</v>
      </c>
      <c r="D2043">
        <v>32.4</v>
      </c>
      <c r="E2043">
        <f t="shared" si="62"/>
        <v>0.22222222222222143</v>
      </c>
      <c r="F2043">
        <f t="shared" si="63"/>
        <v>273.37222219999995</v>
      </c>
    </row>
    <row r="2044" spans="1:6" x14ac:dyDescent="0.25">
      <c r="A2044" t="s">
        <v>11</v>
      </c>
      <c r="B2044" t="s">
        <v>150</v>
      </c>
      <c r="C2044">
        <v>3</v>
      </c>
      <c r="D2044">
        <v>39.799999999999997</v>
      </c>
      <c r="E2044">
        <f t="shared" si="62"/>
        <v>4.3333333333333321</v>
      </c>
      <c r="F2044">
        <f t="shared" si="63"/>
        <v>277.48333289999999</v>
      </c>
    </row>
    <row r="2045" spans="1:6" x14ac:dyDescent="0.25">
      <c r="A2045" t="s">
        <v>11</v>
      </c>
      <c r="B2045" t="s">
        <v>150</v>
      </c>
      <c r="C2045">
        <v>4</v>
      </c>
      <c r="D2045">
        <v>49.1</v>
      </c>
      <c r="E2045">
        <f t="shared" si="62"/>
        <v>9.5</v>
      </c>
      <c r="F2045">
        <f t="shared" si="63"/>
        <v>282.64999904999996</v>
      </c>
    </row>
    <row r="2046" spans="1:6" x14ac:dyDescent="0.25">
      <c r="A2046" t="s">
        <v>11</v>
      </c>
      <c r="B2046" t="s">
        <v>150</v>
      </c>
      <c r="C2046">
        <v>5</v>
      </c>
      <c r="D2046">
        <v>59.2</v>
      </c>
      <c r="E2046">
        <f t="shared" si="62"/>
        <v>15.111111111111111</v>
      </c>
      <c r="F2046">
        <f t="shared" si="63"/>
        <v>288.2611096</v>
      </c>
    </row>
    <row r="2047" spans="1:6" x14ac:dyDescent="0.25">
      <c r="A2047" t="s">
        <v>11</v>
      </c>
      <c r="B2047" t="s">
        <v>150</v>
      </c>
      <c r="C2047">
        <v>6</v>
      </c>
      <c r="D2047">
        <v>68.5</v>
      </c>
      <c r="E2047">
        <f t="shared" si="62"/>
        <v>20.277777777777779</v>
      </c>
      <c r="F2047">
        <f t="shared" si="63"/>
        <v>293.42777574999997</v>
      </c>
    </row>
    <row r="2048" spans="1:6" x14ac:dyDescent="0.25">
      <c r="A2048" t="s">
        <v>11</v>
      </c>
      <c r="B2048" t="s">
        <v>150</v>
      </c>
      <c r="C2048">
        <v>7</v>
      </c>
      <c r="D2048">
        <v>74.599999999999994</v>
      </c>
      <c r="E2048">
        <f t="shared" si="62"/>
        <v>23.666666666666664</v>
      </c>
      <c r="F2048">
        <f t="shared" si="63"/>
        <v>296.81666429999996</v>
      </c>
    </row>
    <row r="2049" spans="1:6" x14ac:dyDescent="0.25">
      <c r="A2049" t="s">
        <v>11</v>
      </c>
      <c r="B2049" t="s">
        <v>150</v>
      </c>
      <c r="C2049">
        <v>8</v>
      </c>
      <c r="D2049">
        <v>73.099999999999994</v>
      </c>
      <c r="E2049">
        <f t="shared" si="62"/>
        <v>22.833333333333329</v>
      </c>
      <c r="F2049">
        <f t="shared" si="63"/>
        <v>295.98333104999995</v>
      </c>
    </row>
    <row r="2050" spans="1:6" x14ac:dyDescent="0.25">
      <c r="A2050" t="s">
        <v>11</v>
      </c>
      <c r="B2050" t="s">
        <v>150</v>
      </c>
      <c r="C2050">
        <v>9</v>
      </c>
      <c r="D2050">
        <v>65.8</v>
      </c>
      <c r="E2050">
        <f t="shared" si="62"/>
        <v>18.777777777777779</v>
      </c>
      <c r="F2050">
        <f t="shared" si="63"/>
        <v>291.92777589999997</v>
      </c>
    </row>
    <row r="2051" spans="1:6" x14ac:dyDescent="0.25">
      <c r="A2051" t="s">
        <v>11</v>
      </c>
      <c r="B2051" t="s">
        <v>150</v>
      </c>
      <c r="C2051">
        <v>10</v>
      </c>
      <c r="D2051">
        <v>54.3</v>
      </c>
      <c r="E2051">
        <f t="shared" ref="E2051:E2114" si="64">(D2051-32)*5/9</f>
        <v>12.388888888888888</v>
      </c>
      <c r="F2051">
        <f t="shared" ref="F2051:F2114" si="65">(D2051-$J$4)*$J$5 +$J$6</f>
        <v>285.53888764999999</v>
      </c>
    </row>
    <row r="2052" spans="1:6" x14ac:dyDescent="0.25">
      <c r="A2052" t="s">
        <v>11</v>
      </c>
      <c r="B2052" t="s">
        <v>150</v>
      </c>
      <c r="C2052">
        <v>11</v>
      </c>
      <c r="D2052">
        <v>44.9</v>
      </c>
      <c r="E2052">
        <f t="shared" si="64"/>
        <v>7.166666666666667</v>
      </c>
      <c r="F2052">
        <f t="shared" si="65"/>
        <v>280.31666594999996</v>
      </c>
    </row>
    <row r="2053" spans="1:6" x14ac:dyDescent="0.25">
      <c r="A2053" t="s">
        <v>11</v>
      </c>
      <c r="B2053" t="s">
        <v>150</v>
      </c>
      <c r="C2053">
        <v>12</v>
      </c>
      <c r="D2053">
        <v>35.700000000000003</v>
      </c>
      <c r="E2053">
        <f t="shared" si="64"/>
        <v>2.0555555555555571</v>
      </c>
      <c r="F2053">
        <f t="shared" si="65"/>
        <v>275.20555535</v>
      </c>
    </row>
    <row r="2054" spans="1:6" x14ac:dyDescent="0.25">
      <c r="A2054" t="s">
        <v>11</v>
      </c>
      <c r="B2054" t="s">
        <v>211</v>
      </c>
      <c r="C2054">
        <v>1</v>
      </c>
      <c r="D2054">
        <v>31.8</v>
      </c>
      <c r="E2054">
        <f t="shared" si="64"/>
        <v>-0.11111111111111072</v>
      </c>
      <c r="F2054">
        <f t="shared" si="65"/>
        <v>273.03888889999996</v>
      </c>
    </row>
    <row r="2055" spans="1:6" x14ac:dyDescent="0.25">
      <c r="A2055" t="s">
        <v>11</v>
      </c>
      <c r="B2055" t="s">
        <v>211</v>
      </c>
      <c r="C2055">
        <v>2</v>
      </c>
      <c r="D2055">
        <v>33.5</v>
      </c>
      <c r="E2055">
        <f t="shared" si="64"/>
        <v>0.83333333333333337</v>
      </c>
      <c r="F2055">
        <f t="shared" si="65"/>
        <v>273.98333324999999</v>
      </c>
    </row>
    <row r="2056" spans="1:6" x14ac:dyDescent="0.25">
      <c r="A2056" t="s">
        <v>11</v>
      </c>
      <c r="B2056" t="s">
        <v>211</v>
      </c>
      <c r="C2056">
        <v>3</v>
      </c>
      <c r="D2056">
        <v>40.9</v>
      </c>
      <c r="E2056">
        <f t="shared" si="64"/>
        <v>4.9444444444444438</v>
      </c>
      <c r="F2056">
        <f t="shared" si="65"/>
        <v>278.09444394999997</v>
      </c>
    </row>
    <row r="2057" spans="1:6" x14ac:dyDescent="0.25">
      <c r="A2057" t="s">
        <v>11</v>
      </c>
      <c r="B2057" t="s">
        <v>211</v>
      </c>
      <c r="C2057">
        <v>4</v>
      </c>
      <c r="D2057">
        <v>50.1</v>
      </c>
      <c r="E2057">
        <f t="shared" si="64"/>
        <v>10.055555555555555</v>
      </c>
      <c r="F2057">
        <f t="shared" si="65"/>
        <v>283.20555454999999</v>
      </c>
    </row>
    <row r="2058" spans="1:6" x14ac:dyDescent="0.25">
      <c r="A2058" t="s">
        <v>11</v>
      </c>
      <c r="B2058" t="s">
        <v>211</v>
      </c>
      <c r="C2058">
        <v>5</v>
      </c>
      <c r="D2058">
        <v>59.7</v>
      </c>
      <c r="E2058">
        <f t="shared" si="64"/>
        <v>15.388888888888889</v>
      </c>
      <c r="F2058">
        <f t="shared" si="65"/>
        <v>288.53888734999998</v>
      </c>
    </row>
    <row r="2059" spans="1:6" x14ac:dyDescent="0.25">
      <c r="A2059" t="s">
        <v>11</v>
      </c>
      <c r="B2059" t="s">
        <v>211</v>
      </c>
      <c r="C2059">
        <v>6</v>
      </c>
      <c r="D2059">
        <v>68.8</v>
      </c>
      <c r="E2059">
        <f t="shared" si="64"/>
        <v>20.444444444444443</v>
      </c>
      <c r="F2059">
        <f t="shared" si="65"/>
        <v>293.59444239999999</v>
      </c>
    </row>
    <row r="2060" spans="1:6" x14ac:dyDescent="0.25">
      <c r="A2060" t="s">
        <v>11</v>
      </c>
      <c r="B2060" t="s">
        <v>211</v>
      </c>
      <c r="C2060">
        <v>7</v>
      </c>
      <c r="D2060">
        <v>74.8</v>
      </c>
      <c r="E2060">
        <f t="shared" si="64"/>
        <v>23.777777777777779</v>
      </c>
      <c r="F2060">
        <f t="shared" si="65"/>
        <v>296.92777539999997</v>
      </c>
    </row>
    <row r="2061" spans="1:6" x14ac:dyDescent="0.25">
      <c r="A2061" t="s">
        <v>11</v>
      </c>
      <c r="B2061" t="s">
        <v>211</v>
      </c>
      <c r="C2061">
        <v>8</v>
      </c>
      <c r="D2061">
        <v>74.099999999999994</v>
      </c>
      <c r="E2061">
        <f t="shared" si="64"/>
        <v>23.388888888888886</v>
      </c>
      <c r="F2061">
        <f t="shared" si="65"/>
        <v>296.53888654999997</v>
      </c>
    </row>
    <row r="2062" spans="1:6" x14ac:dyDescent="0.25">
      <c r="A2062" t="s">
        <v>11</v>
      </c>
      <c r="B2062" t="s">
        <v>211</v>
      </c>
      <c r="C2062">
        <v>9</v>
      </c>
      <c r="D2062">
        <v>67.2</v>
      </c>
      <c r="E2062">
        <f t="shared" si="64"/>
        <v>19.555555555555557</v>
      </c>
      <c r="F2062">
        <f t="shared" si="65"/>
        <v>292.70555359999997</v>
      </c>
    </row>
    <row r="2063" spans="1:6" x14ac:dyDescent="0.25">
      <c r="A2063" t="s">
        <v>11</v>
      </c>
      <c r="B2063" t="s">
        <v>211</v>
      </c>
      <c r="C2063">
        <v>10</v>
      </c>
      <c r="D2063">
        <v>56.5</v>
      </c>
      <c r="E2063">
        <f t="shared" si="64"/>
        <v>13.611111111111111</v>
      </c>
      <c r="F2063">
        <f t="shared" si="65"/>
        <v>286.76110975</v>
      </c>
    </row>
    <row r="2064" spans="1:6" x14ac:dyDescent="0.25">
      <c r="A2064" t="s">
        <v>11</v>
      </c>
      <c r="B2064" t="s">
        <v>211</v>
      </c>
      <c r="C2064">
        <v>11</v>
      </c>
      <c r="D2064">
        <v>46.8</v>
      </c>
      <c r="E2064">
        <f t="shared" si="64"/>
        <v>8.2222222222222214</v>
      </c>
      <c r="F2064">
        <f t="shared" si="65"/>
        <v>281.3722214</v>
      </c>
    </row>
    <row r="2065" spans="1:6" x14ac:dyDescent="0.25">
      <c r="A2065" t="s">
        <v>11</v>
      </c>
      <c r="B2065" t="s">
        <v>211</v>
      </c>
      <c r="C2065">
        <v>12</v>
      </c>
      <c r="D2065">
        <v>37.200000000000003</v>
      </c>
      <c r="E2065">
        <f t="shared" si="64"/>
        <v>2.8888888888888906</v>
      </c>
      <c r="F2065">
        <f t="shared" si="65"/>
        <v>276.03888859999995</v>
      </c>
    </row>
    <row r="2066" spans="1:6" x14ac:dyDescent="0.25">
      <c r="A2066" t="s">
        <v>11</v>
      </c>
      <c r="B2066" t="s">
        <v>212</v>
      </c>
      <c r="C2066">
        <v>1</v>
      </c>
      <c r="D2066">
        <v>32.6</v>
      </c>
      <c r="E2066">
        <f t="shared" si="64"/>
        <v>0.33333333333333415</v>
      </c>
      <c r="F2066">
        <f t="shared" si="65"/>
        <v>273.48333329999997</v>
      </c>
    </row>
    <row r="2067" spans="1:6" x14ac:dyDescent="0.25">
      <c r="A2067" t="s">
        <v>11</v>
      </c>
      <c r="B2067" t="s">
        <v>212</v>
      </c>
      <c r="C2067">
        <v>2</v>
      </c>
      <c r="D2067">
        <v>34.799999999999997</v>
      </c>
      <c r="E2067">
        <f t="shared" si="64"/>
        <v>1.555555555555554</v>
      </c>
      <c r="F2067">
        <f t="shared" si="65"/>
        <v>274.70555539999998</v>
      </c>
    </row>
    <row r="2068" spans="1:6" x14ac:dyDescent="0.25">
      <c r="A2068" t="s">
        <v>11</v>
      </c>
      <c r="B2068" t="s">
        <v>212</v>
      </c>
      <c r="C2068">
        <v>3</v>
      </c>
      <c r="D2068">
        <v>42.3</v>
      </c>
      <c r="E2068">
        <f t="shared" si="64"/>
        <v>5.7222222222222205</v>
      </c>
      <c r="F2068">
        <f t="shared" si="65"/>
        <v>278.87222164999997</v>
      </c>
    </row>
    <row r="2069" spans="1:6" x14ac:dyDescent="0.25">
      <c r="A2069" t="s">
        <v>11</v>
      </c>
      <c r="B2069" t="s">
        <v>212</v>
      </c>
      <c r="C2069">
        <v>4</v>
      </c>
      <c r="D2069">
        <v>52.2</v>
      </c>
      <c r="E2069">
        <f t="shared" si="64"/>
        <v>11.222222222222223</v>
      </c>
      <c r="F2069">
        <f t="shared" si="65"/>
        <v>284.37222109999999</v>
      </c>
    </row>
    <row r="2070" spans="1:6" x14ac:dyDescent="0.25">
      <c r="A2070" t="s">
        <v>11</v>
      </c>
      <c r="B2070" t="s">
        <v>212</v>
      </c>
      <c r="C2070">
        <v>5</v>
      </c>
      <c r="D2070">
        <v>62.4</v>
      </c>
      <c r="E2070">
        <f t="shared" si="64"/>
        <v>16.888888888888889</v>
      </c>
      <c r="F2070">
        <f t="shared" si="65"/>
        <v>290.03888719999998</v>
      </c>
    </row>
    <row r="2071" spans="1:6" x14ac:dyDescent="0.25">
      <c r="A2071" t="s">
        <v>11</v>
      </c>
      <c r="B2071" t="s">
        <v>212</v>
      </c>
      <c r="C2071">
        <v>6</v>
      </c>
      <c r="D2071">
        <v>71.5</v>
      </c>
      <c r="E2071">
        <f t="shared" si="64"/>
        <v>21.944444444444443</v>
      </c>
      <c r="F2071">
        <f t="shared" si="65"/>
        <v>295.09444224999999</v>
      </c>
    </row>
    <row r="2072" spans="1:6" x14ac:dyDescent="0.25">
      <c r="A2072" t="s">
        <v>11</v>
      </c>
      <c r="B2072" t="s">
        <v>212</v>
      </c>
      <c r="C2072">
        <v>7</v>
      </c>
      <c r="D2072">
        <v>77.099999999999994</v>
      </c>
      <c r="E2072">
        <f t="shared" si="64"/>
        <v>25.055555555555554</v>
      </c>
      <c r="F2072">
        <f t="shared" si="65"/>
        <v>298.20555304999999</v>
      </c>
    </row>
    <row r="2073" spans="1:6" x14ac:dyDescent="0.25">
      <c r="A2073" t="s">
        <v>11</v>
      </c>
      <c r="B2073" t="s">
        <v>212</v>
      </c>
      <c r="C2073">
        <v>8</v>
      </c>
      <c r="D2073">
        <v>75.900000000000006</v>
      </c>
      <c r="E2073">
        <f t="shared" si="64"/>
        <v>24.388888888888893</v>
      </c>
      <c r="F2073">
        <f t="shared" si="65"/>
        <v>297.53888644999995</v>
      </c>
    </row>
    <row r="2074" spans="1:6" x14ac:dyDescent="0.25">
      <c r="A2074" t="s">
        <v>11</v>
      </c>
      <c r="B2074" t="s">
        <v>212</v>
      </c>
      <c r="C2074">
        <v>9</v>
      </c>
      <c r="D2074">
        <v>68.599999999999994</v>
      </c>
      <c r="E2074">
        <f t="shared" si="64"/>
        <v>20.333333333333329</v>
      </c>
      <c r="F2074">
        <f t="shared" si="65"/>
        <v>293.48333129999997</v>
      </c>
    </row>
    <row r="2075" spans="1:6" x14ac:dyDescent="0.25">
      <c r="A2075" t="s">
        <v>11</v>
      </c>
      <c r="B2075" t="s">
        <v>212</v>
      </c>
      <c r="C2075">
        <v>10</v>
      </c>
      <c r="D2075">
        <v>57.7</v>
      </c>
      <c r="E2075">
        <f t="shared" si="64"/>
        <v>14.277777777777779</v>
      </c>
      <c r="F2075">
        <f t="shared" si="65"/>
        <v>287.42777634999999</v>
      </c>
    </row>
    <row r="2076" spans="1:6" x14ac:dyDescent="0.25">
      <c r="A2076" t="s">
        <v>11</v>
      </c>
      <c r="B2076" t="s">
        <v>212</v>
      </c>
      <c r="C2076">
        <v>11</v>
      </c>
      <c r="D2076">
        <v>47.6</v>
      </c>
      <c r="E2076">
        <f t="shared" si="64"/>
        <v>8.6666666666666661</v>
      </c>
      <c r="F2076">
        <f t="shared" si="65"/>
        <v>281.81666579999995</v>
      </c>
    </row>
    <row r="2077" spans="1:6" x14ac:dyDescent="0.25">
      <c r="A2077" t="s">
        <v>11</v>
      </c>
      <c r="B2077" t="s">
        <v>212</v>
      </c>
      <c r="C2077">
        <v>12</v>
      </c>
      <c r="D2077">
        <v>37.9</v>
      </c>
      <c r="E2077">
        <f t="shared" si="64"/>
        <v>3.2777777777777768</v>
      </c>
      <c r="F2077">
        <f t="shared" si="65"/>
        <v>276.42777744999995</v>
      </c>
    </row>
    <row r="2078" spans="1:6" x14ac:dyDescent="0.25">
      <c r="A2078" t="s">
        <v>11</v>
      </c>
      <c r="B2078" t="s">
        <v>213</v>
      </c>
      <c r="C2078">
        <v>1</v>
      </c>
      <c r="D2078">
        <v>32.1</v>
      </c>
      <c r="E2078">
        <f t="shared" si="64"/>
        <v>5.5555555555556344E-2</v>
      </c>
      <c r="F2078">
        <f t="shared" si="65"/>
        <v>273.20555554999999</v>
      </c>
    </row>
    <row r="2079" spans="1:6" x14ac:dyDescent="0.25">
      <c r="A2079" t="s">
        <v>11</v>
      </c>
      <c r="B2079" t="s">
        <v>213</v>
      </c>
      <c r="C2079">
        <v>2</v>
      </c>
      <c r="D2079">
        <v>34.6</v>
      </c>
      <c r="E2079">
        <f t="shared" si="64"/>
        <v>1.4444444444444453</v>
      </c>
      <c r="F2079">
        <f t="shared" si="65"/>
        <v>274.59444429999996</v>
      </c>
    </row>
    <row r="2080" spans="1:6" x14ac:dyDescent="0.25">
      <c r="A2080" t="s">
        <v>11</v>
      </c>
      <c r="B2080" t="s">
        <v>213</v>
      </c>
      <c r="C2080">
        <v>3</v>
      </c>
      <c r="D2080">
        <v>42.5</v>
      </c>
      <c r="E2080">
        <f t="shared" si="64"/>
        <v>5.833333333333333</v>
      </c>
      <c r="F2080">
        <f t="shared" si="65"/>
        <v>278.98333274999999</v>
      </c>
    </row>
    <row r="2081" spans="1:6" x14ac:dyDescent="0.25">
      <c r="A2081" t="s">
        <v>11</v>
      </c>
      <c r="B2081" t="s">
        <v>213</v>
      </c>
      <c r="C2081">
        <v>4</v>
      </c>
      <c r="D2081">
        <v>52.5</v>
      </c>
      <c r="E2081">
        <f t="shared" si="64"/>
        <v>11.388888888888889</v>
      </c>
      <c r="F2081">
        <f t="shared" si="65"/>
        <v>284.53888774999996</v>
      </c>
    </row>
    <row r="2082" spans="1:6" x14ac:dyDescent="0.25">
      <c r="A2082" t="s">
        <v>11</v>
      </c>
      <c r="B2082" t="s">
        <v>213</v>
      </c>
      <c r="C2082">
        <v>5</v>
      </c>
      <c r="D2082">
        <v>62.6</v>
      </c>
      <c r="E2082">
        <f t="shared" si="64"/>
        <v>17</v>
      </c>
      <c r="F2082">
        <f t="shared" si="65"/>
        <v>290.14999829999999</v>
      </c>
    </row>
    <row r="2083" spans="1:6" x14ac:dyDescent="0.25">
      <c r="A2083" t="s">
        <v>11</v>
      </c>
      <c r="B2083" t="s">
        <v>213</v>
      </c>
      <c r="C2083">
        <v>6</v>
      </c>
      <c r="D2083">
        <v>71.2</v>
      </c>
      <c r="E2083">
        <f t="shared" si="64"/>
        <v>21.777777777777779</v>
      </c>
      <c r="F2083">
        <f t="shared" si="65"/>
        <v>294.92777559999996</v>
      </c>
    </row>
    <row r="2084" spans="1:6" x14ac:dyDescent="0.25">
      <c r="A2084" t="s">
        <v>11</v>
      </c>
      <c r="B2084" t="s">
        <v>213</v>
      </c>
      <c r="C2084">
        <v>7</v>
      </c>
      <c r="D2084">
        <v>76.5</v>
      </c>
      <c r="E2084">
        <f t="shared" si="64"/>
        <v>24.722222222222221</v>
      </c>
      <c r="F2084">
        <f t="shared" si="65"/>
        <v>297.87221975</v>
      </c>
    </row>
    <row r="2085" spans="1:6" x14ac:dyDescent="0.25">
      <c r="A2085" t="s">
        <v>11</v>
      </c>
      <c r="B2085" t="s">
        <v>213</v>
      </c>
      <c r="C2085">
        <v>8</v>
      </c>
      <c r="D2085">
        <v>75.099999999999994</v>
      </c>
      <c r="E2085">
        <f t="shared" si="64"/>
        <v>23.944444444444443</v>
      </c>
      <c r="F2085">
        <f t="shared" si="65"/>
        <v>297.09444205</v>
      </c>
    </row>
    <row r="2086" spans="1:6" x14ac:dyDescent="0.25">
      <c r="A2086" t="s">
        <v>11</v>
      </c>
      <c r="B2086" t="s">
        <v>213</v>
      </c>
      <c r="C2086">
        <v>9</v>
      </c>
      <c r="D2086">
        <v>67.5</v>
      </c>
      <c r="E2086">
        <f t="shared" si="64"/>
        <v>19.722222222222221</v>
      </c>
      <c r="F2086">
        <f t="shared" si="65"/>
        <v>292.87222025</v>
      </c>
    </row>
    <row r="2087" spans="1:6" x14ac:dyDescent="0.25">
      <c r="A2087" t="s">
        <v>11</v>
      </c>
      <c r="B2087" t="s">
        <v>213</v>
      </c>
      <c r="C2087">
        <v>10</v>
      </c>
      <c r="D2087">
        <v>56.6</v>
      </c>
      <c r="E2087">
        <f t="shared" si="64"/>
        <v>13.666666666666666</v>
      </c>
      <c r="F2087">
        <f t="shared" si="65"/>
        <v>286.81666529999995</v>
      </c>
    </row>
    <row r="2088" spans="1:6" x14ac:dyDescent="0.25">
      <c r="A2088" t="s">
        <v>11</v>
      </c>
      <c r="B2088" t="s">
        <v>213</v>
      </c>
      <c r="C2088">
        <v>11</v>
      </c>
      <c r="D2088">
        <v>47.1</v>
      </c>
      <c r="E2088">
        <f t="shared" si="64"/>
        <v>8.3888888888888893</v>
      </c>
      <c r="F2088">
        <f t="shared" si="65"/>
        <v>281.53888804999997</v>
      </c>
    </row>
    <row r="2089" spans="1:6" x14ac:dyDescent="0.25">
      <c r="A2089" t="s">
        <v>11</v>
      </c>
      <c r="B2089" t="s">
        <v>213</v>
      </c>
      <c r="C2089">
        <v>12</v>
      </c>
      <c r="D2089">
        <v>37.299999999999997</v>
      </c>
      <c r="E2089">
        <f t="shared" si="64"/>
        <v>2.9444444444444429</v>
      </c>
      <c r="F2089">
        <f t="shared" si="65"/>
        <v>276.09444414999996</v>
      </c>
    </row>
    <row r="2090" spans="1:6" x14ac:dyDescent="0.25">
      <c r="A2090" t="s">
        <v>11</v>
      </c>
      <c r="B2090" t="s">
        <v>249</v>
      </c>
      <c r="C2090">
        <v>1</v>
      </c>
      <c r="D2090">
        <v>23.9</v>
      </c>
      <c r="E2090">
        <f t="shared" si="64"/>
        <v>-4.5000000000000009</v>
      </c>
      <c r="F2090">
        <f t="shared" si="65"/>
        <v>268.65000044999999</v>
      </c>
    </row>
    <row r="2091" spans="1:6" x14ac:dyDescent="0.25">
      <c r="A2091" t="s">
        <v>11</v>
      </c>
      <c r="B2091" t="s">
        <v>249</v>
      </c>
      <c r="C2091">
        <v>2</v>
      </c>
      <c r="D2091">
        <v>25.3</v>
      </c>
      <c r="E2091">
        <f t="shared" si="64"/>
        <v>-3.7222222222222223</v>
      </c>
      <c r="F2091">
        <f t="shared" si="65"/>
        <v>269.42777814999999</v>
      </c>
    </row>
    <row r="2092" spans="1:6" x14ac:dyDescent="0.25">
      <c r="A2092" t="s">
        <v>11</v>
      </c>
      <c r="B2092" t="s">
        <v>249</v>
      </c>
      <c r="C2092">
        <v>3</v>
      </c>
      <c r="D2092">
        <v>33.9</v>
      </c>
      <c r="E2092">
        <f t="shared" si="64"/>
        <v>1.0555555555555547</v>
      </c>
      <c r="F2092">
        <f t="shared" si="65"/>
        <v>274.20555544999996</v>
      </c>
    </row>
    <row r="2093" spans="1:6" x14ac:dyDescent="0.25">
      <c r="A2093" t="s">
        <v>11</v>
      </c>
      <c r="B2093" t="s">
        <v>249</v>
      </c>
      <c r="C2093">
        <v>4</v>
      </c>
      <c r="D2093">
        <v>45.3</v>
      </c>
      <c r="E2093">
        <f t="shared" si="64"/>
        <v>7.3888888888888875</v>
      </c>
      <c r="F2093">
        <f t="shared" si="65"/>
        <v>280.53888814999999</v>
      </c>
    </row>
    <row r="2094" spans="1:6" x14ac:dyDescent="0.25">
      <c r="A2094" t="s">
        <v>11</v>
      </c>
      <c r="B2094" t="s">
        <v>249</v>
      </c>
      <c r="C2094">
        <v>5</v>
      </c>
      <c r="D2094">
        <v>57</v>
      </c>
      <c r="E2094">
        <f t="shared" si="64"/>
        <v>13.888888888888889</v>
      </c>
      <c r="F2094">
        <f t="shared" si="65"/>
        <v>287.03888749999999</v>
      </c>
    </row>
    <row r="2095" spans="1:6" x14ac:dyDescent="0.25">
      <c r="A2095" t="s">
        <v>11</v>
      </c>
      <c r="B2095" t="s">
        <v>249</v>
      </c>
      <c r="C2095">
        <v>6</v>
      </c>
      <c r="D2095">
        <v>65.8</v>
      </c>
      <c r="E2095">
        <f t="shared" si="64"/>
        <v>18.777777777777779</v>
      </c>
      <c r="F2095">
        <f t="shared" si="65"/>
        <v>291.92777589999997</v>
      </c>
    </row>
    <row r="2096" spans="1:6" x14ac:dyDescent="0.25">
      <c r="A2096" t="s">
        <v>11</v>
      </c>
      <c r="B2096" t="s">
        <v>249</v>
      </c>
      <c r="C2096">
        <v>7</v>
      </c>
      <c r="D2096">
        <v>70.7</v>
      </c>
      <c r="E2096">
        <f t="shared" si="64"/>
        <v>21.5</v>
      </c>
      <c r="F2096">
        <f t="shared" si="65"/>
        <v>294.64999784999998</v>
      </c>
    </row>
    <row r="2097" spans="1:6" x14ac:dyDescent="0.25">
      <c r="A2097" t="s">
        <v>11</v>
      </c>
      <c r="B2097" t="s">
        <v>249</v>
      </c>
      <c r="C2097">
        <v>8</v>
      </c>
      <c r="D2097">
        <v>68.900000000000006</v>
      </c>
      <c r="E2097">
        <f t="shared" si="64"/>
        <v>20.500000000000004</v>
      </c>
      <c r="F2097">
        <f t="shared" si="65"/>
        <v>293.64999795</v>
      </c>
    </row>
    <row r="2098" spans="1:6" x14ac:dyDescent="0.25">
      <c r="A2098" t="s">
        <v>11</v>
      </c>
      <c r="B2098" t="s">
        <v>249</v>
      </c>
      <c r="C2098">
        <v>9</v>
      </c>
      <c r="D2098">
        <v>61.2</v>
      </c>
      <c r="E2098">
        <f t="shared" si="64"/>
        <v>16.222222222222221</v>
      </c>
      <c r="F2098">
        <f t="shared" si="65"/>
        <v>289.37222059999999</v>
      </c>
    </row>
    <row r="2099" spans="1:6" x14ac:dyDescent="0.25">
      <c r="A2099" t="s">
        <v>11</v>
      </c>
      <c r="B2099" t="s">
        <v>249</v>
      </c>
      <c r="C2099">
        <v>10</v>
      </c>
      <c r="D2099">
        <v>50.4</v>
      </c>
      <c r="E2099">
        <f t="shared" si="64"/>
        <v>10.222222222222221</v>
      </c>
      <c r="F2099">
        <f t="shared" si="65"/>
        <v>283.37222119999996</v>
      </c>
    </row>
    <row r="2100" spans="1:6" x14ac:dyDescent="0.25">
      <c r="A2100" t="s">
        <v>11</v>
      </c>
      <c r="B2100" t="s">
        <v>249</v>
      </c>
      <c r="C2100">
        <v>11</v>
      </c>
      <c r="D2100">
        <v>39.9</v>
      </c>
      <c r="E2100">
        <f t="shared" si="64"/>
        <v>4.3888888888888884</v>
      </c>
      <c r="F2100">
        <f t="shared" si="65"/>
        <v>277.53888845</v>
      </c>
    </row>
    <row r="2101" spans="1:6" x14ac:dyDescent="0.25">
      <c r="A2101" t="s">
        <v>11</v>
      </c>
      <c r="B2101" t="s">
        <v>249</v>
      </c>
      <c r="C2101">
        <v>12</v>
      </c>
      <c r="D2101">
        <v>29.4</v>
      </c>
      <c r="E2101">
        <f t="shared" si="64"/>
        <v>-1.4444444444444453</v>
      </c>
      <c r="F2101">
        <f t="shared" si="65"/>
        <v>271.70555569999999</v>
      </c>
    </row>
    <row r="2102" spans="1:6" x14ac:dyDescent="0.25">
      <c r="A2102" t="s">
        <v>11</v>
      </c>
      <c r="B2102" t="s">
        <v>281</v>
      </c>
      <c r="C2102">
        <v>1</v>
      </c>
      <c r="D2102">
        <v>22.7</v>
      </c>
      <c r="E2102">
        <f t="shared" si="64"/>
        <v>-5.166666666666667</v>
      </c>
      <c r="F2102">
        <f t="shared" si="65"/>
        <v>267.98333384999995</v>
      </c>
    </row>
    <row r="2103" spans="1:6" x14ac:dyDescent="0.25">
      <c r="A2103" t="s">
        <v>11</v>
      </c>
      <c r="B2103" t="s">
        <v>281</v>
      </c>
      <c r="C2103">
        <v>2</v>
      </c>
      <c r="D2103">
        <v>24.5</v>
      </c>
      <c r="E2103">
        <f t="shared" si="64"/>
        <v>-4.166666666666667</v>
      </c>
      <c r="F2103">
        <f t="shared" si="65"/>
        <v>268.98333374999999</v>
      </c>
    </row>
    <row r="2104" spans="1:6" x14ac:dyDescent="0.25">
      <c r="A2104" t="s">
        <v>11</v>
      </c>
      <c r="B2104" t="s">
        <v>281</v>
      </c>
      <c r="C2104">
        <v>3</v>
      </c>
      <c r="D2104">
        <v>33.6</v>
      </c>
      <c r="E2104">
        <f t="shared" si="64"/>
        <v>0.88888888888888973</v>
      </c>
      <c r="F2104">
        <f t="shared" si="65"/>
        <v>274.0388888</v>
      </c>
    </row>
    <row r="2105" spans="1:6" x14ac:dyDescent="0.25">
      <c r="A2105" t="s">
        <v>11</v>
      </c>
      <c r="B2105" t="s">
        <v>281</v>
      </c>
      <c r="C2105">
        <v>4</v>
      </c>
      <c r="D2105">
        <v>45.3</v>
      </c>
      <c r="E2105">
        <f t="shared" si="64"/>
        <v>7.3888888888888875</v>
      </c>
      <c r="F2105">
        <f t="shared" si="65"/>
        <v>280.53888814999999</v>
      </c>
    </row>
    <row r="2106" spans="1:6" x14ac:dyDescent="0.25">
      <c r="A2106" t="s">
        <v>11</v>
      </c>
      <c r="B2106" t="s">
        <v>281</v>
      </c>
      <c r="C2106">
        <v>5</v>
      </c>
      <c r="D2106">
        <v>57.1</v>
      </c>
      <c r="E2106">
        <f t="shared" si="64"/>
        <v>13.944444444444445</v>
      </c>
      <c r="F2106">
        <f t="shared" si="65"/>
        <v>287.09444305</v>
      </c>
    </row>
    <row r="2107" spans="1:6" x14ac:dyDescent="0.25">
      <c r="A2107" t="s">
        <v>11</v>
      </c>
      <c r="B2107" t="s">
        <v>281</v>
      </c>
      <c r="C2107">
        <v>6</v>
      </c>
      <c r="D2107">
        <v>65.8</v>
      </c>
      <c r="E2107">
        <f t="shared" si="64"/>
        <v>18.777777777777779</v>
      </c>
      <c r="F2107">
        <f t="shared" si="65"/>
        <v>291.92777589999997</v>
      </c>
    </row>
    <row r="2108" spans="1:6" x14ac:dyDescent="0.25">
      <c r="A2108" t="s">
        <v>11</v>
      </c>
      <c r="B2108" t="s">
        <v>281</v>
      </c>
      <c r="C2108">
        <v>7</v>
      </c>
      <c r="D2108">
        <v>70.900000000000006</v>
      </c>
      <c r="E2108">
        <f t="shared" si="64"/>
        <v>21.611111111111114</v>
      </c>
      <c r="F2108">
        <f t="shared" si="65"/>
        <v>294.76110894999999</v>
      </c>
    </row>
    <row r="2109" spans="1:6" x14ac:dyDescent="0.25">
      <c r="A2109" t="s">
        <v>11</v>
      </c>
      <c r="B2109" t="s">
        <v>281</v>
      </c>
      <c r="C2109">
        <v>8</v>
      </c>
      <c r="D2109">
        <v>69.2</v>
      </c>
      <c r="E2109">
        <f t="shared" si="64"/>
        <v>20.666666666666668</v>
      </c>
      <c r="F2109">
        <f t="shared" si="65"/>
        <v>293.81666459999997</v>
      </c>
    </row>
    <row r="2110" spans="1:6" x14ac:dyDescent="0.25">
      <c r="A2110" t="s">
        <v>11</v>
      </c>
      <c r="B2110" t="s">
        <v>281</v>
      </c>
      <c r="C2110">
        <v>9</v>
      </c>
      <c r="D2110">
        <v>61.3</v>
      </c>
      <c r="E2110">
        <f t="shared" si="64"/>
        <v>16.277777777777779</v>
      </c>
      <c r="F2110">
        <f t="shared" si="65"/>
        <v>289.42777615</v>
      </c>
    </row>
    <row r="2111" spans="1:6" x14ac:dyDescent="0.25">
      <c r="A2111" t="s">
        <v>11</v>
      </c>
      <c r="B2111" t="s">
        <v>281</v>
      </c>
      <c r="C2111">
        <v>10</v>
      </c>
      <c r="D2111">
        <v>50.1</v>
      </c>
      <c r="E2111">
        <f t="shared" si="64"/>
        <v>10.055555555555555</v>
      </c>
      <c r="F2111">
        <f t="shared" si="65"/>
        <v>283.20555454999999</v>
      </c>
    </row>
    <row r="2112" spans="1:6" x14ac:dyDescent="0.25">
      <c r="A2112" t="s">
        <v>11</v>
      </c>
      <c r="B2112" t="s">
        <v>281</v>
      </c>
      <c r="C2112">
        <v>11</v>
      </c>
      <c r="D2112">
        <v>39.700000000000003</v>
      </c>
      <c r="E2112">
        <f t="shared" si="64"/>
        <v>4.2777777777777795</v>
      </c>
      <c r="F2112">
        <f t="shared" si="65"/>
        <v>277.42777734999999</v>
      </c>
    </row>
    <row r="2113" spans="1:6" x14ac:dyDescent="0.25">
      <c r="A2113" t="s">
        <v>11</v>
      </c>
      <c r="B2113" t="s">
        <v>281</v>
      </c>
      <c r="C2113">
        <v>12</v>
      </c>
      <c r="D2113">
        <v>28.6</v>
      </c>
      <c r="E2113">
        <f t="shared" si="64"/>
        <v>-1.8888888888888882</v>
      </c>
      <c r="F2113">
        <f t="shared" si="65"/>
        <v>271.26111129999998</v>
      </c>
    </row>
    <row r="2114" spans="1:6" x14ac:dyDescent="0.25">
      <c r="A2114" t="s">
        <v>7</v>
      </c>
      <c r="B2114" t="s">
        <v>8</v>
      </c>
      <c r="C2114">
        <v>1</v>
      </c>
      <c r="D2114">
        <v>25.2</v>
      </c>
      <c r="E2114">
        <f t="shared" si="64"/>
        <v>-3.7777777777777777</v>
      </c>
      <c r="F2114">
        <f t="shared" si="65"/>
        <v>269.37222259999999</v>
      </c>
    </row>
    <row r="2115" spans="1:6" x14ac:dyDescent="0.25">
      <c r="A2115" t="s">
        <v>7</v>
      </c>
      <c r="B2115" t="s">
        <v>8</v>
      </c>
      <c r="C2115">
        <v>2</v>
      </c>
      <c r="D2115">
        <v>28.3</v>
      </c>
      <c r="E2115">
        <f t="shared" ref="E2115:E2178" si="66">(D2115-32)*5/9</f>
        <v>-2.0555555555555554</v>
      </c>
      <c r="F2115">
        <f t="shared" ref="F2115:F2178" si="67">(D2115-$J$4)*$J$5 +$J$6</f>
        <v>271.09444464999996</v>
      </c>
    </row>
    <row r="2116" spans="1:6" x14ac:dyDescent="0.25">
      <c r="A2116" t="s">
        <v>7</v>
      </c>
      <c r="B2116" t="s">
        <v>8</v>
      </c>
      <c r="C2116">
        <v>3</v>
      </c>
      <c r="D2116">
        <v>37.700000000000003</v>
      </c>
      <c r="E2116">
        <f t="shared" si="66"/>
        <v>3.1666666666666683</v>
      </c>
      <c r="F2116">
        <f t="shared" si="67"/>
        <v>276.31666634999999</v>
      </c>
    </row>
    <row r="2117" spans="1:6" x14ac:dyDescent="0.25">
      <c r="A2117" t="s">
        <v>7</v>
      </c>
      <c r="B2117" t="s">
        <v>8</v>
      </c>
      <c r="C2117">
        <v>4</v>
      </c>
      <c r="D2117">
        <v>48.1</v>
      </c>
      <c r="E2117">
        <f t="shared" si="66"/>
        <v>8.9444444444444446</v>
      </c>
      <c r="F2117">
        <f t="shared" si="67"/>
        <v>282.09444354999999</v>
      </c>
    </row>
    <row r="2118" spans="1:6" x14ac:dyDescent="0.25">
      <c r="A2118" t="s">
        <v>7</v>
      </c>
      <c r="B2118" t="s">
        <v>8</v>
      </c>
      <c r="C2118">
        <v>5</v>
      </c>
      <c r="D2118">
        <v>58.8</v>
      </c>
      <c r="E2118">
        <f t="shared" si="66"/>
        <v>14.888888888888889</v>
      </c>
      <c r="F2118">
        <f t="shared" si="67"/>
        <v>288.03888739999996</v>
      </c>
    </row>
    <row r="2119" spans="1:6" x14ac:dyDescent="0.25">
      <c r="A2119" t="s">
        <v>7</v>
      </c>
      <c r="B2119" t="s">
        <v>8</v>
      </c>
      <c r="C2119">
        <v>6</v>
      </c>
      <c r="D2119">
        <v>67.5</v>
      </c>
      <c r="E2119">
        <f t="shared" si="66"/>
        <v>19.722222222222221</v>
      </c>
      <c r="F2119">
        <f t="shared" si="67"/>
        <v>292.87222025</v>
      </c>
    </row>
    <row r="2120" spans="1:6" x14ac:dyDescent="0.25">
      <c r="A2120" t="s">
        <v>7</v>
      </c>
      <c r="B2120" t="s">
        <v>8</v>
      </c>
      <c r="C2120">
        <v>7</v>
      </c>
      <c r="D2120">
        <v>71.8</v>
      </c>
      <c r="E2120">
        <f t="shared" si="66"/>
        <v>22.111111111111111</v>
      </c>
      <c r="F2120">
        <f t="shared" si="67"/>
        <v>295.26110889999995</v>
      </c>
    </row>
    <row r="2121" spans="1:6" x14ac:dyDescent="0.25">
      <c r="A2121" t="s">
        <v>7</v>
      </c>
      <c r="B2121" t="s">
        <v>8</v>
      </c>
      <c r="C2121">
        <v>8</v>
      </c>
      <c r="D2121">
        <v>70.3</v>
      </c>
      <c r="E2121">
        <f t="shared" si="66"/>
        <v>21.277777777777779</v>
      </c>
      <c r="F2121">
        <f t="shared" si="67"/>
        <v>294.42777565</v>
      </c>
    </row>
    <row r="2122" spans="1:6" x14ac:dyDescent="0.25">
      <c r="A2122" t="s">
        <v>7</v>
      </c>
      <c r="B2122" t="s">
        <v>8</v>
      </c>
      <c r="C2122">
        <v>9</v>
      </c>
      <c r="D2122">
        <v>63</v>
      </c>
      <c r="E2122">
        <f t="shared" si="66"/>
        <v>17.222222222222221</v>
      </c>
      <c r="F2122">
        <f t="shared" si="67"/>
        <v>290.37222049999997</v>
      </c>
    </row>
    <row r="2123" spans="1:6" x14ac:dyDescent="0.25">
      <c r="A2123" t="s">
        <v>7</v>
      </c>
      <c r="B2123" t="s">
        <v>8</v>
      </c>
      <c r="C2123">
        <v>10</v>
      </c>
      <c r="D2123">
        <v>51.6</v>
      </c>
      <c r="E2123">
        <f t="shared" si="66"/>
        <v>10.888888888888889</v>
      </c>
      <c r="F2123">
        <f t="shared" si="67"/>
        <v>284.0388878</v>
      </c>
    </row>
    <row r="2124" spans="1:6" x14ac:dyDescent="0.25">
      <c r="A2124" t="s">
        <v>7</v>
      </c>
      <c r="B2124" t="s">
        <v>8</v>
      </c>
      <c r="C2124">
        <v>11</v>
      </c>
      <c r="D2124">
        <v>41.1</v>
      </c>
      <c r="E2124">
        <f t="shared" si="66"/>
        <v>5.0555555555555562</v>
      </c>
      <c r="F2124">
        <f t="shared" si="67"/>
        <v>278.20555504999999</v>
      </c>
    </row>
    <row r="2125" spans="1:6" x14ac:dyDescent="0.25">
      <c r="A2125" t="s">
        <v>7</v>
      </c>
      <c r="B2125" t="s">
        <v>8</v>
      </c>
      <c r="C2125">
        <v>12</v>
      </c>
      <c r="D2125">
        <v>30.7</v>
      </c>
      <c r="E2125">
        <f t="shared" si="66"/>
        <v>-0.72222222222222265</v>
      </c>
      <c r="F2125">
        <f t="shared" si="67"/>
        <v>272.42777784999998</v>
      </c>
    </row>
    <row r="2126" spans="1:6" x14ac:dyDescent="0.25">
      <c r="A2126" t="s">
        <v>7</v>
      </c>
      <c r="B2126" t="s">
        <v>75</v>
      </c>
      <c r="C2126">
        <v>1</v>
      </c>
      <c r="D2126">
        <v>25.7</v>
      </c>
      <c r="E2126">
        <f t="shared" si="66"/>
        <v>-3.5000000000000004</v>
      </c>
      <c r="F2126">
        <f t="shared" si="67"/>
        <v>269.65000034999997</v>
      </c>
    </row>
    <row r="2127" spans="1:6" x14ac:dyDescent="0.25">
      <c r="A2127" t="s">
        <v>7</v>
      </c>
      <c r="B2127" t="s">
        <v>75</v>
      </c>
      <c r="C2127">
        <v>2</v>
      </c>
      <c r="D2127">
        <v>28.4</v>
      </c>
      <c r="E2127">
        <f t="shared" si="66"/>
        <v>-2.0000000000000009</v>
      </c>
      <c r="F2127">
        <f t="shared" si="67"/>
        <v>271.15000019999997</v>
      </c>
    </row>
    <row r="2128" spans="1:6" x14ac:dyDescent="0.25">
      <c r="A2128" t="s">
        <v>7</v>
      </c>
      <c r="B2128" t="s">
        <v>75</v>
      </c>
      <c r="C2128">
        <v>3</v>
      </c>
      <c r="D2128">
        <v>37.5</v>
      </c>
      <c r="E2128">
        <f t="shared" si="66"/>
        <v>3.0555555555555554</v>
      </c>
      <c r="F2128">
        <f t="shared" si="67"/>
        <v>276.20555524999997</v>
      </c>
    </row>
    <row r="2129" spans="1:6" x14ac:dyDescent="0.25">
      <c r="A2129" t="s">
        <v>7</v>
      </c>
      <c r="B2129" t="s">
        <v>75</v>
      </c>
      <c r="C2129">
        <v>4</v>
      </c>
      <c r="D2129">
        <v>47.6</v>
      </c>
      <c r="E2129">
        <f t="shared" si="66"/>
        <v>8.6666666666666661</v>
      </c>
      <c r="F2129">
        <f t="shared" si="67"/>
        <v>281.81666579999995</v>
      </c>
    </row>
    <row r="2130" spans="1:6" x14ac:dyDescent="0.25">
      <c r="A2130" t="s">
        <v>7</v>
      </c>
      <c r="B2130" t="s">
        <v>75</v>
      </c>
      <c r="C2130">
        <v>5</v>
      </c>
      <c r="D2130">
        <v>58.5</v>
      </c>
      <c r="E2130">
        <f t="shared" si="66"/>
        <v>14.722222222222221</v>
      </c>
      <c r="F2130">
        <f t="shared" si="67"/>
        <v>287.87222075</v>
      </c>
    </row>
    <row r="2131" spans="1:6" x14ac:dyDescent="0.25">
      <c r="A2131" t="s">
        <v>7</v>
      </c>
      <c r="B2131" t="s">
        <v>75</v>
      </c>
      <c r="C2131">
        <v>6</v>
      </c>
      <c r="D2131">
        <v>67.5</v>
      </c>
      <c r="E2131">
        <f t="shared" si="66"/>
        <v>19.722222222222221</v>
      </c>
      <c r="F2131">
        <f t="shared" si="67"/>
        <v>292.87222025</v>
      </c>
    </row>
    <row r="2132" spans="1:6" x14ac:dyDescent="0.25">
      <c r="A2132" t="s">
        <v>7</v>
      </c>
      <c r="B2132" t="s">
        <v>75</v>
      </c>
      <c r="C2132">
        <v>7</v>
      </c>
      <c r="D2132">
        <v>71.900000000000006</v>
      </c>
      <c r="E2132">
        <f t="shared" si="66"/>
        <v>22.166666666666671</v>
      </c>
      <c r="F2132">
        <f t="shared" si="67"/>
        <v>295.31666444999996</v>
      </c>
    </row>
    <row r="2133" spans="1:6" x14ac:dyDescent="0.25">
      <c r="A2133" t="s">
        <v>7</v>
      </c>
      <c r="B2133" t="s">
        <v>75</v>
      </c>
      <c r="C2133">
        <v>8</v>
      </c>
      <c r="D2133">
        <v>70.2</v>
      </c>
      <c r="E2133">
        <f t="shared" si="66"/>
        <v>21.222222222222221</v>
      </c>
      <c r="F2133">
        <f t="shared" si="67"/>
        <v>294.37222009999999</v>
      </c>
    </row>
    <row r="2134" spans="1:6" x14ac:dyDescent="0.25">
      <c r="A2134" t="s">
        <v>7</v>
      </c>
      <c r="B2134" t="s">
        <v>75</v>
      </c>
      <c r="C2134">
        <v>9</v>
      </c>
      <c r="D2134">
        <v>63.3</v>
      </c>
      <c r="E2134">
        <f t="shared" si="66"/>
        <v>17.388888888888889</v>
      </c>
      <c r="F2134">
        <f t="shared" si="67"/>
        <v>290.53888714999999</v>
      </c>
    </row>
    <row r="2135" spans="1:6" x14ac:dyDescent="0.25">
      <c r="A2135" t="s">
        <v>7</v>
      </c>
      <c r="B2135" t="s">
        <v>75</v>
      </c>
      <c r="C2135">
        <v>10</v>
      </c>
      <c r="D2135">
        <v>52.2</v>
      </c>
      <c r="E2135">
        <f t="shared" si="66"/>
        <v>11.222222222222223</v>
      </c>
      <c r="F2135">
        <f t="shared" si="67"/>
        <v>284.37222109999999</v>
      </c>
    </row>
    <row r="2136" spans="1:6" x14ac:dyDescent="0.25">
      <c r="A2136" t="s">
        <v>7</v>
      </c>
      <c r="B2136" t="s">
        <v>75</v>
      </c>
      <c r="C2136">
        <v>11</v>
      </c>
      <c r="D2136">
        <v>41.8</v>
      </c>
      <c r="E2136">
        <f t="shared" si="66"/>
        <v>5.4444444444444429</v>
      </c>
      <c r="F2136">
        <f t="shared" si="67"/>
        <v>278.59444389999999</v>
      </c>
    </row>
    <row r="2137" spans="1:6" x14ac:dyDescent="0.25">
      <c r="A2137" t="s">
        <v>7</v>
      </c>
      <c r="B2137" t="s">
        <v>75</v>
      </c>
      <c r="C2137">
        <v>12</v>
      </c>
      <c r="D2137">
        <v>31.1</v>
      </c>
      <c r="E2137">
        <f t="shared" si="66"/>
        <v>-0.49999999999999922</v>
      </c>
      <c r="F2137">
        <f t="shared" si="67"/>
        <v>272.65000004999996</v>
      </c>
    </row>
    <row r="2138" spans="1:6" x14ac:dyDescent="0.25">
      <c r="A2138" t="s">
        <v>7</v>
      </c>
      <c r="B2138" t="s">
        <v>80</v>
      </c>
      <c r="C2138">
        <v>1</v>
      </c>
      <c r="D2138">
        <v>28.3</v>
      </c>
      <c r="E2138">
        <f t="shared" si="66"/>
        <v>-2.0555555555555554</v>
      </c>
      <c r="F2138">
        <f t="shared" si="67"/>
        <v>271.09444464999996</v>
      </c>
    </row>
    <row r="2139" spans="1:6" x14ac:dyDescent="0.25">
      <c r="A2139" t="s">
        <v>7</v>
      </c>
      <c r="B2139" t="s">
        <v>80</v>
      </c>
      <c r="C2139">
        <v>2</v>
      </c>
      <c r="D2139">
        <v>32</v>
      </c>
      <c r="E2139">
        <f t="shared" si="66"/>
        <v>0</v>
      </c>
      <c r="F2139">
        <f t="shared" si="67"/>
        <v>273.14999999999998</v>
      </c>
    </row>
    <row r="2140" spans="1:6" x14ac:dyDescent="0.25">
      <c r="A2140" t="s">
        <v>7</v>
      </c>
      <c r="B2140" t="s">
        <v>80</v>
      </c>
      <c r="C2140">
        <v>3</v>
      </c>
      <c r="D2140">
        <v>42</v>
      </c>
      <c r="E2140">
        <f t="shared" si="66"/>
        <v>5.5555555555555554</v>
      </c>
      <c r="F2140">
        <f t="shared" si="67"/>
        <v>278.705555</v>
      </c>
    </row>
    <row r="2141" spans="1:6" x14ac:dyDescent="0.25">
      <c r="A2141" t="s">
        <v>7</v>
      </c>
      <c r="B2141" t="s">
        <v>80</v>
      </c>
      <c r="C2141">
        <v>4</v>
      </c>
      <c r="D2141">
        <v>52</v>
      </c>
      <c r="E2141">
        <f t="shared" si="66"/>
        <v>11.111111111111111</v>
      </c>
      <c r="F2141">
        <f t="shared" si="67"/>
        <v>284.26110999999997</v>
      </c>
    </row>
    <row r="2142" spans="1:6" x14ac:dyDescent="0.25">
      <c r="A2142" t="s">
        <v>7</v>
      </c>
      <c r="B2142" t="s">
        <v>80</v>
      </c>
      <c r="C2142">
        <v>5</v>
      </c>
      <c r="D2142">
        <v>62.6</v>
      </c>
      <c r="E2142">
        <f t="shared" si="66"/>
        <v>17</v>
      </c>
      <c r="F2142">
        <f t="shared" si="67"/>
        <v>290.14999829999999</v>
      </c>
    </row>
    <row r="2143" spans="1:6" x14ac:dyDescent="0.25">
      <c r="A2143" t="s">
        <v>7</v>
      </c>
      <c r="B2143" t="s">
        <v>80</v>
      </c>
      <c r="C2143">
        <v>6</v>
      </c>
      <c r="D2143">
        <v>71.2</v>
      </c>
      <c r="E2143">
        <f t="shared" si="66"/>
        <v>21.777777777777779</v>
      </c>
      <c r="F2143">
        <f t="shared" si="67"/>
        <v>294.92777559999996</v>
      </c>
    </row>
    <row r="2144" spans="1:6" x14ac:dyDescent="0.25">
      <c r="A2144" t="s">
        <v>7</v>
      </c>
      <c r="B2144" t="s">
        <v>80</v>
      </c>
      <c r="C2144">
        <v>7</v>
      </c>
      <c r="D2144">
        <v>75.099999999999994</v>
      </c>
      <c r="E2144">
        <f t="shared" si="66"/>
        <v>23.944444444444443</v>
      </c>
      <c r="F2144">
        <f t="shared" si="67"/>
        <v>297.09444205</v>
      </c>
    </row>
    <row r="2145" spans="1:6" x14ac:dyDescent="0.25">
      <c r="A2145" t="s">
        <v>7</v>
      </c>
      <c r="B2145" t="s">
        <v>80</v>
      </c>
      <c r="C2145">
        <v>8</v>
      </c>
      <c r="D2145">
        <v>73.5</v>
      </c>
      <c r="E2145">
        <f t="shared" si="66"/>
        <v>23.055555555555557</v>
      </c>
      <c r="F2145">
        <f t="shared" si="67"/>
        <v>296.20555324999998</v>
      </c>
    </row>
    <row r="2146" spans="1:6" x14ac:dyDescent="0.25">
      <c r="A2146" t="s">
        <v>7</v>
      </c>
      <c r="B2146" t="s">
        <v>80</v>
      </c>
      <c r="C2146">
        <v>9</v>
      </c>
      <c r="D2146">
        <v>66.5</v>
      </c>
      <c r="E2146">
        <f t="shared" si="66"/>
        <v>19.166666666666668</v>
      </c>
      <c r="F2146">
        <f t="shared" si="67"/>
        <v>292.31666474999997</v>
      </c>
    </row>
    <row r="2147" spans="1:6" x14ac:dyDescent="0.25">
      <c r="A2147" t="s">
        <v>7</v>
      </c>
      <c r="B2147" t="s">
        <v>80</v>
      </c>
      <c r="C2147">
        <v>10</v>
      </c>
      <c r="D2147">
        <v>54.7</v>
      </c>
      <c r="E2147">
        <f t="shared" si="66"/>
        <v>12.611111111111112</v>
      </c>
      <c r="F2147">
        <f t="shared" si="67"/>
        <v>285.76110984999997</v>
      </c>
    </row>
    <row r="2148" spans="1:6" x14ac:dyDescent="0.25">
      <c r="A2148" t="s">
        <v>7</v>
      </c>
      <c r="B2148" t="s">
        <v>80</v>
      </c>
      <c r="C2148">
        <v>11</v>
      </c>
      <c r="D2148">
        <v>43.7</v>
      </c>
      <c r="E2148">
        <f t="shared" si="66"/>
        <v>6.5000000000000018</v>
      </c>
      <c r="F2148">
        <f t="shared" si="67"/>
        <v>279.64999934999997</v>
      </c>
    </row>
    <row r="2149" spans="1:6" x14ac:dyDescent="0.25">
      <c r="A2149" t="s">
        <v>7</v>
      </c>
      <c r="B2149" t="s">
        <v>80</v>
      </c>
      <c r="C2149">
        <v>12</v>
      </c>
      <c r="D2149">
        <v>33.5</v>
      </c>
      <c r="E2149">
        <f t="shared" si="66"/>
        <v>0.83333333333333337</v>
      </c>
      <c r="F2149">
        <f t="shared" si="67"/>
        <v>273.98333324999999</v>
      </c>
    </row>
    <row r="2150" spans="1:6" x14ac:dyDescent="0.25">
      <c r="A2150" t="s">
        <v>7</v>
      </c>
      <c r="B2150" t="s">
        <v>88</v>
      </c>
      <c r="C2150">
        <v>1</v>
      </c>
      <c r="D2150">
        <v>26.3</v>
      </c>
      <c r="E2150">
        <f t="shared" si="66"/>
        <v>-3.1666666666666661</v>
      </c>
      <c r="F2150">
        <f t="shared" si="67"/>
        <v>269.98333364999996</v>
      </c>
    </row>
    <row r="2151" spans="1:6" x14ac:dyDescent="0.25">
      <c r="A2151" t="s">
        <v>7</v>
      </c>
      <c r="B2151" t="s">
        <v>88</v>
      </c>
      <c r="C2151">
        <v>2</v>
      </c>
      <c r="D2151">
        <v>30.3</v>
      </c>
      <c r="E2151">
        <f t="shared" si="66"/>
        <v>-0.94444444444444409</v>
      </c>
      <c r="F2151">
        <f t="shared" si="67"/>
        <v>272.20555564999995</v>
      </c>
    </row>
    <row r="2152" spans="1:6" x14ac:dyDescent="0.25">
      <c r="A2152" t="s">
        <v>7</v>
      </c>
      <c r="B2152" t="s">
        <v>88</v>
      </c>
      <c r="C2152">
        <v>3</v>
      </c>
      <c r="D2152">
        <v>40.200000000000003</v>
      </c>
      <c r="E2152">
        <f t="shared" si="66"/>
        <v>4.5555555555555571</v>
      </c>
      <c r="F2152">
        <f t="shared" si="67"/>
        <v>277.70555509999997</v>
      </c>
    </row>
    <row r="2153" spans="1:6" x14ac:dyDescent="0.25">
      <c r="A2153" t="s">
        <v>7</v>
      </c>
      <c r="B2153" t="s">
        <v>88</v>
      </c>
      <c r="C2153">
        <v>4</v>
      </c>
      <c r="D2153">
        <v>50.6</v>
      </c>
      <c r="E2153">
        <f t="shared" si="66"/>
        <v>10.333333333333334</v>
      </c>
      <c r="F2153">
        <f t="shared" si="67"/>
        <v>283.48333229999997</v>
      </c>
    </row>
    <row r="2154" spans="1:6" x14ac:dyDescent="0.25">
      <c r="A2154" t="s">
        <v>7</v>
      </c>
      <c r="B2154" t="s">
        <v>88</v>
      </c>
      <c r="C2154">
        <v>5</v>
      </c>
      <c r="D2154">
        <v>61.2</v>
      </c>
      <c r="E2154">
        <f t="shared" si="66"/>
        <v>16.222222222222221</v>
      </c>
      <c r="F2154">
        <f t="shared" si="67"/>
        <v>289.37222059999999</v>
      </c>
    </row>
    <row r="2155" spans="1:6" x14ac:dyDescent="0.25">
      <c r="A2155" t="s">
        <v>7</v>
      </c>
      <c r="B2155" t="s">
        <v>88</v>
      </c>
      <c r="C2155">
        <v>6</v>
      </c>
      <c r="D2155">
        <v>70.2</v>
      </c>
      <c r="E2155">
        <f t="shared" si="66"/>
        <v>21.222222222222221</v>
      </c>
      <c r="F2155">
        <f t="shared" si="67"/>
        <v>294.37222009999999</v>
      </c>
    </row>
    <row r="2156" spans="1:6" x14ac:dyDescent="0.25">
      <c r="A2156" t="s">
        <v>7</v>
      </c>
      <c r="B2156" t="s">
        <v>88</v>
      </c>
      <c r="C2156">
        <v>7</v>
      </c>
      <c r="D2156">
        <v>74.3</v>
      </c>
      <c r="E2156">
        <f t="shared" si="66"/>
        <v>23.5</v>
      </c>
      <c r="F2156">
        <f t="shared" si="67"/>
        <v>296.64999764999999</v>
      </c>
    </row>
    <row r="2157" spans="1:6" x14ac:dyDescent="0.25">
      <c r="A2157" t="s">
        <v>7</v>
      </c>
      <c r="B2157" t="s">
        <v>88</v>
      </c>
      <c r="C2157">
        <v>8</v>
      </c>
      <c r="D2157">
        <v>72.3</v>
      </c>
      <c r="E2157">
        <f t="shared" si="66"/>
        <v>22.388888888888889</v>
      </c>
      <c r="F2157">
        <f t="shared" si="67"/>
        <v>295.53888664999999</v>
      </c>
    </row>
    <row r="2158" spans="1:6" x14ac:dyDescent="0.25">
      <c r="A2158" t="s">
        <v>7</v>
      </c>
      <c r="B2158" t="s">
        <v>88</v>
      </c>
      <c r="C2158">
        <v>9</v>
      </c>
      <c r="D2158">
        <v>65.099999999999994</v>
      </c>
      <c r="E2158">
        <f t="shared" si="66"/>
        <v>18.388888888888886</v>
      </c>
      <c r="F2158">
        <f t="shared" si="67"/>
        <v>291.53888704999997</v>
      </c>
    </row>
    <row r="2159" spans="1:6" x14ac:dyDescent="0.25">
      <c r="A2159" t="s">
        <v>7</v>
      </c>
      <c r="B2159" t="s">
        <v>88</v>
      </c>
      <c r="C2159">
        <v>10</v>
      </c>
      <c r="D2159">
        <v>53.5</v>
      </c>
      <c r="E2159">
        <f t="shared" si="66"/>
        <v>11.944444444444445</v>
      </c>
      <c r="F2159">
        <f t="shared" si="67"/>
        <v>285.09444324999998</v>
      </c>
    </row>
    <row r="2160" spans="1:6" x14ac:dyDescent="0.25">
      <c r="A2160" t="s">
        <v>7</v>
      </c>
      <c r="B2160" t="s">
        <v>88</v>
      </c>
      <c r="C2160">
        <v>11</v>
      </c>
      <c r="D2160">
        <v>42.2</v>
      </c>
      <c r="E2160">
        <f t="shared" si="66"/>
        <v>5.6666666666666679</v>
      </c>
      <c r="F2160">
        <f t="shared" si="67"/>
        <v>278.81666609999996</v>
      </c>
    </row>
    <row r="2161" spans="1:6" x14ac:dyDescent="0.25">
      <c r="A2161" t="s">
        <v>7</v>
      </c>
      <c r="B2161" t="s">
        <v>88</v>
      </c>
      <c r="C2161">
        <v>12</v>
      </c>
      <c r="D2161">
        <v>31.4</v>
      </c>
      <c r="E2161">
        <f t="shared" si="66"/>
        <v>-0.33333333333333415</v>
      </c>
      <c r="F2161">
        <f t="shared" si="67"/>
        <v>272.81666669999998</v>
      </c>
    </row>
    <row r="2162" spans="1:6" x14ac:dyDescent="0.25">
      <c r="A2162" t="s">
        <v>7</v>
      </c>
      <c r="B2162" t="s">
        <v>189</v>
      </c>
      <c r="C2162">
        <v>1</v>
      </c>
      <c r="D2162">
        <v>24.3</v>
      </c>
      <c r="E2162">
        <f t="shared" si="66"/>
        <v>-4.2777777777777777</v>
      </c>
      <c r="F2162">
        <f t="shared" si="67"/>
        <v>268.87222264999997</v>
      </c>
    </row>
    <row r="2163" spans="1:6" x14ac:dyDescent="0.25">
      <c r="A2163" t="s">
        <v>7</v>
      </c>
      <c r="B2163" t="s">
        <v>189</v>
      </c>
      <c r="C2163">
        <v>2</v>
      </c>
      <c r="D2163">
        <v>27.3</v>
      </c>
      <c r="E2163">
        <f t="shared" si="66"/>
        <v>-2.6111111111111107</v>
      </c>
      <c r="F2163">
        <f t="shared" si="67"/>
        <v>270.53888914999999</v>
      </c>
    </row>
    <row r="2164" spans="1:6" x14ac:dyDescent="0.25">
      <c r="A2164" t="s">
        <v>7</v>
      </c>
      <c r="B2164" t="s">
        <v>189</v>
      </c>
      <c r="C2164">
        <v>3</v>
      </c>
      <c r="D2164">
        <v>36.700000000000003</v>
      </c>
      <c r="E2164">
        <f t="shared" si="66"/>
        <v>2.6111111111111125</v>
      </c>
      <c r="F2164">
        <f t="shared" si="67"/>
        <v>275.76111084999997</v>
      </c>
    </row>
    <row r="2165" spans="1:6" x14ac:dyDescent="0.25">
      <c r="A2165" t="s">
        <v>7</v>
      </c>
      <c r="B2165" t="s">
        <v>189</v>
      </c>
      <c r="C2165">
        <v>4</v>
      </c>
      <c r="D2165">
        <v>47.2</v>
      </c>
      <c r="E2165">
        <f t="shared" si="66"/>
        <v>8.4444444444444464</v>
      </c>
      <c r="F2165">
        <f t="shared" si="67"/>
        <v>281.59444359999998</v>
      </c>
    </row>
    <row r="2166" spans="1:6" x14ac:dyDescent="0.25">
      <c r="A2166" t="s">
        <v>7</v>
      </c>
      <c r="B2166" t="s">
        <v>189</v>
      </c>
      <c r="C2166">
        <v>5</v>
      </c>
      <c r="D2166">
        <v>58</v>
      </c>
      <c r="E2166">
        <f t="shared" si="66"/>
        <v>14.444444444444445</v>
      </c>
      <c r="F2166">
        <f t="shared" si="67"/>
        <v>287.59444299999996</v>
      </c>
    </row>
    <row r="2167" spans="1:6" x14ac:dyDescent="0.25">
      <c r="A2167" t="s">
        <v>7</v>
      </c>
      <c r="B2167" t="s">
        <v>189</v>
      </c>
      <c r="C2167">
        <v>6</v>
      </c>
      <c r="D2167">
        <v>66.8</v>
      </c>
      <c r="E2167">
        <f t="shared" si="66"/>
        <v>19.333333333333332</v>
      </c>
      <c r="F2167">
        <f t="shared" si="67"/>
        <v>292.4833314</v>
      </c>
    </row>
    <row r="2168" spans="1:6" x14ac:dyDescent="0.25">
      <c r="A2168" t="s">
        <v>7</v>
      </c>
      <c r="B2168" t="s">
        <v>189</v>
      </c>
      <c r="C2168">
        <v>7</v>
      </c>
      <c r="D2168">
        <v>71</v>
      </c>
      <c r="E2168">
        <f t="shared" si="66"/>
        <v>21.666666666666668</v>
      </c>
      <c r="F2168">
        <f t="shared" si="67"/>
        <v>294.8166645</v>
      </c>
    </row>
    <row r="2169" spans="1:6" x14ac:dyDescent="0.25">
      <c r="A2169" t="s">
        <v>7</v>
      </c>
      <c r="B2169" t="s">
        <v>189</v>
      </c>
      <c r="C2169">
        <v>8</v>
      </c>
      <c r="D2169">
        <v>69.3</v>
      </c>
      <c r="E2169">
        <f t="shared" si="66"/>
        <v>20.722222222222221</v>
      </c>
      <c r="F2169">
        <f t="shared" si="67"/>
        <v>293.87222014999998</v>
      </c>
    </row>
    <row r="2170" spans="1:6" x14ac:dyDescent="0.25">
      <c r="A2170" t="s">
        <v>7</v>
      </c>
      <c r="B2170" t="s">
        <v>189</v>
      </c>
      <c r="C2170">
        <v>9</v>
      </c>
      <c r="D2170">
        <v>62.6</v>
      </c>
      <c r="E2170">
        <f t="shared" si="66"/>
        <v>17</v>
      </c>
      <c r="F2170">
        <f t="shared" si="67"/>
        <v>290.14999829999999</v>
      </c>
    </row>
    <row r="2171" spans="1:6" x14ac:dyDescent="0.25">
      <c r="A2171" t="s">
        <v>7</v>
      </c>
      <c r="B2171" t="s">
        <v>189</v>
      </c>
      <c r="C2171">
        <v>10</v>
      </c>
      <c r="D2171">
        <v>51.5</v>
      </c>
      <c r="E2171">
        <f t="shared" si="66"/>
        <v>10.833333333333334</v>
      </c>
      <c r="F2171">
        <f t="shared" si="67"/>
        <v>283.98333224999999</v>
      </c>
    </row>
    <row r="2172" spans="1:6" x14ac:dyDescent="0.25">
      <c r="A2172" t="s">
        <v>7</v>
      </c>
      <c r="B2172" t="s">
        <v>189</v>
      </c>
      <c r="C2172">
        <v>11</v>
      </c>
      <c r="D2172">
        <v>40.5</v>
      </c>
      <c r="E2172">
        <f t="shared" si="66"/>
        <v>4.7222222222222223</v>
      </c>
      <c r="F2172">
        <f t="shared" si="67"/>
        <v>277.87222174999999</v>
      </c>
    </row>
    <row r="2173" spans="1:6" x14ac:dyDescent="0.25">
      <c r="A2173" t="s">
        <v>7</v>
      </c>
      <c r="B2173" t="s">
        <v>189</v>
      </c>
      <c r="C2173">
        <v>12</v>
      </c>
      <c r="D2173">
        <v>29.6</v>
      </c>
      <c r="E2173">
        <f t="shared" si="66"/>
        <v>-1.3333333333333326</v>
      </c>
      <c r="F2173">
        <f t="shared" si="67"/>
        <v>271.81666679999995</v>
      </c>
    </row>
    <row r="2174" spans="1:6" x14ac:dyDescent="0.25">
      <c r="A2174" t="s">
        <v>7</v>
      </c>
      <c r="B2174" t="s">
        <v>285</v>
      </c>
      <c r="C2174">
        <v>1</v>
      </c>
      <c r="D2174">
        <v>23.9</v>
      </c>
      <c r="E2174">
        <f t="shared" si="66"/>
        <v>-4.5000000000000009</v>
      </c>
      <c r="F2174">
        <f t="shared" si="67"/>
        <v>268.65000044999999</v>
      </c>
    </row>
    <row r="2175" spans="1:6" x14ac:dyDescent="0.25">
      <c r="A2175" t="s">
        <v>7</v>
      </c>
      <c r="B2175" t="s">
        <v>285</v>
      </c>
      <c r="C2175">
        <v>2</v>
      </c>
      <c r="D2175">
        <v>27</v>
      </c>
      <c r="E2175">
        <f t="shared" si="66"/>
        <v>-2.7777777777777777</v>
      </c>
      <c r="F2175">
        <f t="shared" si="67"/>
        <v>270.37222249999996</v>
      </c>
    </row>
    <row r="2176" spans="1:6" x14ac:dyDescent="0.25">
      <c r="A2176" t="s">
        <v>7</v>
      </c>
      <c r="B2176" t="s">
        <v>285</v>
      </c>
      <c r="C2176">
        <v>3</v>
      </c>
      <c r="D2176">
        <v>37.200000000000003</v>
      </c>
      <c r="E2176">
        <f t="shared" si="66"/>
        <v>2.8888888888888906</v>
      </c>
      <c r="F2176">
        <f t="shared" si="67"/>
        <v>276.03888859999995</v>
      </c>
    </row>
    <row r="2177" spans="1:6" x14ac:dyDescent="0.25">
      <c r="A2177" t="s">
        <v>7</v>
      </c>
      <c r="B2177" t="s">
        <v>285</v>
      </c>
      <c r="C2177">
        <v>4</v>
      </c>
      <c r="D2177">
        <v>48.3</v>
      </c>
      <c r="E2177">
        <f t="shared" si="66"/>
        <v>9.0555555555555536</v>
      </c>
      <c r="F2177">
        <f t="shared" si="67"/>
        <v>282.20555464999995</v>
      </c>
    </row>
    <row r="2178" spans="1:6" x14ac:dyDescent="0.25">
      <c r="A2178" t="s">
        <v>7</v>
      </c>
      <c r="B2178" t="s">
        <v>285</v>
      </c>
      <c r="C2178">
        <v>5</v>
      </c>
      <c r="D2178">
        <v>59.6</v>
      </c>
      <c r="E2178">
        <f t="shared" si="66"/>
        <v>15.333333333333334</v>
      </c>
      <c r="F2178">
        <f t="shared" si="67"/>
        <v>288.48333179999997</v>
      </c>
    </row>
    <row r="2179" spans="1:6" x14ac:dyDescent="0.25">
      <c r="A2179" t="s">
        <v>7</v>
      </c>
      <c r="B2179" t="s">
        <v>285</v>
      </c>
      <c r="C2179">
        <v>6</v>
      </c>
      <c r="D2179">
        <v>68.8</v>
      </c>
      <c r="E2179">
        <f t="shared" ref="E2179:E2242" si="68">(D2179-32)*5/9</f>
        <v>20.444444444444443</v>
      </c>
      <c r="F2179">
        <f t="shared" ref="F2179:F2242" si="69">(D2179-$J$4)*$J$5 +$J$6</f>
        <v>293.59444239999999</v>
      </c>
    </row>
    <row r="2180" spans="1:6" x14ac:dyDescent="0.25">
      <c r="A2180" t="s">
        <v>7</v>
      </c>
      <c r="B2180" t="s">
        <v>285</v>
      </c>
      <c r="C2180">
        <v>7</v>
      </c>
      <c r="D2180">
        <v>73</v>
      </c>
      <c r="E2180">
        <f t="shared" si="68"/>
        <v>22.777777777777779</v>
      </c>
      <c r="F2180">
        <f t="shared" si="69"/>
        <v>295.9277755</v>
      </c>
    </row>
    <row r="2181" spans="1:6" x14ac:dyDescent="0.25">
      <c r="A2181" t="s">
        <v>7</v>
      </c>
      <c r="B2181" t="s">
        <v>285</v>
      </c>
      <c r="C2181">
        <v>8</v>
      </c>
      <c r="D2181">
        <v>70.8</v>
      </c>
      <c r="E2181">
        <f t="shared" si="68"/>
        <v>21.555555555555557</v>
      </c>
      <c r="F2181">
        <f t="shared" si="69"/>
        <v>294.70555339999999</v>
      </c>
    </row>
    <row r="2182" spans="1:6" x14ac:dyDescent="0.25">
      <c r="A2182" t="s">
        <v>7</v>
      </c>
      <c r="B2182" t="s">
        <v>285</v>
      </c>
      <c r="C2182">
        <v>9</v>
      </c>
      <c r="D2182">
        <v>63.5</v>
      </c>
      <c r="E2182">
        <f t="shared" si="68"/>
        <v>17.5</v>
      </c>
      <c r="F2182">
        <f t="shared" si="69"/>
        <v>290.64999824999995</v>
      </c>
    </row>
    <row r="2183" spans="1:6" x14ac:dyDescent="0.25">
      <c r="A2183" t="s">
        <v>7</v>
      </c>
      <c r="B2183" t="s">
        <v>285</v>
      </c>
      <c r="C2183">
        <v>10</v>
      </c>
      <c r="D2183">
        <v>51.8</v>
      </c>
      <c r="E2183">
        <f t="shared" si="68"/>
        <v>10.999999999999998</v>
      </c>
      <c r="F2183">
        <f t="shared" si="69"/>
        <v>284.14999889999996</v>
      </c>
    </row>
    <row r="2184" spans="1:6" x14ac:dyDescent="0.25">
      <c r="A2184" t="s">
        <v>7</v>
      </c>
      <c r="B2184" t="s">
        <v>285</v>
      </c>
      <c r="C2184">
        <v>11</v>
      </c>
      <c r="D2184">
        <v>40.5</v>
      </c>
      <c r="E2184">
        <f t="shared" si="68"/>
        <v>4.7222222222222223</v>
      </c>
      <c r="F2184">
        <f t="shared" si="69"/>
        <v>277.87222174999999</v>
      </c>
    </row>
    <row r="2185" spans="1:6" x14ac:dyDescent="0.25">
      <c r="A2185" t="s">
        <v>7</v>
      </c>
      <c r="B2185" t="s">
        <v>285</v>
      </c>
      <c r="C2185">
        <v>12</v>
      </c>
      <c r="D2185">
        <v>29.2</v>
      </c>
      <c r="E2185">
        <f t="shared" si="68"/>
        <v>-1.555555555555556</v>
      </c>
      <c r="F2185">
        <f t="shared" si="69"/>
        <v>271.59444459999997</v>
      </c>
    </row>
    <row r="2186" spans="1:6" x14ac:dyDescent="0.25">
      <c r="A2186" t="s">
        <v>7</v>
      </c>
      <c r="B2186" t="s">
        <v>313</v>
      </c>
      <c r="C2186">
        <v>1</v>
      </c>
      <c r="D2186">
        <v>24.9</v>
      </c>
      <c r="E2186">
        <f t="shared" si="68"/>
        <v>-3.9444444444444451</v>
      </c>
      <c r="F2186">
        <f t="shared" si="69"/>
        <v>269.20555594999996</v>
      </c>
    </row>
    <row r="2187" spans="1:6" x14ac:dyDescent="0.25">
      <c r="A2187" t="s">
        <v>7</v>
      </c>
      <c r="B2187" t="s">
        <v>313</v>
      </c>
      <c r="C2187">
        <v>2</v>
      </c>
      <c r="D2187">
        <v>27.7</v>
      </c>
      <c r="E2187">
        <f t="shared" si="68"/>
        <v>-2.3888888888888893</v>
      </c>
      <c r="F2187">
        <f t="shared" si="69"/>
        <v>270.76111134999996</v>
      </c>
    </row>
    <row r="2188" spans="1:6" x14ac:dyDescent="0.25">
      <c r="A2188" t="s">
        <v>7</v>
      </c>
      <c r="B2188" t="s">
        <v>313</v>
      </c>
      <c r="C2188">
        <v>3</v>
      </c>
      <c r="D2188">
        <v>36.700000000000003</v>
      </c>
      <c r="E2188">
        <f t="shared" si="68"/>
        <v>2.6111111111111125</v>
      </c>
      <c r="F2188">
        <f t="shared" si="69"/>
        <v>275.76111084999997</v>
      </c>
    </row>
    <row r="2189" spans="1:6" x14ac:dyDescent="0.25">
      <c r="A2189" t="s">
        <v>7</v>
      </c>
      <c r="B2189" t="s">
        <v>313</v>
      </c>
      <c r="C2189">
        <v>4</v>
      </c>
      <c r="D2189">
        <v>47.4</v>
      </c>
      <c r="E2189">
        <f t="shared" si="68"/>
        <v>8.5555555555555554</v>
      </c>
      <c r="F2189">
        <f t="shared" si="69"/>
        <v>281.70555469999999</v>
      </c>
    </row>
    <row r="2190" spans="1:6" x14ac:dyDescent="0.25">
      <c r="A2190" t="s">
        <v>7</v>
      </c>
      <c r="B2190" t="s">
        <v>313</v>
      </c>
      <c r="C2190">
        <v>5</v>
      </c>
      <c r="D2190">
        <v>57.6</v>
      </c>
      <c r="E2190">
        <f t="shared" si="68"/>
        <v>14.222222222222221</v>
      </c>
      <c r="F2190">
        <f t="shared" si="69"/>
        <v>287.37222079999998</v>
      </c>
    </row>
    <row r="2191" spans="1:6" x14ac:dyDescent="0.25">
      <c r="A2191" t="s">
        <v>7</v>
      </c>
      <c r="B2191" t="s">
        <v>313</v>
      </c>
      <c r="C2191">
        <v>6</v>
      </c>
      <c r="D2191">
        <v>65.900000000000006</v>
      </c>
      <c r="E2191">
        <f t="shared" si="68"/>
        <v>18.833333333333336</v>
      </c>
      <c r="F2191">
        <f t="shared" si="69"/>
        <v>291.98333144999998</v>
      </c>
    </row>
    <row r="2192" spans="1:6" x14ac:dyDescent="0.25">
      <c r="A2192" t="s">
        <v>7</v>
      </c>
      <c r="B2192" t="s">
        <v>313</v>
      </c>
      <c r="C2192">
        <v>7</v>
      </c>
      <c r="D2192">
        <v>69.900000000000006</v>
      </c>
      <c r="E2192">
        <f t="shared" si="68"/>
        <v>21.055555555555557</v>
      </c>
      <c r="F2192">
        <f t="shared" si="69"/>
        <v>294.20555344999997</v>
      </c>
    </row>
    <row r="2193" spans="1:6" x14ac:dyDescent="0.25">
      <c r="A2193" t="s">
        <v>7</v>
      </c>
      <c r="B2193" t="s">
        <v>313</v>
      </c>
      <c r="C2193">
        <v>8</v>
      </c>
      <c r="D2193">
        <v>68.400000000000006</v>
      </c>
      <c r="E2193">
        <f t="shared" si="68"/>
        <v>20.222222222222225</v>
      </c>
      <c r="F2193">
        <f t="shared" si="69"/>
        <v>293.37222019999996</v>
      </c>
    </row>
    <row r="2194" spans="1:6" x14ac:dyDescent="0.25">
      <c r="A2194" t="s">
        <v>7</v>
      </c>
      <c r="B2194" t="s">
        <v>313</v>
      </c>
      <c r="C2194">
        <v>9</v>
      </c>
      <c r="D2194">
        <v>61.5</v>
      </c>
      <c r="E2194">
        <f t="shared" si="68"/>
        <v>16.388888888888889</v>
      </c>
      <c r="F2194">
        <f t="shared" si="69"/>
        <v>289.53888724999996</v>
      </c>
    </row>
    <row r="2195" spans="1:6" x14ac:dyDescent="0.25">
      <c r="A2195" t="s">
        <v>7</v>
      </c>
      <c r="B2195" t="s">
        <v>313</v>
      </c>
      <c r="C2195">
        <v>10</v>
      </c>
      <c r="D2195">
        <v>50.8</v>
      </c>
      <c r="E2195">
        <f t="shared" si="68"/>
        <v>10.444444444444443</v>
      </c>
      <c r="F2195">
        <f t="shared" si="69"/>
        <v>283.59444339999999</v>
      </c>
    </row>
    <row r="2196" spans="1:6" x14ac:dyDescent="0.25">
      <c r="A2196" t="s">
        <v>7</v>
      </c>
      <c r="B2196" t="s">
        <v>313</v>
      </c>
      <c r="C2196">
        <v>11</v>
      </c>
      <c r="D2196">
        <v>40.700000000000003</v>
      </c>
      <c r="E2196">
        <f t="shared" si="68"/>
        <v>4.8333333333333348</v>
      </c>
      <c r="F2196">
        <f t="shared" si="69"/>
        <v>277.98333284999995</v>
      </c>
    </row>
    <row r="2197" spans="1:6" x14ac:dyDescent="0.25">
      <c r="A2197" t="s">
        <v>7</v>
      </c>
      <c r="B2197" t="s">
        <v>313</v>
      </c>
      <c r="C2197">
        <v>12</v>
      </c>
      <c r="D2197">
        <v>30.4</v>
      </c>
      <c r="E2197">
        <f t="shared" si="68"/>
        <v>-0.88888888888888973</v>
      </c>
      <c r="F2197">
        <f t="shared" si="69"/>
        <v>272.26111119999996</v>
      </c>
    </row>
    <row r="2198" spans="1:6" x14ac:dyDescent="0.25">
      <c r="A2198" t="s">
        <v>219</v>
      </c>
      <c r="B2198" t="s">
        <v>220</v>
      </c>
      <c r="C2198">
        <v>1</v>
      </c>
      <c r="D2198">
        <v>36.700000000000003</v>
      </c>
      <c r="E2198">
        <f t="shared" si="68"/>
        <v>2.6111111111111125</v>
      </c>
      <c r="F2198">
        <f t="shared" si="69"/>
        <v>275.76111084999997</v>
      </c>
    </row>
    <row r="2199" spans="1:6" x14ac:dyDescent="0.25">
      <c r="A2199" t="s">
        <v>219</v>
      </c>
      <c r="B2199" t="s">
        <v>220</v>
      </c>
      <c r="C2199">
        <v>2</v>
      </c>
      <c r="D2199">
        <v>42.3</v>
      </c>
      <c r="E2199">
        <f t="shared" si="68"/>
        <v>5.7222222222222205</v>
      </c>
      <c r="F2199">
        <f t="shared" si="69"/>
        <v>278.87222164999997</v>
      </c>
    </row>
    <row r="2200" spans="1:6" x14ac:dyDescent="0.25">
      <c r="A2200" t="s">
        <v>219</v>
      </c>
      <c r="B2200" t="s">
        <v>220</v>
      </c>
      <c r="C2200">
        <v>3</v>
      </c>
      <c r="D2200">
        <v>51</v>
      </c>
      <c r="E2200">
        <f t="shared" si="68"/>
        <v>10.555555555555555</v>
      </c>
      <c r="F2200">
        <f t="shared" si="69"/>
        <v>283.70555449999995</v>
      </c>
    </row>
    <row r="2201" spans="1:6" x14ac:dyDescent="0.25">
      <c r="A2201" t="s">
        <v>219</v>
      </c>
      <c r="B2201" t="s">
        <v>220</v>
      </c>
      <c r="C2201">
        <v>4</v>
      </c>
      <c r="D2201">
        <v>59.7</v>
      </c>
      <c r="E2201">
        <f t="shared" si="68"/>
        <v>15.388888888888889</v>
      </c>
      <c r="F2201">
        <f t="shared" si="69"/>
        <v>288.53888734999998</v>
      </c>
    </row>
    <row r="2202" spans="1:6" x14ac:dyDescent="0.25">
      <c r="A2202" t="s">
        <v>219</v>
      </c>
      <c r="B2202" t="s">
        <v>220</v>
      </c>
      <c r="C2202">
        <v>5</v>
      </c>
      <c r="D2202">
        <v>68.400000000000006</v>
      </c>
      <c r="E2202">
        <f t="shared" si="68"/>
        <v>20.222222222222225</v>
      </c>
      <c r="F2202">
        <f t="shared" si="69"/>
        <v>293.37222019999996</v>
      </c>
    </row>
    <row r="2203" spans="1:6" x14ac:dyDescent="0.25">
      <c r="A2203" t="s">
        <v>219</v>
      </c>
      <c r="B2203" t="s">
        <v>220</v>
      </c>
      <c r="C2203">
        <v>6</v>
      </c>
      <c r="D2203">
        <v>76.8</v>
      </c>
      <c r="E2203">
        <f t="shared" si="68"/>
        <v>24.888888888888889</v>
      </c>
      <c r="F2203">
        <f t="shared" si="69"/>
        <v>298.03888639999997</v>
      </c>
    </row>
    <row r="2204" spans="1:6" x14ac:dyDescent="0.25">
      <c r="A2204" t="s">
        <v>219</v>
      </c>
      <c r="B2204" t="s">
        <v>220</v>
      </c>
      <c r="C2204">
        <v>7</v>
      </c>
      <c r="D2204">
        <v>82</v>
      </c>
      <c r="E2204">
        <f t="shared" si="68"/>
        <v>27.777777777777779</v>
      </c>
      <c r="F2204">
        <f t="shared" si="69"/>
        <v>300.927775</v>
      </c>
    </row>
    <row r="2205" spans="1:6" x14ac:dyDescent="0.25">
      <c r="A2205" t="s">
        <v>219</v>
      </c>
      <c r="B2205" t="s">
        <v>220</v>
      </c>
      <c r="C2205">
        <v>8</v>
      </c>
      <c r="D2205">
        <v>81.2</v>
      </c>
      <c r="E2205">
        <f t="shared" si="68"/>
        <v>27.333333333333332</v>
      </c>
      <c r="F2205">
        <f t="shared" si="69"/>
        <v>300.48333059999999</v>
      </c>
    </row>
    <row r="2206" spans="1:6" x14ac:dyDescent="0.25">
      <c r="A2206" t="s">
        <v>219</v>
      </c>
      <c r="B2206" t="s">
        <v>220</v>
      </c>
      <c r="C2206">
        <v>9</v>
      </c>
      <c r="D2206">
        <v>73.2</v>
      </c>
      <c r="E2206">
        <f t="shared" si="68"/>
        <v>22.888888888888889</v>
      </c>
      <c r="F2206">
        <f t="shared" si="69"/>
        <v>296.03888659999996</v>
      </c>
    </row>
    <row r="2207" spans="1:6" x14ac:dyDescent="0.25">
      <c r="A2207" t="s">
        <v>219</v>
      </c>
      <c r="B2207" t="s">
        <v>220</v>
      </c>
      <c r="C2207">
        <v>10</v>
      </c>
      <c r="D2207">
        <v>62</v>
      </c>
      <c r="E2207">
        <f t="shared" si="68"/>
        <v>16.666666666666668</v>
      </c>
      <c r="F2207">
        <f t="shared" si="69"/>
        <v>289.816665</v>
      </c>
    </row>
    <row r="2208" spans="1:6" x14ac:dyDescent="0.25">
      <c r="A2208" t="s">
        <v>219</v>
      </c>
      <c r="B2208" t="s">
        <v>220</v>
      </c>
      <c r="C2208">
        <v>11</v>
      </c>
      <c r="D2208">
        <v>48.9</v>
      </c>
      <c r="E2208">
        <f t="shared" si="68"/>
        <v>9.3888888888888893</v>
      </c>
      <c r="F2208">
        <f t="shared" si="69"/>
        <v>282.53888795</v>
      </c>
    </row>
    <row r="2209" spans="1:6" x14ac:dyDescent="0.25">
      <c r="A2209" t="s">
        <v>219</v>
      </c>
      <c r="B2209" t="s">
        <v>220</v>
      </c>
      <c r="C2209">
        <v>12</v>
      </c>
      <c r="D2209">
        <v>39.5</v>
      </c>
      <c r="E2209">
        <f t="shared" si="68"/>
        <v>4.166666666666667</v>
      </c>
      <c r="F2209">
        <f t="shared" si="69"/>
        <v>277.31666624999997</v>
      </c>
    </row>
    <row r="2210" spans="1:6" x14ac:dyDescent="0.25">
      <c r="A2210" t="s">
        <v>219</v>
      </c>
      <c r="B2210" t="s">
        <v>288</v>
      </c>
      <c r="C2210">
        <v>1</v>
      </c>
      <c r="D2210">
        <v>36.4</v>
      </c>
      <c r="E2210">
        <f t="shared" si="68"/>
        <v>2.4444444444444438</v>
      </c>
      <c r="F2210">
        <f t="shared" si="69"/>
        <v>275.5944442</v>
      </c>
    </row>
    <row r="2211" spans="1:6" x14ac:dyDescent="0.25">
      <c r="A2211" t="s">
        <v>219</v>
      </c>
      <c r="B2211" t="s">
        <v>288</v>
      </c>
      <c r="C2211">
        <v>2</v>
      </c>
      <c r="D2211">
        <v>42</v>
      </c>
      <c r="E2211">
        <f t="shared" si="68"/>
        <v>5.5555555555555554</v>
      </c>
      <c r="F2211">
        <f t="shared" si="69"/>
        <v>278.705555</v>
      </c>
    </row>
    <row r="2212" spans="1:6" x14ac:dyDescent="0.25">
      <c r="A2212" t="s">
        <v>219</v>
      </c>
      <c r="B2212" t="s">
        <v>288</v>
      </c>
      <c r="C2212">
        <v>3</v>
      </c>
      <c r="D2212">
        <v>51.4</v>
      </c>
      <c r="E2212">
        <f t="shared" si="68"/>
        <v>10.777777777777779</v>
      </c>
      <c r="F2212">
        <f t="shared" si="69"/>
        <v>283.92777669999998</v>
      </c>
    </row>
    <row r="2213" spans="1:6" x14ac:dyDescent="0.25">
      <c r="A2213" t="s">
        <v>219</v>
      </c>
      <c r="B2213" t="s">
        <v>288</v>
      </c>
      <c r="C2213">
        <v>4</v>
      </c>
      <c r="D2213">
        <v>60.8</v>
      </c>
      <c r="E2213">
        <f t="shared" si="68"/>
        <v>16</v>
      </c>
      <c r="F2213">
        <f t="shared" si="69"/>
        <v>289.14999839999996</v>
      </c>
    </row>
    <row r="2214" spans="1:6" x14ac:dyDescent="0.25">
      <c r="A2214" t="s">
        <v>219</v>
      </c>
      <c r="B2214" t="s">
        <v>288</v>
      </c>
      <c r="C2214">
        <v>5</v>
      </c>
      <c r="D2214">
        <v>69.3</v>
      </c>
      <c r="E2214">
        <f t="shared" si="68"/>
        <v>20.722222222222221</v>
      </c>
      <c r="F2214">
        <f t="shared" si="69"/>
        <v>293.87222014999998</v>
      </c>
    </row>
    <row r="2215" spans="1:6" x14ac:dyDescent="0.25">
      <c r="A2215" t="s">
        <v>219</v>
      </c>
      <c r="B2215" t="s">
        <v>288</v>
      </c>
      <c r="C2215">
        <v>6</v>
      </c>
      <c r="D2215">
        <v>78</v>
      </c>
      <c r="E2215">
        <f t="shared" si="68"/>
        <v>25.555555555555557</v>
      </c>
      <c r="F2215">
        <f t="shared" si="69"/>
        <v>298.70555299999995</v>
      </c>
    </row>
    <row r="2216" spans="1:6" x14ac:dyDescent="0.25">
      <c r="A2216" t="s">
        <v>219</v>
      </c>
      <c r="B2216" t="s">
        <v>288</v>
      </c>
      <c r="C2216">
        <v>7</v>
      </c>
      <c r="D2216">
        <v>83.5</v>
      </c>
      <c r="E2216">
        <f t="shared" si="68"/>
        <v>28.611111111111111</v>
      </c>
      <c r="F2216">
        <f t="shared" si="69"/>
        <v>301.76110824999995</v>
      </c>
    </row>
    <row r="2217" spans="1:6" x14ac:dyDescent="0.25">
      <c r="A2217" t="s">
        <v>219</v>
      </c>
      <c r="B2217" t="s">
        <v>288</v>
      </c>
      <c r="C2217">
        <v>8</v>
      </c>
      <c r="D2217">
        <v>82.2</v>
      </c>
      <c r="E2217">
        <f t="shared" si="68"/>
        <v>27.888888888888889</v>
      </c>
      <c r="F2217">
        <f t="shared" si="69"/>
        <v>301.03888609999996</v>
      </c>
    </row>
    <row r="2218" spans="1:6" x14ac:dyDescent="0.25">
      <c r="A2218" t="s">
        <v>219</v>
      </c>
      <c r="B2218" t="s">
        <v>288</v>
      </c>
      <c r="C2218">
        <v>9</v>
      </c>
      <c r="D2218">
        <v>73.5</v>
      </c>
      <c r="E2218">
        <f t="shared" si="68"/>
        <v>23.055555555555557</v>
      </c>
      <c r="F2218">
        <f t="shared" si="69"/>
        <v>296.20555324999998</v>
      </c>
    </row>
    <row r="2219" spans="1:6" x14ac:dyDescent="0.25">
      <c r="A2219" t="s">
        <v>219</v>
      </c>
      <c r="B2219" t="s">
        <v>288</v>
      </c>
      <c r="C2219">
        <v>10</v>
      </c>
      <c r="D2219">
        <v>62.6</v>
      </c>
      <c r="E2219">
        <f t="shared" si="68"/>
        <v>17</v>
      </c>
      <c r="F2219">
        <f t="shared" si="69"/>
        <v>290.14999829999999</v>
      </c>
    </row>
    <row r="2220" spans="1:6" x14ac:dyDescent="0.25">
      <c r="A2220" t="s">
        <v>219</v>
      </c>
      <c r="B2220" t="s">
        <v>288</v>
      </c>
      <c r="C2220">
        <v>11</v>
      </c>
      <c r="D2220">
        <v>49.7</v>
      </c>
      <c r="E2220">
        <f t="shared" si="68"/>
        <v>9.8333333333333357</v>
      </c>
      <c r="F2220">
        <f t="shared" si="69"/>
        <v>282.98333234999996</v>
      </c>
    </row>
    <row r="2221" spans="1:6" x14ac:dyDescent="0.25">
      <c r="A2221" t="s">
        <v>219</v>
      </c>
      <c r="B2221" t="s">
        <v>288</v>
      </c>
      <c r="C2221">
        <v>12</v>
      </c>
      <c r="D2221">
        <v>39.700000000000003</v>
      </c>
      <c r="E2221">
        <f t="shared" si="68"/>
        <v>4.2777777777777795</v>
      </c>
      <c r="F2221">
        <f t="shared" si="69"/>
        <v>277.42777734999999</v>
      </c>
    </row>
    <row r="2222" spans="1:6" x14ac:dyDescent="0.25">
      <c r="A2222" t="s">
        <v>27</v>
      </c>
      <c r="B2222" t="s">
        <v>28</v>
      </c>
      <c r="C2222">
        <v>1</v>
      </c>
      <c r="D2222">
        <v>42.4</v>
      </c>
      <c r="E2222">
        <f t="shared" si="68"/>
        <v>5.7777777777777768</v>
      </c>
      <c r="F2222">
        <f t="shared" si="69"/>
        <v>278.92777719999998</v>
      </c>
    </row>
    <row r="2223" spans="1:6" x14ac:dyDescent="0.25">
      <c r="A2223" t="s">
        <v>27</v>
      </c>
      <c r="B2223" t="s">
        <v>28</v>
      </c>
      <c r="C2223">
        <v>2</v>
      </c>
      <c r="D2223">
        <v>44.2</v>
      </c>
      <c r="E2223">
        <f t="shared" si="68"/>
        <v>6.7777777777777795</v>
      </c>
      <c r="F2223">
        <f t="shared" si="69"/>
        <v>279.92777709999996</v>
      </c>
    </row>
    <row r="2224" spans="1:6" x14ac:dyDescent="0.25">
      <c r="A2224" t="s">
        <v>27</v>
      </c>
      <c r="B2224" t="s">
        <v>28</v>
      </c>
      <c r="C2224">
        <v>3</v>
      </c>
      <c r="D2224">
        <v>46</v>
      </c>
      <c r="E2224">
        <f t="shared" si="68"/>
        <v>7.7777777777777777</v>
      </c>
      <c r="F2224">
        <f t="shared" si="69"/>
        <v>280.92777699999999</v>
      </c>
    </row>
    <row r="2225" spans="1:6" x14ac:dyDescent="0.25">
      <c r="A2225" t="s">
        <v>27</v>
      </c>
      <c r="B2225" t="s">
        <v>28</v>
      </c>
      <c r="C2225">
        <v>4</v>
      </c>
      <c r="D2225">
        <v>48.5</v>
      </c>
      <c r="E2225">
        <f t="shared" si="68"/>
        <v>9.1666666666666661</v>
      </c>
      <c r="F2225">
        <f t="shared" si="69"/>
        <v>282.31666574999997</v>
      </c>
    </row>
    <row r="2226" spans="1:6" x14ac:dyDescent="0.25">
      <c r="A2226" t="s">
        <v>27</v>
      </c>
      <c r="B2226" t="s">
        <v>28</v>
      </c>
      <c r="C2226">
        <v>5</v>
      </c>
      <c r="D2226">
        <v>52.7</v>
      </c>
      <c r="E2226">
        <f t="shared" si="68"/>
        <v>11.500000000000002</v>
      </c>
      <c r="F2226">
        <f t="shared" si="69"/>
        <v>284.64999884999997</v>
      </c>
    </row>
    <row r="2227" spans="1:6" x14ac:dyDescent="0.25">
      <c r="A2227" t="s">
        <v>27</v>
      </c>
      <c r="B2227" t="s">
        <v>28</v>
      </c>
      <c r="C2227">
        <v>6</v>
      </c>
      <c r="D2227">
        <v>56.7</v>
      </c>
      <c r="E2227">
        <f t="shared" si="68"/>
        <v>13.722222222222223</v>
      </c>
      <c r="F2227">
        <f t="shared" si="69"/>
        <v>286.87222084999996</v>
      </c>
    </row>
    <row r="2228" spans="1:6" x14ac:dyDescent="0.25">
      <c r="A2228" t="s">
        <v>27</v>
      </c>
      <c r="B2228" t="s">
        <v>28</v>
      </c>
      <c r="C2228">
        <v>7</v>
      </c>
      <c r="D2228">
        <v>60.1</v>
      </c>
      <c r="E2228">
        <f t="shared" si="68"/>
        <v>15.611111111111111</v>
      </c>
      <c r="F2228">
        <f t="shared" si="69"/>
        <v>288.76110954999996</v>
      </c>
    </row>
    <row r="2229" spans="1:6" x14ac:dyDescent="0.25">
      <c r="A2229" t="s">
        <v>27</v>
      </c>
      <c r="B2229" t="s">
        <v>28</v>
      </c>
      <c r="C2229">
        <v>8</v>
      </c>
      <c r="D2229">
        <v>60.8</v>
      </c>
      <c r="E2229">
        <f t="shared" si="68"/>
        <v>16</v>
      </c>
      <c r="F2229">
        <f t="shared" si="69"/>
        <v>289.14999839999996</v>
      </c>
    </row>
    <row r="2230" spans="1:6" x14ac:dyDescent="0.25">
      <c r="A2230" t="s">
        <v>27</v>
      </c>
      <c r="B2230" t="s">
        <v>28</v>
      </c>
      <c r="C2230">
        <v>9</v>
      </c>
      <c r="D2230">
        <v>58.5</v>
      </c>
      <c r="E2230">
        <f t="shared" si="68"/>
        <v>14.722222222222221</v>
      </c>
      <c r="F2230">
        <f t="shared" si="69"/>
        <v>287.87222075</v>
      </c>
    </row>
    <row r="2231" spans="1:6" x14ac:dyDescent="0.25">
      <c r="A2231" t="s">
        <v>27</v>
      </c>
      <c r="B2231" t="s">
        <v>28</v>
      </c>
      <c r="C2231">
        <v>10</v>
      </c>
      <c r="D2231">
        <v>52.6</v>
      </c>
      <c r="E2231">
        <f t="shared" si="68"/>
        <v>11.444444444444445</v>
      </c>
      <c r="F2231">
        <f t="shared" si="69"/>
        <v>284.59444329999997</v>
      </c>
    </row>
    <row r="2232" spans="1:6" x14ac:dyDescent="0.25">
      <c r="A2232" t="s">
        <v>27</v>
      </c>
      <c r="B2232" t="s">
        <v>28</v>
      </c>
      <c r="C2232">
        <v>11</v>
      </c>
      <c r="D2232">
        <v>46.6</v>
      </c>
      <c r="E2232">
        <f t="shared" si="68"/>
        <v>8.1111111111111107</v>
      </c>
      <c r="F2232">
        <f t="shared" si="69"/>
        <v>281.26111029999998</v>
      </c>
    </row>
    <row r="2233" spans="1:6" x14ac:dyDescent="0.25">
      <c r="A2233" t="s">
        <v>27</v>
      </c>
      <c r="B2233" t="s">
        <v>28</v>
      </c>
      <c r="C2233">
        <v>12</v>
      </c>
      <c r="D2233">
        <v>42.8</v>
      </c>
      <c r="E2233">
        <f t="shared" si="68"/>
        <v>5.9999999999999982</v>
      </c>
      <c r="F2233">
        <f t="shared" si="69"/>
        <v>279.14999939999996</v>
      </c>
    </row>
    <row r="2234" spans="1:6" x14ac:dyDescent="0.25">
      <c r="A2234" t="s">
        <v>27</v>
      </c>
      <c r="B2234" t="s">
        <v>105</v>
      </c>
      <c r="C2234">
        <v>1</v>
      </c>
      <c r="D2234">
        <v>39.799999999999997</v>
      </c>
      <c r="E2234">
        <f t="shared" si="68"/>
        <v>4.3333333333333321</v>
      </c>
      <c r="F2234">
        <f t="shared" si="69"/>
        <v>277.48333289999999</v>
      </c>
    </row>
    <row r="2235" spans="1:6" x14ac:dyDescent="0.25">
      <c r="A2235" t="s">
        <v>27</v>
      </c>
      <c r="B2235" t="s">
        <v>105</v>
      </c>
      <c r="C2235">
        <v>2</v>
      </c>
      <c r="D2235">
        <v>42.8</v>
      </c>
      <c r="E2235">
        <f t="shared" si="68"/>
        <v>5.9999999999999982</v>
      </c>
      <c r="F2235">
        <f t="shared" si="69"/>
        <v>279.14999939999996</v>
      </c>
    </row>
    <row r="2236" spans="1:6" x14ac:dyDescent="0.25">
      <c r="A2236" t="s">
        <v>27</v>
      </c>
      <c r="B2236" t="s">
        <v>105</v>
      </c>
      <c r="C2236">
        <v>3</v>
      </c>
      <c r="D2236">
        <v>46.3</v>
      </c>
      <c r="E2236">
        <f t="shared" si="68"/>
        <v>7.9444444444444429</v>
      </c>
      <c r="F2236">
        <f t="shared" si="69"/>
        <v>281.09444364999996</v>
      </c>
    </row>
    <row r="2237" spans="1:6" x14ac:dyDescent="0.25">
      <c r="A2237" t="s">
        <v>27</v>
      </c>
      <c r="B2237" t="s">
        <v>105</v>
      </c>
      <c r="C2237">
        <v>4</v>
      </c>
      <c r="D2237">
        <v>49.8</v>
      </c>
      <c r="E2237">
        <f t="shared" si="68"/>
        <v>9.8888888888888875</v>
      </c>
      <c r="F2237">
        <f t="shared" si="69"/>
        <v>283.03888789999996</v>
      </c>
    </row>
    <row r="2238" spans="1:6" x14ac:dyDescent="0.25">
      <c r="A2238" t="s">
        <v>27</v>
      </c>
      <c r="B2238" t="s">
        <v>105</v>
      </c>
      <c r="C2238">
        <v>5</v>
      </c>
      <c r="D2238">
        <v>54.8</v>
      </c>
      <c r="E2238">
        <f t="shared" si="68"/>
        <v>12.666666666666664</v>
      </c>
      <c r="F2238">
        <f t="shared" si="69"/>
        <v>285.81666539999998</v>
      </c>
    </row>
    <row r="2239" spans="1:6" x14ac:dyDescent="0.25">
      <c r="A2239" t="s">
        <v>27</v>
      </c>
      <c r="B2239" t="s">
        <v>105</v>
      </c>
      <c r="C2239">
        <v>6</v>
      </c>
      <c r="D2239">
        <v>60.2</v>
      </c>
      <c r="E2239">
        <f t="shared" si="68"/>
        <v>15.666666666666666</v>
      </c>
      <c r="F2239">
        <f t="shared" si="69"/>
        <v>288.81666509999997</v>
      </c>
    </row>
    <row r="2240" spans="1:6" x14ac:dyDescent="0.25">
      <c r="A2240" t="s">
        <v>27</v>
      </c>
      <c r="B2240" t="s">
        <v>105</v>
      </c>
      <c r="C2240">
        <v>7</v>
      </c>
      <c r="D2240">
        <v>66.2</v>
      </c>
      <c r="E2240">
        <f t="shared" si="68"/>
        <v>19</v>
      </c>
      <c r="F2240">
        <f t="shared" si="69"/>
        <v>292.1499981</v>
      </c>
    </row>
    <row r="2241" spans="1:6" x14ac:dyDescent="0.25">
      <c r="A2241" t="s">
        <v>27</v>
      </c>
      <c r="B2241" t="s">
        <v>105</v>
      </c>
      <c r="C2241">
        <v>8</v>
      </c>
      <c r="D2241">
        <v>66.400000000000006</v>
      </c>
      <c r="E2241">
        <f t="shared" si="68"/>
        <v>19.111111111111114</v>
      </c>
      <c r="F2241">
        <f t="shared" si="69"/>
        <v>292.26110919999996</v>
      </c>
    </row>
    <row r="2242" spans="1:6" x14ac:dyDescent="0.25">
      <c r="A2242" t="s">
        <v>27</v>
      </c>
      <c r="B2242" t="s">
        <v>105</v>
      </c>
      <c r="C2242">
        <v>9</v>
      </c>
      <c r="D2242">
        <v>61.7</v>
      </c>
      <c r="E2242">
        <f t="shared" si="68"/>
        <v>16.5</v>
      </c>
      <c r="F2242">
        <f t="shared" si="69"/>
        <v>289.64999834999998</v>
      </c>
    </row>
    <row r="2243" spans="1:6" x14ac:dyDescent="0.25">
      <c r="A2243" t="s">
        <v>27</v>
      </c>
      <c r="B2243" t="s">
        <v>105</v>
      </c>
      <c r="C2243">
        <v>10</v>
      </c>
      <c r="D2243">
        <v>52.6</v>
      </c>
      <c r="E2243">
        <f t="shared" ref="E2243:E2306" si="70">(D2243-32)*5/9</f>
        <v>11.444444444444445</v>
      </c>
      <c r="F2243">
        <f t="shared" ref="F2243:F2306" si="71">(D2243-$J$4)*$J$5 +$J$6</f>
        <v>284.59444329999997</v>
      </c>
    </row>
    <row r="2244" spans="1:6" x14ac:dyDescent="0.25">
      <c r="A2244" t="s">
        <v>27</v>
      </c>
      <c r="B2244" t="s">
        <v>105</v>
      </c>
      <c r="C2244">
        <v>11</v>
      </c>
      <c r="D2244">
        <v>44.7</v>
      </c>
      <c r="E2244">
        <f t="shared" si="70"/>
        <v>7.0555555555555571</v>
      </c>
      <c r="F2244">
        <f t="shared" si="71"/>
        <v>280.20555485</v>
      </c>
    </row>
    <row r="2245" spans="1:6" x14ac:dyDescent="0.25">
      <c r="A2245" t="s">
        <v>27</v>
      </c>
      <c r="B2245" t="s">
        <v>105</v>
      </c>
      <c r="C2245">
        <v>12</v>
      </c>
      <c r="D2245">
        <v>39.5</v>
      </c>
      <c r="E2245">
        <f t="shared" si="70"/>
        <v>4.166666666666667</v>
      </c>
      <c r="F2245">
        <f t="shared" si="71"/>
        <v>277.31666624999997</v>
      </c>
    </row>
    <row r="2246" spans="1:6" x14ac:dyDescent="0.25">
      <c r="A2246" t="s">
        <v>27</v>
      </c>
      <c r="B2246" t="s">
        <v>192</v>
      </c>
      <c r="C2246">
        <v>1</v>
      </c>
      <c r="D2246">
        <v>39.1</v>
      </c>
      <c r="E2246">
        <f t="shared" si="70"/>
        <v>3.9444444444444451</v>
      </c>
      <c r="F2246">
        <f t="shared" si="71"/>
        <v>277.09444404999999</v>
      </c>
    </row>
    <row r="2247" spans="1:6" x14ac:dyDescent="0.25">
      <c r="A2247" t="s">
        <v>27</v>
      </c>
      <c r="B2247" t="s">
        <v>192</v>
      </c>
      <c r="C2247">
        <v>2</v>
      </c>
      <c r="D2247">
        <v>43.5</v>
      </c>
      <c r="E2247">
        <f t="shared" si="70"/>
        <v>6.3888888888888893</v>
      </c>
      <c r="F2247">
        <f t="shared" si="71"/>
        <v>279.53888824999996</v>
      </c>
    </row>
    <row r="2248" spans="1:6" x14ac:dyDescent="0.25">
      <c r="A2248" t="s">
        <v>27</v>
      </c>
      <c r="B2248" t="s">
        <v>192</v>
      </c>
      <c r="C2248">
        <v>3</v>
      </c>
      <c r="D2248">
        <v>47.1</v>
      </c>
      <c r="E2248">
        <f t="shared" si="70"/>
        <v>8.3888888888888893</v>
      </c>
      <c r="F2248">
        <f t="shared" si="71"/>
        <v>281.53888804999997</v>
      </c>
    </row>
    <row r="2249" spans="1:6" x14ac:dyDescent="0.25">
      <c r="A2249" t="s">
        <v>27</v>
      </c>
      <c r="B2249" t="s">
        <v>192</v>
      </c>
      <c r="C2249">
        <v>4</v>
      </c>
      <c r="D2249">
        <v>51.6</v>
      </c>
      <c r="E2249">
        <f t="shared" si="70"/>
        <v>10.888888888888889</v>
      </c>
      <c r="F2249">
        <f t="shared" si="71"/>
        <v>284.0388878</v>
      </c>
    </row>
    <row r="2250" spans="1:6" x14ac:dyDescent="0.25">
      <c r="A2250" t="s">
        <v>27</v>
      </c>
      <c r="B2250" t="s">
        <v>192</v>
      </c>
      <c r="C2250">
        <v>5</v>
      </c>
      <c r="D2250">
        <v>58.1</v>
      </c>
      <c r="E2250">
        <f t="shared" si="70"/>
        <v>14.5</v>
      </c>
      <c r="F2250">
        <f t="shared" si="71"/>
        <v>287.64999854999996</v>
      </c>
    </row>
    <row r="2251" spans="1:6" x14ac:dyDescent="0.25">
      <c r="A2251" t="s">
        <v>27</v>
      </c>
      <c r="B2251" t="s">
        <v>192</v>
      </c>
      <c r="C2251">
        <v>6</v>
      </c>
      <c r="D2251">
        <v>65.599999999999994</v>
      </c>
      <c r="E2251">
        <f t="shared" si="70"/>
        <v>18.666666666666664</v>
      </c>
      <c r="F2251">
        <f t="shared" si="71"/>
        <v>291.81666479999996</v>
      </c>
    </row>
    <row r="2252" spans="1:6" x14ac:dyDescent="0.25">
      <c r="A2252" t="s">
        <v>27</v>
      </c>
      <c r="B2252" t="s">
        <v>192</v>
      </c>
      <c r="C2252">
        <v>7</v>
      </c>
      <c r="D2252">
        <v>72.7</v>
      </c>
      <c r="E2252">
        <f t="shared" si="70"/>
        <v>22.611111111111111</v>
      </c>
      <c r="F2252">
        <f t="shared" si="71"/>
        <v>295.76110884999997</v>
      </c>
    </row>
    <row r="2253" spans="1:6" x14ac:dyDescent="0.25">
      <c r="A2253" t="s">
        <v>27</v>
      </c>
      <c r="B2253" t="s">
        <v>192</v>
      </c>
      <c r="C2253">
        <v>8</v>
      </c>
      <c r="D2253">
        <v>72.5</v>
      </c>
      <c r="E2253">
        <f t="shared" si="70"/>
        <v>22.5</v>
      </c>
      <c r="F2253">
        <f t="shared" si="71"/>
        <v>295.64999774999995</v>
      </c>
    </row>
    <row r="2254" spans="1:6" x14ac:dyDescent="0.25">
      <c r="A2254" t="s">
        <v>27</v>
      </c>
      <c r="B2254" t="s">
        <v>192</v>
      </c>
      <c r="C2254">
        <v>9</v>
      </c>
      <c r="D2254">
        <v>65.900000000000006</v>
      </c>
      <c r="E2254">
        <f t="shared" si="70"/>
        <v>18.833333333333336</v>
      </c>
      <c r="F2254">
        <f t="shared" si="71"/>
        <v>291.98333144999998</v>
      </c>
    </row>
    <row r="2255" spans="1:6" x14ac:dyDescent="0.25">
      <c r="A2255" t="s">
        <v>27</v>
      </c>
      <c r="B2255" t="s">
        <v>192</v>
      </c>
      <c r="C2255">
        <v>10</v>
      </c>
      <c r="D2255">
        <v>55.1</v>
      </c>
      <c r="E2255">
        <f t="shared" si="70"/>
        <v>12.833333333333334</v>
      </c>
      <c r="F2255">
        <f t="shared" si="71"/>
        <v>285.98333205</v>
      </c>
    </row>
    <row r="2256" spans="1:6" x14ac:dyDescent="0.25">
      <c r="A2256" t="s">
        <v>27</v>
      </c>
      <c r="B2256" t="s">
        <v>192</v>
      </c>
      <c r="C2256">
        <v>11</v>
      </c>
      <c r="D2256">
        <v>43.9</v>
      </c>
      <c r="E2256">
        <f t="shared" si="70"/>
        <v>6.6111111111111107</v>
      </c>
      <c r="F2256">
        <f t="shared" si="71"/>
        <v>279.76111044999999</v>
      </c>
    </row>
    <row r="2257" spans="1:6" x14ac:dyDescent="0.25">
      <c r="A2257" t="s">
        <v>27</v>
      </c>
      <c r="B2257" t="s">
        <v>192</v>
      </c>
      <c r="C2257">
        <v>12</v>
      </c>
      <c r="D2257">
        <v>38.1</v>
      </c>
      <c r="E2257">
        <f t="shared" si="70"/>
        <v>3.3888888888888897</v>
      </c>
      <c r="F2257">
        <f t="shared" si="71"/>
        <v>276.53888854999997</v>
      </c>
    </row>
    <row r="2258" spans="1:6" x14ac:dyDescent="0.25">
      <c r="A2258" t="s">
        <v>27</v>
      </c>
      <c r="B2258" t="s">
        <v>228</v>
      </c>
      <c r="C2258">
        <v>1</v>
      </c>
      <c r="D2258">
        <v>33.799999999999997</v>
      </c>
      <c r="E2258">
        <f t="shared" si="70"/>
        <v>0.99999999999999845</v>
      </c>
      <c r="F2258">
        <f t="shared" si="71"/>
        <v>274.14999989999995</v>
      </c>
    </row>
    <row r="2259" spans="1:6" x14ac:dyDescent="0.25">
      <c r="A2259" t="s">
        <v>27</v>
      </c>
      <c r="B2259" t="s">
        <v>228</v>
      </c>
      <c r="C2259">
        <v>2</v>
      </c>
      <c r="D2259">
        <v>38.700000000000003</v>
      </c>
      <c r="E2259">
        <f t="shared" si="70"/>
        <v>3.7222222222222237</v>
      </c>
      <c r="F2259">
        <f t="shared" si="71"/>
        <v>276.87222184999996</v>
      </c>
    </row>
    <row r="2260" spans="1:6" x14ac:dyDescent="0.25">
      <c r="A2260" t="s">
        <v>27</v>
      </c>
      <c r="B2260" t="s">
        <v>228</v>
      </c>
      <c r="C2260">
        <v>3</v>
      </c>
      <c r="D2260">
        <v>45.1</v>
      </c>
      <c r="E2260">
        <f t="shared" si="70"/>
        <v>7.2777777777777777</v>
      </c>
      <c r="F2260">
        <f t="shared" si="71"/>
        <v>280.42777704999997</v>
      </c>
    </row>
    <row r="2261" spans="1:6" x14ac:dyDescent="0.25">
      <c r="A2261" t="s">
        <v>27</v>
      </c>
      <c r="B2261" t="s">
        <v>228</v>
      </c>
      <c r="C2261">
        <v>4</v>
      </c>
      <c r="D2261">
        <v>51</v>
      </c>
      <c r="E2261">
        <f t="shared" si="70"/>
        <v>10.555555555555555</v>
      </c>
      <c r="F2261">
        <f t="shared" si="71"/>
        <v>283.70555449999995</v>
      </c>
    </row>
    <row r="2262" spans="1:6" x14ac:dyDescent="0.25">
      <c r="A2262" t="s">
        <v>27</v>
      </c>
      <c r="B2262" t="s">
        <v>228</v>
      </c>
      <c r="C2262">
        <v>5</v>
      </c>
      <c r="D2262">
        <v>58.1</v>
      </c>
      <c r="E2262">
        <f t="shared" si="70"/>
        <v>14.5</v>
      </c>
      <c r="F2262">
        <f t="shared" si="71"/>
        <v>287.64999854999996</v>
      </c>
    </row>
    <row r="2263" spans="1:6" x14ac:dyDescent="0.25">
      <c r="A2263" t="s">
        <v>27</v>
      </c>
      <c r="B2263" t="s">
        <v>228</v>
      </c>
      <c r="C2263">
        <v>6</v>
      </c>
      <c r="D2263">
        <v>65.400000000000006</v>
      </c>
      <c r="E2263">
        <f t="shared" si="70"/>
        <v>18.555555555555557</v>
      </c>
      <c r="F2263">
        <f t="shared" si="71"/>
        <v>291.7055537</v>
      </c>
    </row>
    <row r="2264" spans="1:6" x14ac:dyDescent="0.25">
      <c r="A2264" t="s">
        <v>27</v>
      </c>
      <c r="B2264" t="s">
        <v>228</v>
      </c>
      <c r="C2264">
        <v>7</v>
      </c>
      <c r="D2264">
        <v>72.599999999999994</v>
      </c>
      <c r="E2264">
        <f t="shared" si="70"/>
        <v>22.555555555555554</v>
      </c>
      <c r="F2264">
        <f t="shared" si="71"/>
        <v>295.70555329999996</v>
      </c>
    </row>
    <row r="2265" spans="1:6" x14ac:dyDescent="0.25">
      <c r="A2265" t="s">
        <v>27</v>
      </c>
      <c r="B2265" t="s">
        <v>228</v>
      </c>
      <c r="C2265">
        <v>8</v>
      </c>
      <c r="D2265">
        <v>72</v>
      </c>
      <c r="E2265">
        <f t="shared" si="70"/>
        <v>22.222222222222221</v>
      </c>
      <c r="F2265">
        <f t="shared" si="71"/>
        <v>295.37221999999997</v>
      </c>
    </row>
    <row r="2266" spans="1:6" x14ac:dyDescent="0.25">
      <c r="A2266" t="s">
        <v>27</v>
      </c>
      <c r="B2266" t="s">
        <v>228</v>
      </c>
      <c r="C2266">
        <v>9</v>
      </c>
      <c r="D2266">
        <v>63.4</v>
      </c>
      <c r="E2266">
        <f t="shared" si="70"/>
        <v>17.444444444444443</v>
      </c>
      <c r="F2266">
        <f t="shared" si="71"/>
        <v>290.5944427</v>
      </c>
    </row>
    <row r="2267" spans="1:6" x14ac:dyDescent="0.25">
      <c r="A2267" t="s">
        <v>27</v>
      </c>
      <c r="B2267" t="s">
        <v>228</v>
      </c>
      <c r="C2267">
        <v>10</v>
      </c>
      <c r="D2267">
        <v>52.3</v>
      </c>
      <c r="E2267">
        <f t="shared" si="70"/>
        <v>11.277777777777777</v>
      </c>
      <c r="F2267">
        <f t="shared" si="71"/>
        <v>284.42777665</v>
      </c>
    </row>
    <row r="2268" spans="1:6" x14ac:dyDescent="0.25">
      <c r="A2268" t="s">
        <v>27</v>
      </c>
      <c r="B2268" t="s">
        <v>228</v>
      </c>
      <c r="C2268">
        <v>11</v>
      </c>
      <c r="D2268">
        <v>41.2</v>
      </c>
      <c r="E2268">
        <f t="shared" si="70"/>
        <v>5.1111111111111125</v>
      </c>
      <c r="F2268">
        <f t="shared" si="71"/>
        <v>278.26111059999999</v>
      </c>
    </row>
    <row r="2269" spans="1:6" x14ac:dyDescent="0.25">
      <c r="A2269" t="s">
        <v>27</v>
      </c>
      <c r="B2269" t="s">
        <v>228</v>
      </c>
      <c r="C2269">
        <v>12</v>
      </c>
      <c r="D2269">
        <v>33.9</v>
      </c>
      <c r="E2269">
        <f t="shared" si="70"/>
        <v>1.0555555555555547</v>
      </c>
      <c r="F2269">
        <f t="shared" si="71"/>
        <v>274.20555544999996</v>
      </c>
    </row>
    <row r="2270" spans="1:6" x14ac:dyDescent="0.25">
      <c r="A2270" t="s">
        <v>27</v>
      </c>
      <c r="B2270" t="s">
        <v>238</v>
      </c>
      <c r="C2270">
        <v>1</v>
      </c>
      <c r="D2270">
        <v>39.9</v>
      </c>
      <c r="E2270">
        <f t="shared" si="70"/>
        <v>4.3888888888888884</v>
      </c>
      <c r="F2270">
        <f t="shared" si="71"/>
        <v>277.53888845</v>
      </c>
    </row>
    <row r="2271" spans="1:6" x14ac:dyDescent="0.25">
      <c r="A2271" t="s">
        <v>27</v>
      </c>
      <c r="B2271" t="s">
        <v>238</v>
      </c>
      <c r="C2271">
        <v>2</v>
      </c>
      <c r="D2271">
        <v>43.1</v>
      </c>
      <c r="E2271">
        <f t="shared" si="70"/>
        <v>6.1666666666666679</v>
      </c>
      <c r="F2271">
        <f t="shared" si="71"/>
        <v>279.31666604999998</v>
      </c>
    </row>
    <row r="2272" spans="1:6" x14ac:dyDescent="0.25">
      <c r="A2272" t="s">
        <v>27</v>
      </c>
      <c r="B2272" t="s">
        <v>238</v>
      </c>
      <c r="C2272">
        <v>3</v>
      </c>
      <c r="D2272">
        <v>47.2</v>
      </c>
      <c r="E2272">
        <f t="shared" si="70"/>
        <v>8.4444444444444464</v>
      </c>
      <c r="F2272">
        <f t="shared" si="71"/>
        <v>281.59444359999998</v>
      </c>
    </row>
    <row r="2273" spans="1:6" x14ac:dyDescent="0.25">
      <c r="A2273" t="s">
        <v>27</v>
      </c>
      <c r="B2273" t="s">
        <v>238</v>
      </c>
      <c r="C2273">
        <v>4</v>
      </c>
      <c r="D2273">
        <v>51.2</v>
      </c>
      <c r="E2273">
        <f t="shared" si="70"/>
        <v>10.666666666666668</v>
      </c>
      <c r="F2273">
        <f t="shared" si="71"/>
        <v>283.81666559999996</v>
      </c>
    </row>
    <row r="2274" spans="1:6" x14ac:dyDescent="0.25">
      <c r="A2274" t="s">
        <v>27</v>
      </c>
      <c r="B2274" t="s">
        <v>238</v>
      </c>
      <c r="C2274">
        <v>5</v>
      </c>
      <c r="D2274">
        <v>57.1</v>
      </c>
      <c r="E2274">
        <f t="shared" si="70"/>
        <v>13.944444444444445</v>
      </c>
      <c r="F2274">
        <f t="shared" si="71"/>
        <v>287.09444305</v>
      </c>
    </row>
    <row r="2275" spans="1:6" x14ac:dyDescent="0.25">
      <c r="A2275" t="s">
        <v>27</v>
      </c>
      <c r="B2275" t="s">
        <v>238</v>
      </c>
      <c r="C2275">
        <v>6</v>
      </c>
      <c r="D2275">
        <v>62.7</v>
      </c>
      <c r="E2275">
        <f t="shared" si="70"/>
        <v>17.055555555555557</v>
      </c>
      <c r="F2275">
        <f t="shared" si="71"/>
        <v>290.20555385</v>
      </c>
    </row>
    <row r="2276" spans="1:6" x14ac:dyDescent="0.25">
      <c r="A2276" t="s">
        <v>27</v>
      </c>
      <c r="B2276" t="s">
        <v>238</v>
      </c>
      <c r="C2276">
        <v>7</v>
      </c>
      <c r="D2276">
        <v>68.099999999999994</v>
      </c>
      <c r="E2276">
        <f t="shared" si="70"/>
        <v>20.055555555555554</v>
      </c>
      <c r="F2276">
        <f t="shared" si="71"/>
        <v>293.20555354999999</v>
      </c>
    </row>
    <row r="2277" spans="1:6" x14ac:dyDescent="0.25">
      <c r="A2277" t="s">
        <v>27</v>
      </c>
      <c r="B2277" t="s">
        <v>238</v>
      </c>
      <c r="C2277">
        <v>8</v>
      </c>
      <c r="D2277">
        <v>68.5</v>
      </c>
      <c r="E2277">
        <f t="shared" si="70"/>
        <v>20.277777777777779</v>
      </c>
      <c r="F2277">
        <f t="shared" si="71"/>
        <v>293.42777574999997</v>
      </c>
    </row>
    <row r="2278" spans="1:6" x14ac:dyDescent="0.25">
      <c r="A2278" t="s">
        <v>27</v>
      </c>
      <c r="B2278" t="s">
        <v>238</v>
      </c>
      <c r="C2278">
        <v>9</v>
      </c>
      <c r="D2278">
        <v>63.6</v>
      </c>
      <c r="E2278">
        <f t="shared" si="70"/>
        <v>17.555555555555557</v>
      </c>
      <c r="F2278">
        <f t="shared" si="71"/>
        <v>290.70555379999996</v>
      </c>
    </row>
    <row r="2279" spans="1:6" x14ac:dyDescent="0.25">
      <c r="A2279" t="s">
        <v>27</v>
      </c>
      <c r="B2279" t="s">
        <v>238</v>
      </c>
      <c r="C2279">
        <v>10</v>
      </c>
      <c r="D2279">
        <v>54.3</v>
      </c>
      <c r="E2279">
        <f t="shared" si="70"/>
        <v>12.388888888888888</v>
      </c>
      <c r="F2279">
        <f t="shared" si="71"/>
        <v>285.53888764999999</v>
      </c>
    </row>
    <row r="2280" spans="1:6" x14ac:dyDescent="0.25">
      <c r="A2280" t="s">
        <v>27</v>
      </c>
      <c r="B2280" t="s">
        <v>238</v>
      </c>
      <c r="C2280">
        <v>11</v>
      </c>
      <c r="D2280">
        <v>45.8</v>
      </c>
      <c r="E2280">
        <f t="shared" si="70"/>
        <v>7.6666666666666652</v>
      </c>
      <c r="F2280">
        <f t="shared" si="71"/>
        <v>280.81666589999998</v>
      </c>
    </row>
    <row r="2281" spans="1:6" x14ac:dyDescent="0.25">
      <c r="A2281" t="s">
        <v>27</v>
      </c>
      <c r="B2281" t="s">
        <v>238</v>
      </c>
      <c r="C2281">
        <v>12</v>
      </c>
      <c r="D2281">
        <v>40.200000000000003</v>
      </c>
      <c r="E2281">
        <f t="shared" si="70"/>
        <v>4.5555555555555571</v>
      </c>
      <c r="F2281">
        <f t="shared" si="71"/>
        <v>277.70555509999997</v>
      </c>
    </row>
    <row r="2282" spans="1:6" x14ac:dyDescent="0.25">
      <c r="A2282" t="s">
        <v>27</v>
      </c>
      <c r="B2282" t="s">
        <v>254</v>
      </c>
      <c r="C2282">
        <v>1</v>
      </c>
      <c r="D2282">
        <v>40.299999999999997</v>
      </c>
      <c r="E2282">
        <f t="shared" si="70"/>
        <v>4.6111111111111098</v>
      </c>
      <c r="F2282">
        <f t="shared" si="71"/>
        <v>277.76111064999998</v>
      </c>
    </row>
    <row r="2283" spans="1:6" x14ac:dyDescent="0.25">
      <c r="A2283" t="s">
        <v>27</v>
      </c>
      <c r="B2283" t="s">
        <v>254</v>
      </c>
      <c r="C2283">
        <v>2</v>
      </c>
      <c r="D2283">
        <v>43</v>
      </c>
      <c r="E2283">
        <f t="shared" si="70"/>
        <v>6.1111111111111107</v>
      </c>
      <c r="F2283">
        <f t="shared" si="71"/>
        <v>279.26111049999997</v>
      </c>
    </row>
    <row r="2284" spans="1:6" x14ac:dyDescent="0.25">
      <c r="A2284" t="s">
        <v>27</v>
      </c>
      <c r="B2284" t="s">
        <v>254</v>
      </c>
      <c r="C2284">
        <v>3</v>
      </c>
      <c r="D2284">
        <v>46.5</v>
      </c>
      <c r="E2284">
        <f t="shared" si="70"/>
        <v>8.0555555555555554</v>
      </c>
      <c r="F2284">
        <f t="shared" si="71"/>
        <v>281.20555474999998</v>
      </c>
    </row>
    <row r="2285" spans="1:6" x14ac:dyDescent="0.25">
      <c r="A2285" t="s">
        <v>27</v>
      </c>
      <c r="B2285" t="s">
        <v>254</v>
      </c>
      <c r="C2285">
        <v>4</v>
      </c>
      <c r="D2285">
        <v>50</v>
      </c>
      <c r="E2285">
        <f t="shared" si="70"/>
        <v>10</v>
      </c>
      <c r="F2285">
        <f t="shared" si="71"/>
        <v>283.14999899999998</v>
      </c>
    </row>
    <row r="2286" spans="1:6" x14ac:dyDescent="0.25">
      <c r="A2286" t="s">
        <v>27</v>
      </c>
      <c r="B2286" t="s">
        <v>254</v>
      </c>
      <c r="C2286">
        <v>5</v>
      </c>
      <c r="D2286">
        <v>55.6</v>
      </c>
      <c r="E2286">
        <f t="shared" si="70"/>
        <v>13.111111111111111</v>
      </c>
      <c r="F2286">
        <f t="shared" si="71"/>
        <v>286.26110979999999</v>
      </c>
    </row>
    <row r="2287" spans="1:6" x14ac:dyDescent="0.25">
      <c r="A2287" t="s">
        <v>27</v>
      </c>
      <c r="B2287" t="s">
        <v>254</v>
      </c>
      <c r="C2287">
        <v>6</v>
      </c>
      <c r="D2287">
        <v>61.2</v>
      </c>
      <c r="E2287">
        <f t="shared" si="70"/>
        <v>16.222222222222221</v>
      </c>
      <c r="F2287">
        <f t="shared" si="71"/>
        <v>289.37222059999999</v>
      </c>
    </row>
    <row r="2288" spans="1:6" x14ac:dyDescent="0.25">
      <c r="A2288" t="s">
        <v>27</v>
      </c>
      <c r="B2288" t="s">
        <v>254</v>
      </c>
      <c r="C2288">
        <v>7</v>
      </c>
      <c r="D2288">
        <v>66.8</v>
      </c>
      <c r="E2288">
        <f t="shared" si="70"/>
        <v>19.333333333333332</v>
      </c>
      <c r="F2288">
        <f t="shared" si="71"/>
        <v>292.4833314</v>
      </c>
    </row>
    <row r="2289" spans="1:6" x14ac:dyDescent="0.25">
      <c r="A2289" t="s">
        <v>27</v>
      </c>
      <c r="B2289" t="s">
        <v>254</v>
      </c>
      <c r="C2289">
        <v>8</v>
      </c>
      <c r="D2289">
        <v>67</v>
      </c>
      <c r="E2289">
        <f t="shared" si="70"/>
        <v>19.444444444444443</v>
      </c>
      <c r="F2289">
        <f t="shared" si="71"/>
        <v>292.59444249999996</v>
      </c>
    </row>
    <row r="2290" spans="1:6" x14ac:dyDescent="0.25">
      <c r="A2290" t="s">
        <v>27</v>
      </c>
      <c r="B2290" t="s">
        <v>254</v>
      </c>
      <c r="C2290">
        <v>9</v>
      </c>
      <c r="D2290">
        <v>62.2</v>
      </c>
      <c r="E2290">
        <f t="shared" si="70"/>
        <v>16.777777777777779</v>
      </c>
      <c r="F2290">
        <f t="shared" si="71"/>
        <v>289.92777609999996</v>
      </c>
    </row>
    <row r="2291" spans="1:6" x14ac:dyDescent="0.25">
      <c r="A2291" t="s">
        <v>27</v>
      </c>
      <c r="B2291" t="s">
        <v>254</v>
      </c>
      <c r="C2291">
        <v>10</v>
      </c>
      <c r="D2291">
        <v>52.9</v>
      </c>
      <c r="E2291">
        <f t="shared" si="70"/>
        <v>11.611111111111111</v>
      </c>
      <c r="F2291">
        <f t="shared" si="71"/>
        <v>284.76110994999999</v>
      </c>
    </row>
    <row r="2292" spans="1:6" x14ac:dyDescent="0.25">
      <c r="A2292" t="s">
        <v>27</v>
      </c>
      <c r="B2292" t="s">
        <v>254</v>
      </c>
      <c r="C2292">
        <v>11</v>
      </c>
      <c r="D2292">
        <v>45.2</v>
      </c>
      <c r="E2292">
        <f t="shared" si="70"/>
        <v>7.3333333333333348</v>
      </c>
      <c r="F2292">
        <f t="shared" si="71"/>
        <v>280.48333259999998</v>
      </c>
    </row>
    <row r="2293" spans="1:6" x14ac:dyDescent="0.25">
      <c r="A2293" t="s">
        <v>27</v>
      </c>
      <c r="B2293" t="s">
        <v>254</v>
      </c>
      <c r="C2293">
        <v>12</v>
      </c>
      <c r="D2293">
        <v>40.200000000000003</v>
      </c>
      <c r="E2293">
        <f t="shared" si="70"/>
        <v>4.5555555555555571</v>
      </c>
      <c r="F2293">
        <f t="shared" si="71"/>
        <v>277.70555509999997</v>
      </c>
    </row>
    <row r="2294" spans="1:6" x14ac:dyDescent="0.25">
      <c r="A2294" t="s">
        <v>27</v>
      </c>
      <c r="B2294" t="s">
        <v>270</v>
      </c>
      <c r="C2294">
        <v>1</v>
      </c>
      <c r="D2294">
        <v>37.5</v>
      </c>
      <c r="E2294">
        <f t="shared" si="70"/>
        <v>3.0555555555555554</v>
      </c>
      <c r="F2294">
        <f t="shared" si="71"/>
        <v>276.20555524999997</v>
      </c>
    </row>
    <row r="2295" spans="1:6" x14ac:dyDescent="0.25">
      <c r="A2295" t="s">
        <v>27</v>
      </c>
      <c r="B2295" t="s">
        <v>270</v>
      </c>
      <c r="C2295">
        <v>2</v>
      </c>
      <c r="D2295">
        <v>38.6</v>
      </c>
      <c r="E2295">
        <f t="shared" si="70"/>
        <v>3.6666666666666674</v>
      </c>
      <c r="F2295">
        <f t="shared" si="71"/>
        <v>276.81666629999995</v>
      </c>
    </row>
    <row r="2296" spans="1:6" x14ac:dyDescent="0.25">
      <c r="A2296" t="s">
        <v>27</v>
      </c>
      <c r="B2296" t="s">
        <v>270</v>
      </c>
      <c r="C2296">
        <v>3</v>
      </c>
      <c r="D2296">
        <v>39.6</v>
      </c>
      <c r="E2296">
        <f t="shared" si="70"/>
        <v>4.2222222222222232</v>
      </c>
      <c r="F2296">
        <f t="shared" si="71"/>
        <v>277.37222179999998</v>
      </c>
    </row>
    <row r="2297" spans="1:6" x14ac:dyDescent="0.25">
      <c r="A2297" t="s">
        <v>27</v>
      </c>
      <c r="B2297" t="s">
        <v>270</v>
      </c>
      <c r="C2297">
        <v>4</v>
      </c>
      <c r="D2297">
        <v>43.4</v>
      </c>
      <c r="E2297">
        <f t="shared" si="70"/>
        <v>6.3333333333333321</v>
      </c>
      <c r="F2297">
        <f t="shared" si="71"/>
        <v>279.48333269999995</v>
      </c>
    </row>
    <row r="2298" spans="1:6" x14ac:dyDescent="0.25">
      <c r="A2298" t="s">
        <v>27</v>
      </c>
      <c r="B2298" t="s">
        <v>270</v>
      </c>
      <c r="C2298">
        <v>5</v>
      </c>
      <c r="D2298">
        <v>49.9</v>
      </c>
      <c r="E2298">
        <f t="shared" si="70"/>
        <v>9.9444444444444446</v>
      </c>
      <c r="F2298">
        <f t="shared" si="71"/>
        <v>283.09444344999997</v>
      </c>
    </row>
    <row r="2299" spans="1:6" x14ac:dyDescent="0.25">
      <c r="A2299" t="s">
        <v>27</v>
      </c>
      <c r="B2299" t="s">
        <v>270</v>
      </c>
      <c r="C2299">
        <v>6</v>
      </c>
      <c r="D2299">
        <v>56.5</v>
      </c>
      <c r="E2299">
        <f t="shared" si="70"/>
        <v>13.611111111111111</v>
      </c>
      <c r="F2299">
        <f t="shared" si="71"/>
        <v>286.76110975</v>
      </c>
    </row>
    <row r="2300" spans="1:6" x14ac:dyDescent="0.25">
      <c r="A2300" t="s">
        <v>27</v>
      </c>
      <c r="B2300" t="s">
        <v>270</v>
      </c>
      <c r="C2300">
        <v>7</v>
      </c>
      <c r="D2300">
        <v>63.7</v>
      </c>
      <c r="E2300">
        <f t="shared" si="70"/>
        <v>17.611111111111111</v>
      </c>
      <c r="F2300">
        <f t="shared" si="71"/>
        <v>290.76110934999997</v>
      </c>
    </row>
    <row r="2301" spans="1:6" x14ac:dyDescent="0.25">
      <c r="A2301" t="s">
        <v>27</v>
      </c>
      <c r="B2301" t="s">
        <v>270</v>
      </c>
      <c r="C2301">
        <v>8</v>
      </c>
      <c r="D2301">
        <v>64.2</v>
      </c>
      <c r="E2301">
        <f t="shared" si="70"/>
        <v>17.888888888888889</v>
      </c>
      <c r="F2301">
        <f t="shared" si="71"/>
        <v>291.03888709999995</v>
      </c>
    </row>
    <row r="2302" spans="1:6" x14ac:dyDescent="0.25">
      <c r="A2302" t="s">
        <v>27</v>
      </c>
      <c r="B2302" t="s">
        <v>270</v>
      </c>
      <c r="C2302">
        <v>9</v>
      </c>
      <c r="D2302">
        <v>60.1</v>
      </c>
      <c r="E2302">
        <f t="shared" si="70"/>
        <v>15.611111111111111</v>
      </c>
      <c r="F2302">
        <f t="shared" si="71"/>
        <v>288.76110954999996</v>
      </c>
    </row>
    <row r="2303" spans="1:6" x14ac:dyDescent="0.25">
      <c r="A2303" t="s">
        <v>27</v>
      </c>
      <c r="B2303" t="s">
        <v>270</v>
      </c>
      <c r="C2303">
        <v>10</v>
      </c>
      <c r="D2303">
        <v>51.3</v>
      </c>
      <c r="E2303">
        <f t="shared" si="70"/>
        <v>10.722222222222221</v>
      </c>
      <c r="F2303">
        <f t="shared" si="71"/>
        <v>283.87222114999997</v>
      </c>
    </row>
    <row r="2304" spans="1:6" x14ac:dyDescent="0.25">
      <c r="A2304" t="s">
        <v>27</v>
      </c>
      <c r="B2304" t="s">
        <v>270</v>
      </c>
      <c r="C2304">
        <v>11</v>
      </c>
      <c r="D2304">
        <v>40.5</v>
      </c>
      <c r="E2304">
        <f t="shared" si="70"/>
        <v>4.7222222222222223</v>
      </c>
      <c r="F2304">
        <f t="shared" si="71"/>
        <v>277.87222174999999</v>
      </c>
    </row>
    <row r="2305" spans="1:6" x14ac:dyDescent="0.25">
      <c r="A2305" t="s">
        <v>27</v>
      </c>
      <c r="B2305" t="s">
        <v>270</v>
      </c>
      <c r="C2305">
        <v>12</v>
      </c>
      <c r="D2305">
        <v>37.299999999999997</v>
      </c>
      <c r="E2305">
        <f t="shared" si="70"/>
        <v>2.9444444444444429</v>
      </c>
      <c r="F2305">
        <f t="shared" si="71"/>
        <v>276.09444414999996</v>
      </c>
    </row>
    <row r="2306" spans="1:6" x14ac:dyDescent="0.25">
      <c r="A2306" t="s">
        <v>15</v>
      </c>
      <c r="B2306" t="s">
        <v>16</v>
      </c>
      <c r="C2306">
        <v>1</v>
      </c>
      <c r="D2306">
        <v>27.1</v>
      </c>
      <c r="E2306">
        <f t="shared" si="70"/>
        <v>-2.7222222222222214</v>
      </c>
      <c r="F2306">
        <f t="shared" si="71"/>
        <v>270.42777804999997</v>
      </c>
    </row>
    <row r="2307" spans="1:6" x14ac:dyDescent="0.25">
      <c r="A2307" t="s">
        <v>15</v>
      </c>
      <c r="B2307" t="s">
        <v>16</v>
      </c>
      <c r="C2307">
        <v>2</v>
      </c>
      <c r="D2307">
        <v>29.9</v>
      </c>
      <c r="E2307">
        <f t="shared" ref="E2307:E2370" si="72">(D2307-32)*5/9</f>
        <v>-1.1666666666666674</v>
      </c>
      <c r="F2307">
        <f t="shared" ref="F2307:F2370" si="73">(D2307-$J$4)*$J$5 +$J$6</f>
        <v>271.98333344999998</v>
      </c>
    </row>
    <row r="2308" spans="1:6" x14ac:dyDescent="0.25">
      <c r="A2308" t="s">
        <v>15</v>
      </c>
      <c r="B2308" t="s">
        <v>16</v>
      </c>
      <c r="C2308">
        <v>3</v>
      </c>
      <c r="D2308">
        <v>38.799999999999997</v>
      </c>
      <c r="E2308">
        <f t="shared" si="72"/>
        <v>3.7777777777777763</v>
      </c>
      <c r="F2308">
        <f t="shared" si="73"/>
        <v>276.92777739999997</v>
      </c>
    </row>
    <row r="2309" spans="1:6" x14ac:dyDescent="0.25">
      <c r="A2309" t="s">
        <v>15</v>
      </c>
      <c r="B2309" t="s">
        <v>16</v>
      </c>
      <c r="C2309">
        <v>4</v>
      </c>
      <c r="D2309">
        <v>49</v>
      </c>
      <c r="E2309">
        <f t="shared" si="72"/>
        <v>9.4444444444444446</v>
      </c>
      <c r="F2309">
        <f t="shared" si="73"/>
        <v>282.59444349999995</v>
      </c>
    </row>
    <row r="2310" spans="1:6" x14ac:dyDescent="0.25">
      <c r="A2310" t="s">
        <v>15</v>
      </c>
      <c r="B2310" t="s">
        <v>16</v>
      </c>
      <c r="C2310">
        <v>5</v>
      </c>
      <c r="D2310">
        <v>59.6</v>
      </c>
      <c r="E2310">
        <f t="shared" si="72"/>
        <v>15.333333333333334</v>
      </c>
      <c r="F2310">
        <f t="shared" si="73"/>
        <v>288.48333179999997</v>
      </c>
    </row>
    <row r="2311" spans="1:6" x14ac:dyDescent="0.25">
      <c r="A2311" t="s">
        <v>15</v>
      </c>
      <c r="B2311" t="s">
        <v>16</v>
      </c>
      <c r="C2311">
        <v>6</v>
      </c>
      <c r="D2311">
        <v>68.5</v>
      </c>
      <c r="E2311">
        <f t="shared" si="72"/>
        <v>20.277777777777779</v>
      </c>
      <c r="F2311">
        <f t="shared" si="73"/>
        <v>293.42777574999997</v>
      </c>
    </row>
    <row r="2312" spans="1:6" x14ac:dyDescent="0.25">
      <c r="A2312" t="s">
        <v>15</v>
      </c>
      <c r="B2312" t="s">
        <v>16</v>
      </c>
      <c r="C2312">
        <v>7</v>
      </c>
      <c r="D2312">
        <v>73.3</v>
      </c>
      <c r="E2312">
        <f t="shared" si="72"/>
        <v>22.944444444444443</v>
      </c>
      <c r="F2312">
        <f t="shared" si="73"/>
        <v>296.09444214999996</v>
      </c>
    </row>
    <row r="2313" spans="1:6" x14ac:dyDescent="0.25">
      <c r="A2313" t="s">
        <v>15</v>
      </c>
      <c r="B2313" t="s">
        <v>16</v>
      </c>
      <c r="C2313">
        <v>8</v>
      </c>
      <c r="D2313">
        <v>71.2</v>
      </c>
      <c r="E2313">
        <f t="shared" si="72"/>
        <v>21.777777777777779</v>
      </c>
      <c r="F2313">
        <f t="shared" si="73"/>
        <v>294.92777559999996</v>
      </c>
    </row>
    <row r="2314" spans="1:6" x14ac:dyDescent="0.25">
      <c r="A2314" t="s">
        <v>15</v>
      </c>
      <c r="B2314" t="s">
        <v>16</v>
      </c>
      <c r="C2314">
        <v>9</v>
      </c>
      <c r="D2314">
        <v>63.4</v>
      </c>
      <c r="E2314">
        <f t="shared" si="72"/>
        <v>17.444444444444443</v>
      </c>
      <c r="F2314">
        <f t="shared" si="73"/>
        <v>290.5944427</v>
      </c>
    </row>
    <row r="2315" spans="1:6" x14ac:dyDescent="0.25">
      <c r="A2315" t="s">
        <v>15</v>
      </c>
      <c r="B2315" t="s">
        <v>16</v>
      </c>
      <c r="C2315">
        <v>10</v>
      </c>
      <c r="D2315">
        <v>52</v>
      </c>
      <c r="E2315">
        <f t="shared" si="72"/>
        <v>11.111111111111111</v>
      </c>
      <c r="F2315">
        <f t="shared" si="73"/>
        <v>284.26110999999997</v>
      </c>
    </row>
    <row r="2316" spans="1:6" x14ac:dyDescent="0.25">
      <c r="A2316" t="s">
        <v>15</v>
      </c>
      <c r="B2316" t="s">
        <v>16</v>
      </c>
      <c r="C2316">
        <v>11</v>
      </c>
      <c r="D2316">
        <v>42</v>
      </c>
      <c r="E2316">
        <f t="shared" si="72"/>
        <v>5.5555555555555554</v>
      </c>
      <c r="F2316">
        <f t="shared" si="73"/>
        <v>278.705555</v>
      </c>
    </row>
    <row r="2317" spans="1:6" x14ac:dyDescent="0.25">
      <c r="A2317" t="s">
        <v>15</v>
      </c>
      <c r="B2317" t="s">
        <v>16</v>
      </c>
      <c r="C2317">
        <v>12</v>
      </c>
      <c r="D2317">
        <v>32</v>
      </c>
      <c r="E2317">
        <f t="shared" si="72"/>
        <v>0</v>
      </c>
      <c r="F2317">
        <f t="shared" si="73"/>
        <v>273.14999999999998</v>
      </c>
    </row>
    <row r="2318" spans="1:6" x14ac:dyDescent="0.25">
      <c r="A2318" t="s">
        <v>15</v>
      </c>
      <c r="B2318" t="s">
        <v>36</v>
      </c>
      <c r="C2318">
        <v>1</v>
      </c>
      <c r="D2318">
        <v>26.3</v>
      </c>
      <c r="E2318">
        <f t="shared" si="72"/>
        <v>-3.1666666666666661</v>
      </c>
      <c r="F2318">
        <f t="shared" si="73"/>
        <v>269.98333364999996</v>
      </c>
    </row>
    <row r="2319" spans="1:6" x14ac:dyDescent="0.25">
      <c r="A2319" t="s">
        <v>15</v>
      </c>
      <c r="B2319" t="s">
        <v>36</v>
      </c>
      <c r="C2319">
        <v>2</v>
      </c>
      <c r="D2319">
        <v>28.9</v>
      </c>
      <c r="E2319">
        <f t="shared" si="72"/>
        <v>-1.722222222222223</v>
      </c>
      <c r="F2319">
        <f t="shared" si="73"/>
        <v>271.42777794999995</v>
      </c>
    </row>
    <row r="2320" spans="1:6" x14ac:dyDescent="0.25">
      <c r="A2320" t="s">
        <v>15</v>
      </c>
      <c r="B2320" t="s">
        <v>36</v>
      </c>
      <c r="C2320">
        <v>3</v>
      </c>
      <c r="D2320">
        <v>37.9</v>
      </c>
      <c r="E2320">
        <f t="shared" si="72"/>
        <v>3.2777777777777768</v>
      </c>
      <c r="F2320">
        <f t="shared" si="73"/>
        <v>276.42777744999995</v>
      </c>
    </row>
    <row r="2321" spans="1:6" x14ac:dyDescent="0.25">
      <c r="A2321" t="s">
        <v>15</v>
      </c>
      <c r="B2321" t="s">
        <v>36</v>
      </c>
      <c r="C2321">
        <v>4</v>
      </c>
      <c r="D2321">
        <v>48.7</v>
      </c>
      <c r="E2321">
        <f t="shared" si="72"/>
        <v>9.2777777777777786</v>
      </c>
      <c r="F2321">
        <f t="shared" si="73"/>
        <v>282.42777684999999</v>
      </c>
    </row>
    <row r="2322" spans="1:6" x14ac:dyDescent="0.25">
      <c r="A2322" t="s">
        <v>15</v>
      </c>
      <c r="B2322" t="s">
        <v>36</v>
      </c>
      <c r="C2322">
        <v>5</v>
      </c>
      <c r="D2322">
        <v>59.6</v>
      </c>
      <c r="E2322">
        <f t="shared" si="72"/>
        <v>15.333333333333334</v>
      </c>
      <c r="F2322">
        <f t="shared" si="73"/>
        <v>288.48333179999997</v>
      </c>
    </row>
    <row r="2323" spans="1:6" x14ac:dyDescent="0.25">
      <c r="A2323" t="s">
        <v>15</v>
      </c>
      <c r="B2323" t="s">
        <v>36</v>
      </c>
      <c r="C2323">
        <v>6</v>
      </c>
      <c r="D2323">
        <v>67.5</v>
      </c>
      <c r="E2323">
        <f t="shared" si="72"/>
        <v>19.722222222222221</v>
      </c>
      <c r="F2323">
        <f t="shared" si="73"/>
        <v>292.87222025</v>
      </c>
    </row>
    <row r="2324" spans="1:6" x14ac:dyDescent="0.25">
      <c r="A2324" t="s">
        <v>15</v>
      </c>
      <c r="B2324" t="s">
        <v>36</v>
      </c>
      <c r="C2324">
        <v>7</v>
      </c>
      <c r="D2324">
        <v>72.099999999999994</v>
      </c>
      <c r="E2324">
        <f t="shared" si="72"/>
        <v>22.277777777777775</v>
      </c>
      <c r="F2324">
        <f t="shared" si="73"/>
        <v>295.42777554999998</v>
      </c>
    </row>
    <row r="2325" spans="1:6" x14ac:dyDescent="0.25">
      <c r="A2325" t="s">
        <v>15</v>
      </c>
      <c r="B2325" t="s">
        <v>36</v>
      </c>
      <c r="C2325">
        <v>8</v>
      </c>
      <c r="D2325">
        <v>70.3</v>
      </c>
      <c r="E2325">
        <f t="shared" si="72"/>
        <v>21.277777777777779</v>
      </c>
      <c r="F2325">
        <f t="shared" si="73"/>
        <v>294.42777565</v>
      </c>
    </row>
    <row r="2326" spans="1:6" x14ac:dyDescent="0.25">
      <c r="A2326" t="s">
        <v>15</v>
      </c>
      <c r="B2326" t="s">
        <v>36</v>
      </c>
      <c r="C2326">
        <v>9</v>
      </c>
      <c r="D2326">
        <v>62.5</v>
      </c>
      <c r="E2326">
        <f t="shared" si="72"/>
        <v>16.944444444444443</v>
      </c>
      <c r="F2326">
        <f t="shared" si="73"/>
        <v>290.09444274999998</v>
      </c>
    </row>
    <row r="2327" spans="1:6" x14ac:dyDescent="0.25">
      <c r="A2327" t="s">
        <v>15</v>
      </c>
      <c r="B2327" t="s">
        <v>36</v>
      </c>
      <c r="C2327">
        <v>10</v>
      </c>
      <c r="D2327">
        <v>51.5</v>
      </c>
      <c r="E2327">
        <f t="shared" si="72"/>
        <v>10.833333333333334</v>
      </c>
      <c r="F2327">
        <f t="shared" si="73"/>
        <v>283.98333224999999</v>
      </c>
    </row>
    <row r="2328" spans="1:6" x14ac:dyDescent="0.25">
      <c r="A2328" t="s">
        <v>15</v>
      </c>
      <c r="B2328" t="s">
        <v>36</v>
      </c>
      <c r="C2328">
        <v>11</v>
      </c>
      <c r="D2328">
        <v>41.5</v>
      </c>
      <c r="E2328">
        <f t="shared" si="72"/>
        <v>5.2777777777777777</v>
      </c>
      <c r="F2328">
        <f t="shared" si="73"/>
        <v>278.42777724999996</v>
      </c>
    </row>
    <row r="2329" spans="1:6" x14ac:dyDescent="0.25">
      <c r="A2329" t="s">
        <v>15</v>
      </c>
      <c r="B2329" t="s">
        <v>36</v>
      </c>
      <c r="C2329">
        <v>12</v>
      </c>
      <c r="D2329">
        <v>31.4</v>
      </c>
      <c r="E2329">
        <f t="shared" si="72"/>
        <v>-0.33333333333333415</v>
      </c>
      <c r="F2329">
        <f t="shared" si="73"/>
        <v>272.81666669999998</v>
      </c>
    </row>
    <row r="2330" spans="1:6" x14ac:dyDescent="0.25">
      <c r="A2330" t="s">
        <v>15</v>
      </c>
      <c r="B2330" t="s">
        <v>135</v>
      </c>
      <c r="C2330">
        <v>1</v>
      </c>
      <c r="D2330">
        <v>30.3</v>
      </c>
      <c r="E2330">
        <f t="shared" si="72"/>
        <v>-0.94444444444444409</v>
      </c>
      <c r="F2330">
        <f t="shared" si="73"/>
        <v>272.20555564999995</v>
      </c>
    </row>
    <row r="2331" spans="1:6" x14ac:dyDescent="0.25">
      <c r="A2331" t="s">
        <v>15</v>
      </c>
      <c r="B2331" t="s">
        <v>135</v>
      </c>
      <c r="C2331">
        <v>2</v>
      </c>
      <c r="D2331">
        <v>32.799999999999997</v>
      </c>
      <c r="E2331">
        <f t="shared" si="72"/>
        <v>0.44444444444444287</v>
      </c>
      <c r="F2331">
        <f t="shared" si="73"/>
        <v>273.59444439999999</v>
      </c>
    </row>
    <row r="2332" spans="1:6" x14ac:dyDescent="0.25">
      <c r="A2332" t="s">
        <v>15</v>
      </c>
      <c r="B2332" t="s">
        <v>135</v>
      </c>
      <c r="C2332">
        <v>3</v>
      </c>
      <c r="D2332">
        <v>41.7</v>
      </c>
      <c r="E2332">
        <f t="shared" si="72"/>
        <v>5.3888888888888902</v>
      </c>
      <c r="F2332">
        <f t="shared" si="73"/>
        <v>278.53888834999998</v>
      </c>
    </row>
    <row r="2333" spans="1:6" x14ac:dyDescent="0.25">
      <c r="A2333" t="s">
        <v>15</v>
      </c>
      <c r="B2333" t="s">
        <v>135</v>
      </c>
      <c r="C2333">
        <v>4</v>
      </c>
      <c r="D2333">
        <v>52.1</v>
      </c>
      <c r="E2333">
        <f t="shared" si="72"/>
        <v>11.166666666666666</v>
      </c>
      <c r="F2333">
        <f t="shared" si="73"/>
        <v>284.31666554999998</v>
      </c>
    </row>
    <row r="2334" spans="1:6" x14ac:dyDescent="0.25">
      <c r="A2334" t="s">
        <v>15</v>
      </c>
      <c r="B2334" t="s">
        <v>135</v>
      </c>
      <c r="C2334">
        <v>5</v>
      </c>
      <c r="D2334">
        <v>62</v>
      </c>
      <c r="E2334">
        <f t="shared" si="72"/>
        <v>16.666666666666668</v>
      </c>
      <c r="F2334">
        <f t="shared" si="73"/>
        <v>289.816665</v>
      </c>
    </row>
    <row r="2335" spans="1:6" x14ac:dyDescent="0.25">
      <c r="A2335" t="s">
        <v>15</v>
      </c>
      <c r="B2335" t="s">
        <v>135</v>
      </c>
      <c r="C2335">
        <v>6</v>
      </c>
      <c r="D2335">
        <v>70.7</v>
      </c>
      <c r="E2335">
        <f t="shared" si="72"/>
        <v>21.5</v>
      </c>
      <c r="F2335">
        <f t="shared" si="73"/>
        <v>294.64999784999998</v>
      </c>
    </row>
    <row r="2336" spans="1:6" x14ac:dyDescent="0.25">
      <c r="A2336" t="s">
        <v>15</v>
      </c>
      <c r="B2336" t="s">
        <v>135</v>
      </c>
      <c r="C2336">
        <v>7</v>
      </c>
      <c r="D2336">
        <v>75.900000000000006</v>
      </c>
      <c r="E2336">
        <f t="shared" si="72"/>
        <v>24.388888888888893</v>
      </c>
      <c r="F2336">
        <f t="shared" si="73"/>
        <v>297.53888644999995</v>
      </c>
    </row>
    <row r="2337" spans="1:6" x14ac:dyDescent="0.25">
      <c r="A2337" t="s">
        <v>15</v>
      </c>
      <c r="B2337" t="s">
        <v>135</v>
      </c>
      <c r="C2337">
        <v>8</v>
      </c>
      <c r="D2337">
        <v>74</v>
      </c>
      <c r="E2337">
        <f t="shared" si="72"/>
        <v>23.333333333333332</v>
      </c>
      <c r="F2337">
        <f t="shared" si="73"/>
        <v>296.48333099999996</v>
      </c>
    </row>
    <row r="2338" spans="1:6" x14ac:dyDescent="0.25">
      <c r="A2338" t="s">
        <v>15</v>
      </c>
      <c r="B2338" t="s">
        <v>135</v>
      </c>
      <c r="C2338">
        <v>9</v>
      </c>
      <c r="D2338">
        <v>66.2</v>
      </c>
      <c r="E2338">
        <f t="shared" si="72"/>
        <v>19</v>
      </c>
      <c r="F2338">
        <f t="shared" si="73"/>
        <v>292.1499981</v>
      </c>
    </row>
    <row r="2339" spans="1:6" x14ac:dyDescent="0.25">
      <c r="A2339" t="s">
        <v>15</v>
      </c>
      <c r="B2339" t="s">
        <v>135</v>
      </c>
      <c r="C2339">
        <v>10</v>
      </c>
      <c r="D2339">
        <v>54.5</v>
      </c>
      <c r="E2339">
        <f t="shared" si="72"/>
        <v>12.5</v>
      </c>
      <c r="F2339">
        <f t="shared" si="73"/>
        <v>285.64999874999995</v>
      </c>
    </row>
    <row r="2340" spans="1:6" x14ac:dyDescent="0.25">
      <c r="A2340" t="s">
        <v>15</v>
      </c>
      <c r="B2340" t="s">
        <v>135</v>
      </c>
      <c r="C2340">
        <v>11</v>
      </c>
      <c r="D2340">
        <v>44.3</v>
      </c>
      <c r="E2340">
        <f t="shared" si="72"/>
        <v>6.8333333333333321</v>
      </c>
      <c r="F2340">
        <f t="shared" si="73"/>
        <v>279.98333264999997</v>
      </c>
    </row>
    <row r="2341" spans="1:6" x14ac:dyDescent="0.25">
      <c r="A2341" t="s">
        <v>15</v>
      </c>
      <c r="B2341" t="s">
        <v>135</v>
      </c>
      <c r="C2341">
        <v>12</v>
      </c>
      <c r="D2341">
        <v>34.799999999999997</v>
      </c>
      <c r="E2341">
        <f t="shared" si="72"/>
        <v>1.555555555555554</v>
      </c>
      <c r="F2341">
        <f t="shared" si="73"/>
        <v>274.70555539999998</v>
      </c>
    </row>
    <row r="2342" spans="1:6" x14ac:dyDescent="0.25">
      <c r="A2342" t="s">
        <v>15</v>
      </c>
      <c r="B2342" t="s">
        <v>231</v>
      </c>
      <c r="C2342">
        <v>1</v>
      </c>
      <c r="D2342">
        <v>32.299999999999997</v>
      </c>
      <c r="E2342">
        <f t="shared" si="72"/>
        <v>0.16666666666666508</v>
      </c>
      <c r="F2342">
        <f t="shared" si="73"/>
        <v>273.31666665</v>
      </c>
    </row>
    <row r="2343" spans="1:6" x14ac:dyDescent="0.25">
      <c r="A2343" t="s">
        <v>15</v>
      </c>
      <c r="B2343" t="s">
        <v>231</v>
      </c>
      <c r="C2343">
        <v>2</v>
      </c>
      <c r="D2343">
        <v>34.799999999999997</v>
      </c>
      <c r="E2343">
        <f t="shared" si="72"/>
        <v>1.555555555555554</v>
      </c>
      <c r="F2343">
        <f t="shared" si="73"/>
        <v>274.70555539999998</v>
      </c>
    </row>
    <row r="2344" spans="1:6" x14ac:dyDescent="0.25">
      <c r="A2344" t="s">
        <v>15</v>
      </c>
      <c r="B2344" t="s">
        <v>231</v>
      </c>
      <c r="C2344">
        <v>3</v>
      </c>
      <c r="D2344">
        <v>43.2</v>
      </c>
      <c r="E2344">
        <f t="shared" si="72"/>
        <v>6.2222222222222241</v>
      </c>
      <c r="F2344">
        <f t="shared" si="73"/>
        <v>279.37222159999999</v>
      </c>
    </row>
    <row r="2345" spans="1:6" x14ac:dyDescent="0.25">
      <c r="A2345" t="s">
        <v>15</v>
      </c>
      <c r="B2345" t="s">
        <v>231</v>
      </c>
      <c r="C2345">
        <v>4</v>
      </c>
      <c r="D2345">
        <v>53.1</v>
      </c>
      <c r="E2345">
        <f t="shared" si="72"/>
        <v>11.722222222222221</v>
      </c>
      <c r="F2345">
        <f t="shared" si="73"/>
        <v>284.87222104999995</v>
      </c>
    </row>
    <row r="2346" spans="1:6" x14ac:dyDescent="0.25">
      <c r="A2346" t="s">
        <v>15</v>
      </c>
      <c r="B2346" t="s">
        <v>231</v>
      </c>
      <c r="C2346">
        <v>5</v>
      </c>
      <c r="D2346">
        <v>63.5</v>
      </c>
      <c r="E2346">
        <f t="shared" si="72"/>
        <v>17.5</v>
      </c>
      <c r="F2346">
        <f t="shared" si="73"/>
        <v>290.64999824999995</v>
      </c>
    </row>
    <row r="2347" spans="1:6" x14ac:dyDescent="0.25">
      <c r="A2347" t="s">
        <v>15</v>
      </c>
      <c r="B2347" t="s">
        <v>231</v>
      </c>
      <c r="C2347">
        <v>6</v>
      </c>
      <c r="D2347">
        <v>72.3</v>
      </c>
      <c r="E2347">
        <f t="shared" si="72"/>
        <v>22.388888888888889</v>
      </c>
      <c r="F2347">
        <f t="shared" si="73"/>
        <v>295.53888664999999</v>
      </c>
    </row>
    <row r="2348" spans="1:6" x14ac:dyDescent="0.25">
      <c r="A2348" t="s">
        <v>15</v>
      </c>
      <c r="B2348" t="s">
        <v>231</v>
      </c>
      <c r="C2348">
        <v>7</v>
      </c>
      <c r="D2348">
        <v>77.599999999999994</v>
      </c>
      <c r="E2348">
        <f t="shared" si="72"/>
        <v>25.333333333333329</v>
      </c>
      <c r="F2348">
        <f t="shared" si="73"/>
        <v>298.48333079999998</v>
      </c>
    </row>
    <row r="2349" spans="1:6" x14ac:dyDescent="0.25">
      <c r="A2349" t="s">
        <v>15</v>
      </c>
      <c r="B2349" t="s">
        <v>231</v>
      </c>
      <c r="C2349">
        <v>8</v>
      </c>
      <c r="D2349">
        <v>76.3</v>
      </c>
      <c r="E2349">
        <f t="shared" si="72"/>
        <v>24.611111111111111</v>
      </c>
      <c r="F2349">
        <f t="shared" si="73"/>
        <v>297.76110864999998</v>
      </c>
    </row>
    <row r="2350" spans="1:6" x14ac:dyDescent="0.25">
      <c r="A2350" t="s">
        <v>15</v>
      </c>
      <c r="B2350" t="s">
        <v>231</v>
      </c>
      <c r="C2350">
        <v>9</v>
      </c>
      <c r="D2350">
        <v>68.8</v>
      </c>
      <c r="E2350">
        <f t="shared" si="72"/>
        <v>20.444444444444443</v>
      </c>
      <c r="F2350">
        <f t="shared" si="73"/>
        <v>293.59444239999999</v>
      </c>
    </row>
    <row r="2351" spans="1:6" x14ac:dyDescent="0.25">
      <c r="A2351" t="s">
        <v>15</v>
      </c>
      <c r="B2351" t="s">
        <v>231</v>
      </c>
      <c r="C2351">
        <v>10</v>
      </c>
      <c r="D2351">
        <v>57.2</v>
      </c>
      <c r="E2351">
        <f t="shared" si="72"/>
        <v>14.000000000000002</v>
      </c>
      <c r="F2351">
        <f t="shared" si="73"/>
        <v>287.1499986</v>
      </c>
    </row>
    <row r="2352" spans="1:6" x14ac:dyDescent="0.25">
      <c r="A2352" t="s">
        <v>15</v>
      </c>
      <c r="B2352" t="s">
        <v>231</v>
      </c>
      <c r="C2352">
        <v>11</v>
      </c>
      <c r="D2352">
        <v>47.1</v>
      </c>
      <c r="E2352">
        <f t="shared" si="72"/>
        <v>8.3888888888888893</v>
      </c>
      <c r="F2352">
        <f t="shared" si="73"/>
        <v>281.53888804999997</v>
      </c>
    </row>
    <row r="2353" spans="1:6" x14ac:dyDescent="0.25">
      <c r="A2353" t="s">
        <v>15</v>
      </c>
      <c r="B2353" t="s">
        <v>231</v>
      </c>
      <c r="C2353">
        <v>12</v>
      </c>
      <c r="D2353">
        <v>37.4</v>
      </c>
      <c r="E2353">
        <f t="shared" si="72"/>
        <v>2.9999999999999991</v>
      </c>
      <c r="F2353">
        <f t="shared" si="73"/>
        <v>276.14999969999997</v>
      </c>
    </row>
    <row r="2354" spans="1:6" x14ac:dyDescent="0.25">
      <c r="A2354" t="s">
        <v>15</v>
      </c>
      <c r="B2354" t="s">
        <v>233</v>
      </c>
      <c r="C2354">
        <v>1</v>
      </c>
      <c r="D2354">
        <v>27.5</v>
      </c>
      <c r="E2354">
        <f t="shared" si="72"/>
        <v>-2.5</v>
      </c>
      <c r="F2354">
        <f t="shared" si="73"/>
        <v>270.65000025000001</v>
      </c>
    </row>
    <row r="2355" spans="1:6" x14ac:dyDescent="0.25">
      <c r="A2355" t="s">
        <v>15</v>
      </c>
      <c r="B2355" t="s">
        <v>233</v>
      </c>
      <c r="C2355">
        <v>2</v>
      </c>
      <c r="D2355">
        <v>30.5</v>
      </c>
      <c r="E2355">
        <f t="shared" si="72"/>
        <v>-0.83333333333333337</v>
      </c>
      <c r="F2355">
        <f t="shared" si="73"/>
        <v>272.31666674999997</v>
      </c>
    </row>
    <row r="2356" spans="1:6" x14ac:dyDescent="0.25">
      <c r="A2356" t="s">
        <v>15</v>
      </c>
      <c r="B2356" t="s">
        <v>233</v>
      </c>
      <c r="C2356">
        <v>3</v>
      </c>
      <c r="D2356">
        <v>39.799999999999997</v>
      </c>
      <c r="E2356">
        <f t="shared" si="72"/>
        <v>4.3333333333333321</v>
      </c>
      <c r="F2356">
        <f t="shared" si="73"/>
        <v>277.48333289999999</v>
      </c>
    </row>
    <row r="2357" spans="1:6" x14ac:dyDescent="0.25">
      <c r="A2357" t="s">
        <v>15</v>
      </c>
      <c r="B2357" t="s">
        <v>233</v>
      </c>
      <c r="C2357">
        <v>4</v>
      </c>
      <c r="D2357">
        <v>49.9</v>
      </c>
      <c r="E2357">
        <f t="shared" si="72"/>
        <v>9.9444444444444446</v>
      </c>
      <c r="F2357">
        <f t="shared" si="73"/>
        <v>283.09444344999997</v>
      </c>
    </row>
    <row r="2358" spans="1:6" x14ac:dyDescent="0.25">
      <c r="A2358" t="s">
        <v>15</v>
      </c>
      <c r="B2358" t="s">
        <v>233</v>
      </c>
      <c r="C2358">
        <v>5</v>
      </c>
      <c r="D2358">
        <v>60</v>
      </c>
      <c r="E2358">
        <f t="shared" si="72"/>
        <v>15.555555555555555</v>
      </c>
      <c r="F2358">
        <f t="shared" si="73"/>
        <v>288.70555399999995</v>
      </c>
    </row>
    <row r="2359" spans="1:6" x14ac:dyDescent="0.25">
      <c r="A2359" t="s">
        <v>15</v>
      </c>
      <c r="B2359" t="s">
        <v>233</v>
      </c>
      <c r="C2359">
        <v>6</v>
      </c>
      <c r="D2359">
        <v>68.400000000000006</v>
      </c>
      <c r="E2359">
        <f t="shared" si="72"/>
        <v>20.222222222222225</v>
      </c>
      <c r="F2359">
        <f t="shared" si="73"/>
        <v>293.37222019999996</v>
      </c>
    </row>
    <row r="2360" spans="1:6" x14ac:dyDescent="0.25">
      <c r="A2360" t="s">
        <v>15</v>
      </c>
      <c r="B2360" t="s">
        <v>233</v>
      </c>
      <c r="C2360">
        <v>7</v>
      </c>
      <c r="D2360">
        <v>72.599999999999994</v>
      </c>
      <c r="E2360">
        <f t="shared" si="72"/>
        <v>22.555555555555554</v>
      </c>
      <c r="F2360">
        <f t="shared" si="73"/>
        <v>295.70555329999996</v>
      </c>
    </row>
    <row r="2361" spans="1:6" x14ac:dyDescent="0.25">
      <c r="A2361" t="s">
        <v>15</v>
      </c>
      <c r="B2361" t="s">
        <v>233</v>
      </c>
      <c r="C2361">
        <v>8</v>
      </c>
      <c r="D2361">
        <v>71</v>
      </c>
      <c r="E2361">
        <f t="shared" si="72"/>
        <v>21.666666666666668</v>
      </c>
      <c r="F2361">
        <f t="shared" si="73"/>
        <v>294.8166645</v>
      </c>
    </row>
    <row r="2362" spans="1:6" x14ac:dyDescent="0.25">
      <c r="A2362" t="s">
        <v>15</v>
      </c>
      <c r="B2362" t="s">
        <v>233</v>
      </c>
      <c r="C2362">
        <v>9</v>
      </c>
      <c r="D2362">
        <v>64</v>
      </c>
      <c r="E2362">
        <f t="shared" si="72"/>
        <v>17.777777777777779</v>
      </c>
      <c r="F2362">
        <f t="shared" si="73"/>
        <v>290.92777599999999</v>
      </c>
    </row>
    <row r="2363" spans="1:6" x14ac:dyDescent="0.25">
      <c r="A2363" t="s">
        <v>15</v>
      </c>
      <c r="B2363" t="s">
        <v>233</v>
      </c>
      <c r="C2363">
        <v>10</v>
      </c>
      <c r="D2363">
        <v>52.5</v>
      </c>
      <c r="E2363">
        <f t="shared" si="72"/>
        <v>11.388888888888889</v>
      </c>
      <c r="F2363">
        <f t="shared" si="73"/>
        <v>284.53888774999996</v>
      </c>
    </row>
    <row r="2364" spans="1:6" x14ac:dyDescent="0.25">
      <c r="A2364" t="s">
        <v>15</v>
      </c>
      <c r="B2364" t="s">
        <v>233</v>
      </c>
      <c r="C2364">
        <v>11</v>
      </c>
      <c r="D2364">
        <v>42.3</v>
      </c>
      <c r="E2364">
        <f t="shared" si="72"/>
        <v>5.7222222222222205</v>
      </c>
      <c r="F2364">
        <f t="shared" si="73"/>
        <v>278.87222164999997</v>
      </c>
    </row>
    <row r="2365" spans="1:6" x14ac:dyDescent="0.25">
      <c r="A2365" t="s">
        <v>15</v>
      </c>
      <c r="B2365" t="s">
        <v>233</v>
      </c>
      <c r="C2365">
        <v>12</v>
      </c>
      <c r="D2365">
        <v>32.5</v>
      </c>
      <c r="E2365">
        <f t="shared" si="72"/>
        <v>0.27777777777777779</v>
      </c>
      <c r="F2365">
        <f t="shared" si="73"/>
        <v>273.42777774999996</v>
      </c>
    </row>
    <row r="2366" spans="1:6" x14ac:dyDescent="0.25">
      <c r="A2366" t="s">
        <v>15</v>
      </c>
      <c r="B2366" t="s">
        <v>304</v>
      </c>
      <c r="C2366">
        <v>1</v>
      </c>
      <c r="D2366">
        <v>25.5</v>
      </c>
      <c r="E2366">
        <f t="shared" si="72"/>
        <v>-3.6111111111111112</v>
      </c>
      <c r="F2366">
        <f t="shared" si="73"/>
        <v>269.53888924999995</v>
      </c>
    </row>
    <row r="2367" spans="1:6" x14ac:dyDescent="0.25">
      <c r="A2367" t="s">
        <v>15</v>
      </c>
      <c r="B2367" t="s">
        <v>304</v>
      </c>
      <c r="C2367">
        <v>2</v>
      </c>
      <c r="D2367">
        <v>28.5</v>
      </c>
      <c r="E2367">
        <f t="shared" si="72"/>
        <v>-1.9444444444444444</v>
      </c>
      <c r="F2367">
        <f t="shared" si="73"/>
        <v>271.20555574999997</v>
      </c>
    </row>
    <row r="2368" spans="1:6" x14ac:dyDescent="0.25">
      <c r="A2368" t="s">
        <v>15</v>
      </c>
      <c r="B2368" t="s">
        <v>304</v>
      </c>
      <c r="C2368">
        <v>3</v>
      </c>
      <c r="D2368">
        <v>38</v>
      </c>
      <c r="E2368">
        <f t="shared" si="72"/>
        <v>3.3333333333333335</v>
      </c>
      <c r="F2368">
        <f t="shared" si="73"/>
        <v>276.48333299999996</v>
      </c>
    </row>
    <row r="2369" spans="1:6" x14ac:dyDescent="0.25">
      <c r="A2369" t="s">
        <v>15</v>
      </c>
      <c r="B2369" t="s">
        <v>304</v>
      </c>
      <c r="C2369">
        <v>4</v>
      </c>
      <c r="D2369">
        <v>49</v>
      </c>
      <c r="E2369">
        <f t="shared" si="72"/>
        <v>9.4444444444444446</v>
      </c>
      <c r="F2369">
        <f t="shared" si="73"/>
        <v>282.59444349999995</v>
      </c>
    </row>
    <row r="2370" spans="1:6" x14ac:dyDescent="0.25">
      <c r="A2370" t="s">
        <v>15</v>
      </c>
      <c r="B2370" t="s">
        <v>304</v>
      </c>
      <c r="C2370">
        <v>5</v>
      </c>
      <c r="D2370">
        <v>59.5</v>
      </c>
      <c r="E2370">
        <f t="shared" si="72"/>
        <v>15.277777777777779</v>
      </c>
      <c r="F2370">
        <f t="shared" si="73"/>
        <v>288.42777624999997</v>
      </c>
    </row>
    <row r="2371" spans="1:6" x14ac:dyDescent="0.25">
      <c r="A2371" t="s">
        <v>15</v>
      </c>
      <c r="B2371" t="s">
        <v>304</v>
      </c>
      <c r="C2371">
        <v>6</v>
      </c>
      <c r="D2371">
        <v>67.8</v>
      </c>
      <c r="E2371">
        <f t="shared" ref="E2371:E2434" si="74">(D2371-32)*5/9</f>
        <v>19.888888888888889</v>
      </c>
      <c r="F2371">
        <f t="shared" ref="F2371:F2434" si="75">(D2371-$J$4)*$J$5 +$J$6</f>
        <v>293.03888689999997</v>
      </c>
    </row>
    <row r="2372" spans="1:6" x14ac:dyDescent="0.25">
      <c r="A2372" t="s">
        <v>15</v>
      </c>
      <c r="B2372" t="s">
        <v>304</v>
      </c>
      <c r="C2372">
        <v>7</v>
      </c>
      <c r="D2372">
        <v>72.400000000000006</v>
      </c>
      <c r="E2372">
        <f t="shared" si="74"/>
        <v>22.444444444444446</v>
      </c>
      <c r="F2372">
        <f t="shared" si="75"/>
        <v>295.5944422</v>
      </c>
    </row>
    <row r="2373" spans="1:6" x14ac:dyDescent="0.25">
      <c r="A2373" t="s">
        <v>15</v>
      </c>
      <c r="B2373" t="s">
        <v>304</v>
      </c>
      <c r="C2373">
        <v>8</v>
      </c>
      <c r="D2373">
        <v>70.900000000000006</v>
      </c>
      <c r="E2373">
        <f t="shared" si="74"/>
        <v>21.611111111111114</v>
      </c>
      <c r="F2373">
        <f t="shared" si="75"/>
        <v>294.76110894999999</v>
      </c>
    </row>
    <row r="2374" spans="1:6" x14ac:dyDescent="0.25">
      <c r="A2374" t="s">
        <v>15</v>
      </c>
      <c r="B2374" t="s">
        <v>304</v>
      </c>
      <c r="C2374">
        <v>9</v>
      </c>
      <c r="D2374">
        <v>63.1</v>
      </c>
      <c r="E2374">
        <f t="shared" si="74"/>
        <v>17.277777777777779</v>
      </c>
      <c r="F2374">
        <f t="shared" si="75"/>
        <v>290.42777604999998</v>
      </c>
    </row>
    <row r="2375" spans="1:6" x14ac:dyDescent="0.25">
      <c r="A2375" t="s">
        <v>15</v>
      </c>
      <c r="B2375" t="s">
        <v>304</v>
      </c>
      <c r="C2375">
        <v>10</v>
      </c>
      <c r="D2375">
        <v>51.3</v>
      </c>
      <c r="E2375">
        <f t="shared" si="74"/>
        <v>10.722222222222221</v>
      </c>
      <c r="F2375">
        <f t="shared" si="75"/>
        <v>283.87222114999997</v>
      </c>
    </row>
    <row r="2376" spans="1:6" x14ac:dyDescent="0.25">
      <c r="A2376" t="s">
        <v>15</v>
      </c>
      <c r="B2376" t="s">
        <v>304</v>
      </c>
      <c r="C2376">
        <v>11</v>
      </c>
      <c r="D2376">
        <v>40.799999999999997</v>
      </c>
      <c r="E2376">
        <f t="shared" si="74"/>
        <v>4.8888888888888875</v>
      </c>
      <c r="F2376">
        <f t="shared" si="75"/>
        <v>278.03888839999996</v>
      </c>
    </row>
    <row r="2377" spans="1:6" x14ac:dyDescent="0.25">
      <c r="A2377" t="s">
        <v>15</v>
      </c>
      <c r="B2377" t="s">
        <v>304</v>
      </c>
      <c r="C2377">
        <v>12</v>
      </c>
      <c r="D2377">
        <v>30.7</v>
      </c>
      <c r="E2377">
        <f t="shared" si="74"/>
        <v>-0.72222222222222265</v>
      </c>
      <c r="F2377">
        <f t="shared" si="75"/>
        <v>272.42777784999998</v>
      </c>
    </row>
    <row r="2378" spans="1:6" x14ac:dyDescent="0.25">
      <c r="A2378" t="s">
        <v>103</v>
      </c>
      <c r="B2378" t="s">
        <v>104</v>
      </c>
      <c r="C2378">
        <v>1</v>
      </c>
      <c r="D2378">
        <v>26.9</v>
      </c>
      <c r="E2378">
        <f t="shared" si="74"/>
        <v>-2.8333333333333339</v>
      </c>
      <c r="F2378">
        <f t="shared" si="75"/>
        <v>270.31666694999996</v>
      </c>
    </row>
    <row r="2379" spans="1:6" x14ac:dyDescent="0.25">
      <c r="A2379" t="s">
        <v>103</v>
      </c>
      <c r="B2379" t="s">
        <v>104</v>
      </c>
      <c r="C2379">
        <v>2</v>
      </c>
      <c r="D2379">
        <v>28.2</v>
      </c>
      <c r="E2379">
        <f t="shared" si="74"/>
        <v>-2.1111111111111116</v>
      </c>
      <c r="F2379">
        <f t="shared" si="75"/>
        <v>271.03888909999995</v>
      </c>
    </row>
    <row r="2380" spans="1:6" x14ac:dyDescent="0.25">
      <c r="A2380" t="s">
        <v>103</v>
      </c>
      <c r="B2380" t="s">
        <v>104</v>
      </c>
      <c r="C2380">
        <v>3</v>
      </c>
      <c r="D2380">
        <v>36.5</v>
      </c>
      <c r="E2380">
        <f t="shared" si="74"/>
        <v>2.5</v>
      </c>
      <c r="F2380">
        <f t="shared" si="75"/>
        <v>275.64999974999995</v>
      </c>
    </row>
    <row r="2381" spans="1:6" x14ac:dyDescent="0.25">
      <c r="A2381" t="s">
        <v>103</v>
      </c>
      <c r="B2381" t="s">
        <v>104</v>
      </c>
      <c r="C2381">
        <v>4</v>
      </c>
      <c r="D2381">
        <v>46.8</v>
      </c>
      <c r="E2381">
        <f t="shared" si="74"/>
        <v>8.2222222222222214</v>
      </c>
      <c r="F2381">
        <f t="shared" si="75"/>
        <v>281.3722214</v>
      </c>
    </row>
    <row r="2382" spans="1:6" x14ac:dyDescent="0.25">
      <c r="A2382" t="s">
        <v>103</v>
      </c>
      <c r="B2382" t="s">
        <v>104</v>
      </c>
      <c r="C2382">
        <v>5</v>
      </c>
      <c r="D2382">
        <v>58.1</v>
      </c>
      <c r="E2382">
        <f t="shared" si="74"/>
        <v>14.5</v>
      </c>
      <c r="F2382">
        <f t="shared" si="75"/>
        <v>287.64999854999996</v>
      </c>
    </row>
    <row r="2383" spans="1:6" x14ac:dyDescent="0.25">
      <c r="A2383" t="s">
        <v>103</v>
      </c>
      <c r="B2383" t="s">
        <v>104</v>
      </c>
      <c r="C2383">
        <v>6</v>
      </c>
      <c r="D2383">
        <v>67.400000000000006</v>
      </c>
      <c r="E2383">
        <f t="shared" si="74"/>
        <v>19.666666666666671</v>
      </c>
      <c r="F2383">
        <f t="shared" si="75"/>
        <v>292.81666469999999</v>
      </c>
    </row>
    <row r="2384" spans="1:6" x14ac:dyDescent="0.25">
      <c r="A2384" t="s">
        <v>103</v>
      </c>
      <c r="B2384" t="s">
        <v>104</v>
      </c>
      <c r="C2384">
        <v>7</v>
      </c>
      <c r="D2384">
        <v>72.099999999999994</v>
      </c>
      <c r="E2384">
        <f t="shared" si="74"/>
        <v>22.277777777777775</v>
      </c>
      <c r="F2384">
        <f t="shared" si="75"/>
        <v>295.42777554999998</v>
      </c>
    </row>
    <row r="2385" spans="1:6" x14ac:dyDescent="0.25">
      <c r="A2385" t="s">
        <v>103</v>
      </c>
      <c r="B2385" t="s">
        <v>104</v>
      </c>
      <c r="C2385">
        <v>8</v>
      </c>
      <c r="D2385">
        <v>70.900000000000006</v>
      </c>
      <c r="E2385">
        <f t="shared" si="74"/>
        <v>21.611111111111114</v>
      </c>
      <c r="F2385">
        <f t="shared" si="75"/>
        <v>294.76110894999999</v>
      </c>
    </row>
    <row r="2386" spans="1:6" x14ac:dyDescent="0.25">
      <c r="A2386" t="s">
        <v>103</v>
      </c>
      <c r="B2386" t="s">
        <v>104</v>
      </c>
      <c r="C2386">
        <v>9</v>
      </c>
      <c r="D2386">
        <v>64</v>
      </c>
      <c r="E2386">
        <f t="shared" si="74"/>
        <v>17.777777777777779</v>
      </c>
      <c r="F2386">
        <f t="shared" si="75"/>
        <v>290.92777599999999</v>
      </c>
    </row>
    <row r="2387" spans="1:6" x14ac:dyDescent="0.25">
      <c r="A2387" t="s">
        <v>103</v>
      </c>
      <c r="B2387" t="s">
        <v>104</v>
      </c>
      <c r="C2387">
        <v>10</v>
      </c>
      <c r="D2387">
        <v>53.3</v>
      </c>
      <c r="E2387">
        <f t="shared" si="74"/>
        <v>11.833333333333332</v>
      </c>
      <c r="F2387">
        <f t="shared" si="75"/>
        <v>284.98333214999997</v>
      </c>
    </row>
    <row r="2388" spans="1:6" x14ac:dyDescent="0.25">
      <c r="A2388" t="s">
        <v>103</v>
      </c>
      <c r="B2388" t="s">
        <v>104</v>
      </c>
      <c r="C2388">
        <v>11</v>
      </c>
      <c r="D2388">
        <v>42.9</v>
      </c>
      <c r="E2388">
        <f t="shared" si="74"/>
        <v>6.0555555555555545</v>
      </c>
      <c r="F2388">
        <f t="shared" si="75"/>
        <v>279.20555494999996</v>
      </c>
    </row>
    <row r="2389" spans="1:6" x14ac:dyDescent="0.25">
      <c r="A2389" t="s">
        <v>103</v>
      </c>
      <c r="B2389" t="s">
        <v>104</v>
      </c>
      <c r="C2389">
        <v>12</v>
      </c>
      <c r="D2389">
        <v>32.700000000000003</v>
      </c>
      <c r="E2389">
        <f t="shared" si="74"/>
        <v>0.38888888888889045</v>
      </c>
      <c r="F2389">
        <f t="shared" si="75"/>
        <v>273.53888884999998</v>
      </c>
    </row>
    <row r="2390" spans="1:6" x14ac:dyDescent="0.25">
      <c r="A2390" t="s">
        <v>133</v>
      </c>
      <c r="B2390" t="s">
        <v>134</v>
      </c>
      <c r="C2390">
        <v>1</v>
      </c>
      <c r="D2390">
        <v>77.599999999999994</v>
      </c>
      <c r="E2390">
        <f t="shared" si="74"/>
        <v>25.333333333333329</v>
      </c>
      <c r="F2390">
        <f t="shared" si="75"/>
        <v>298.48333079999998</v>
      </c>
    </row>
    <row r="2391" spans="1:6" x14ac:dyDescent="0.25">
      <c r="A2391" t="s">
        <v>133</v>
      </c>
      <c r="B2391" t="s">
        <v>134</v>
      </c>
      <c r="C2391">
        <v>2</v>
      </c>
      <c r="D2391">
        <v>77.599999999999994</v>
      </c>
      <c r="E2391">
        <f t="shared" si="74"/>
        <v>25.333333333333329</v>
      </c>
      <c r="F2391">
        <f t="shared" si="75"/>
        <v>298.48333079999998</v>
      </c>
    </row>
    <row r="2392" spans="1:6" x14ac:dyDescent="0.25">
      <c r="A2392" t="s">
        <v>133</v>
      </c>
      <c r="B2392" t="s">
        <v>134</v>
      </c>
      <c r="C2392">
        <v>3</v>
      </c>
      <c r="D2392">
        <v>78.400000000000006</v>
      </c>
      <c r="E2392">
        <f t="shared" si="74"/>
        <v>25.777777777777782</v>
      </c>
      <c r="F2392">
        <f t="shared" si="75"/>
        <v>298.92777519999999</v>
      </c>
    </row>
    <row r="2393" spans="1:6" x14ac:dyDescent="0.25">
      <c r="A2393" t="s">
        <v>133</v>
      </c>
      <c r="B2393" t="s">
        <v>134</v>
      </c>
      <c r="C2393">
        <v>4</v>
      </c>
      <c r="D2393">
        <v>79.5</v>
      </c>
      <c r="E2393">
        <f t="shared" si="74"/>
        <v>26.388888888888889</v>
      </c>
      <c r="F2393">
        <f t="shared" si="75"/>
        <v>299.53888624999996</v>
      </c>
    </row>
    <row r="2394" spans="1:6" x14ac:dyDescent="0.25">
      <c r="A2394" t="s">
        <v>133</v>
      </c>
      <c r="B2394" t="s">
        <v>134</v>
      </c>
      <c r="C2394">
        <v>5</v>
      </c>
      <c r="D2394">
        <v>80.3</v>
      </c>
      <c r="E2394">
        <f t="shared" si="74"/>
        <v>26.833333333333332</v>
      </c>
      <c r="F2394">
        <f t="shared" si="75"/>
        <v>299.98333064999997</v>
      </c>
    </row>
    <row r="2395" spans="1:6" x14ac:dyDescent="0.25">
      <c r="A2395" t="s">
        <v>133</v>
      </c>
      <c r="B2395" t="s">
        <v>134</v>
      </c>
      <c r="C2395">
        <v>6</v>
      </c>
      <c r="D2395">
        <v>80.5</v>
      </c>
      <c r="E2395">
        <f t="shared" si="74"/>
        <v>26.944444444444443</v>
      </c>
      <c r="F2395">
        <f t="shared" si="75"/>
        <v>300.09444174999999</v>
      </c>
    </row>
    <row r="2396" spans="1:6" x14ac:dyDescent="0.25">
      <c r="A2396" t="s">
        <v>133</v>
      </c>
      <c r="B2396" t="s">
        <v>134</v>
      </c>
      <c r="C2396">
        <v>7</v>
      </c>
      <c r="D2396">
        <v>79.8</v>
      </c>
      <c r="E2396">
        <f t="shared" si="74"/>
        <v>26.555555555555557</v>
      </c>
      <c r="F2396">
        <f t="shared" si="75"/>
        <v>299.70555289999999</v>
      </c>
    </row>
    <row r="2397" spans="1:6" x14ac:dyDescent="0.25">
      <c r="A2397" t="s">
        <v>133</v>
      </c>
      <c r="B2397" t="s">
        <v>134</v>
      </c>
      <c r="C2397">
        <v>8</v>
      </c>
      <c r="D2397">
        <v>79.5</v>
      </c>
      <c r="E2397">
        <f t="shared" si="74"/>
        <v>26.388888888888889</v>
      </c>
      <c r="F2397">
        <f t="shared" si="75"/>
        <v>299.53888624999996</v>
      </c>
    </row>
    <row r="2398" spans="1:6" x14ac:dyDescent="0.25">
      <c r="A2398" t="s">
        <v>133</v>
      </c>
      <c r="B2398" t="s">
        <v>134</v>
      </c>
      <c r="C2398">
        <v>9</v>
      </c>
      <c r="D2398">
        <v>79.7</v>
      </c>
      <c r="E2398">
        <f t="shared" si="74"/>
        <v>26.5</v>
      </c>
      <c r="F2398">
        <f t="shared" si="75"/>
        <v>299.64999734999998</v>
      </c>
    </row>
    <row r="2399" spans="1:6" x14ac:dyDescent="0.25">
      <c r="A2399" t="s">
        <v>133</v>
      </c>
      <c r="B2399" t="s">
        <v>134</v>
      </c>
      <c r="C2399">
        <v>10</v>
      </c>
      <c r="D2399">
        <v>79.5</v>
      </c>
      <c r="E2399">
        <f t="shared" si="74"/>
        <v>26.388888888888889</v>
      </c>
      <c r="F2399">
        <f t="shared" si="75"/>
        <v>299.53888624999996</v>
      </c>
    </row>
    <row r="2400" spans="1:6" x14ac:dyDescent="0.25">
      <c r="A2400" t="s">
        <v>133</v>
      </c>
      <c r="B2400" t="s">
        <v>134</v>
      </c>
      <c r="C2400">
        <v>11</v>
      </c>
      <c r="D2400">
        <v>79.599999999999994</v>
      </c>
      <c r="E2400">
        <f t="shared" si="74"/>
        <v>26.444444444444443</v>
      </c>
      <c r="F2400">
        <f t="shared" si="75"/>
        <v>299.59444179999997</v>
      </c>
    </row>
    <row r="2401" spans="1:6" x14ac:dyDescent="0.25">
      <c r="A2401" t="s">
        <v>133</v>
      </c>
      <c r="B2401" t="s">
        <v>134</v>
      </c>
      <c r="C2401">
        <v>12</v>
      </c>
      <c r="D2401">
        <v>78.900000000000006</v>
      </c>
      <c r="E2401">
        <f t="shared" si="74"/>
        <v>26.055555555555557</v>
      </c>
      <c r="F2401">
        <f t="shared" si="75"/>
        <v>299.20555294999997</v>
      </c>
    </row>
    <row r="2402" spans="1:6" x14ac:dyDescent="0.25">
      <c r="A2402" t="s">
        <v>133</v>
      </c>
      <c r="B2402" t="s">
        <v>155</v>
      </c>
      <c r="C2402">
        <v>1</v>
      </c>
      <c r="D2402">
        <v>77.5</v>
      </c>
      <c r="E2402">
        <f t="shared" si="74"/>
        <v>25.277777777777779</v>
      </c>
      <c r="F2402">
        <f t="shared" si="75"/>
        <v>298.42777524999997</v>
      </c>
    </row>
    <row r="2403" spans="1:6" x14ac:dyDescent="0.25">
      <c r="A2403" t="s">
        <v>133</v>
      </c>
      <c r="B2403" t="s">
        <v>155</v>
      </c>
      <c r="C2403">
        <v>2</v>
      </c>
      <c r="D2403">
        <v>77.7</v>
      </c>
      <c r="E2403">
        <f t="shared" si="74"/>
        <v>25.388888888888889</v>
      </c>
      <c r="F2403">
        <f t="shared" si="75"/>
        <v>298.53888634999998</v>
      </c>
    </row>
    <row r="2404" spans="1:6" x14ac:dyDescent="0.25">
      <c r="A2404" t="s">
        <v>133</v>
      </c>
      <c r="B2404" t="s">
        <v>155</v>
      </c>
      <c r="C2404">
        <v>3</v>
      </c>
      <c r="D2404">
        <v>77.900000000000006</v>
      </c>
      <c r="E2404">
        <f t="shared" si="74"/>
        <v>25.500000000000004</v>
      </c>
      <c r="F2404">
        <f t="shared" si="75"/>
        <v>298.64999745</v>
      </c>
    </row>
    <row r="2405" spans="1:6" x14ac:dyDescent="0.25">
      <c r="A2405" t="s">
        <v>133</v>
      </c>
      <c r="B2405" t="s">
        <v>155</v>
      </c>
      <c r="C2405">
        <v>4</v>
      </c>
      <c r="D2405">
        <v>78.7</v>
      </c>
      <c r="E2405">
        <f t="shared" si="74"/>
        <v>25.944444444444443</v>
      </c>
      <c r="F2405">
        <f t="shared" si="75"/>
        <v>299.09444184999995</v>
      </c>
    </row>
    <row r="2406" spans="1:6" x14ac:dyDescent="0.25">
      <c r="A2406" t="s">
        <v>133</v>
      </c>
      <c r="B2406" t="s">
        <v>155</v>
      </c>
      <c r="C2406">
        <v>5</v>
      </c>
      <c r="D2406">
        <v>79.8</v>
      </c>
      <c r="E2406">
        <f t="shared" si="74"/>
        <v>26.555555555555557</v>
      </c>
      <c r="F2406">
        <f t="shared" si="75"/>
        <v>299.70555289999999</v>
      </c>
    </row>
    <row r="2407" spans="1:6" x14ac:dyDescent="0.25">
      <c r="A2407" t="s">
        <v>133</v>
      </c>
      <c r="B2407" t="s">
        <v>155</v>
      </c>
      <c r="C2407">
        <v>6</v>
      </c>
      <c r="D2407">
        <v>81.2</v>
      </c>
      <c r="E2407">
        <f t="shared" si="74"/>
        <v>27.333333333333332</v>
      </c>
      <c r="F2407">
        <f t="shared" si="75"/>
        <v>300.48333059999999</v>
      </c>
    </row>
    <row r="2408" spans="1:6" x14ac:dyDescent="0.25">
      <c r="A2408" t="s">
        <v>133</v>
      </c>
      <c r="B2408" t="s">
        <v>155</v>
      </c>
      <c r="C2408">
        <v>7</v>
      </c>
      <c r="D2408">
        <v>82</v>
      </c>
      <c r="E2408">
        <f t="shared" si="74"/>
        <v>27.777777777777779</v>
      </c>
      <c r="F2408">
        <f t="shared" si="75"/>
        <v>300.927775</v>
      </c>
    </row>
    <row r="2409" spans="1:6" x14ac:dyDescent="0.25">
      <c r="A2409" t="s">
        <v>133</v>
      </c>
      <c r="B2409" t="s">
        <v>155</v>
      </c>
      <c r="C2409">
        <v>8</v>
      </c>
      <c r="D2409">
        <v>82.6</v>
      </c>
      <c r="E2409">
        <f t="shared" si="74"/>
        <v>28.111111111111107</v>
      </c>
      <c r="F2409">
        <f t="shared" si="75"/>
        <v>301.26110829999999</v>
      </c>
    </row>
    <row r="2410" spans="1:6" x14ac:dyDescent="0.25">
      <c r="A2410" t="s">
        <v>133</v>
      </c>
      <c r="B2410" t="s">
        <v>155</v>
      </c>
      <c r="C2410">
        <v>9</v>
      </c>
      <c r="D2410">
        <v>82.5</v>
      </c>
      <c r="E2410">
        <f t="shared" si="74"/>
        <v>28.055555555555557</v>
      </c>
      <c r="F2410">
        <f t="shared" si="75"/>
        <v>301.20555274999998</v>
      </c>
    </row>
    <row r="2411" spans="1:6" x14ac:dyDescent="0.25">
      <c r="A2411" t="s">
        <v>133</v>
      </c>
      <c r="B2411" t="s">
        <v>155</v>
      </c>
      <c r="C2411">
        <v>10</v>
      </c>
      <c r="D2411">
        <v>81.900000000000006</v>
      </c>
      <c r="E2411">
        <f t="shared" si="74"/>
        <v>27.722222222222225</v>
      </c>
      <c r="F2411">
        <f t="shared" si="75"/>
        <v>300.87221944999999</v>
      </c>
    </row>
    <row r="2412" spans="1:6" x14ac:dyDescent="0.25">
      <c r="A2412" t="s">
        <v>133</v>
      </c>
      <c r="B2412" t="s">
        <v>155</v>
      </c>
      <c r="C2412">
        <v>11</v>
      </c>
      <c r="D2412">
        <v>79.900000000000006</v>
      </c>
      <c r="E2412">
        <f t="shared" si="74"/>
        <v>26.611111111111114</v>
      </c>
      <c r="F2412">
        <f t="shared" si="75"/>
        <v>299.76110844999999</v>
      </c>
    </row>
    <row r="2413" spans="1:6" x14ac:dyDescent="0.25">
      <c r="A2413" t="s">
        <v>133</v>
      </c>
      <c r="B2413" t="s">
        <v>155</v>
      </c>
      <c r="C2413">
        <v>12</v>
      </c>
      <c r="D2413">
        <v>78.3</v>
      </c>
      <c r="E2413">
        <f t="shared" si="74"/>
        <v>25.722222222222221</v>
      </c>
      <c r="F2413">
        <f t="shared" si="75"/>
        <v>298.87221964999998</v>
      </c>
    </row>
    <row r="2414" spans="1:6" x14ac:dyDescent="0.25">
      <c r="A2414" t="s">
        <v>133</v>
      </c>
      <c r="B2414" t="s">
        <v>164</v>
      </c>
      <c r="C2414">
        <v>1</v>
      </c>
      <c r="D2414">
        <v>81.400000000000006</v>
      </c>
      <c r="E2414">
        <f t="shared" si="74"/>
        <v>27.444444444444446</v>
      </c>
      <c r="F2414">
        <f t="shared" si="75"/>
        <v>300.5944417</v>
      </c>
    </row>
    <row r="2415" spans="1:6" x14ac:dyDescent="0.25">
      <c r="A2415" t="s">
        <v>133</v>
      </c>
      <c r="B2415" t="s">
        <v>164</v>
      </c>
      <c r="C2415">
        <v>2</v>
      </c>
      <c r="D2415">
        <v>81.2</v>
      </c>
      <c r="E2415">
        <f t="shared" si="74"/>
        <v>27.333333333333332</v>
      </c>
      <c r="F2415">
        <f t="shared" si="75"/>
        <v>300.48333059999999</v>
      </c>
    </row>
    <row r="2416" spans="1:6" x14ac:dyDescent="0.25">
      <c r="A2416" t="s">
        <v>133</v>
      </c>
      <c r="B2416" t="s">
        <v>164</v>
      </c>
      <c r="C2416">
        <v>3</v>
      </c>
      <c r="D2416">
        <v>81.8</v>
      </c>
      <c r="E2416">
        <f t="shared" si="74"/>
        <v>27.666666666666668</v>
      </c>
      <c r="F2416">
        <f t="shared" si="75"/>
        <v>300.81666389999998</v>
      </c>
    </row>
    <row r="2417" spans="1:6" x14ac:dyDescent="0.25">
      <c r="A2417" t="s">
        <v>133</v>
      </c>
      <c r="B2417" t="s">
        <v>164</v>
      </c>
      <c r="C2417">
        <v>4</v>
      </c>
      <c r="D2417">
        <v>82.3</v>
      </c>
      <c r="E2417">
        <f t="shared" si="74"/>
        <v>27.944444444444443</v>
      </c>
      <c r="F2417">
        <f t="shared" si="75"/>
        <v>301.09444164999996</v>
      </c>
    </row>
    <row r="2418" spans="1:6" x14ac:dyDescent="0.25">
      <c r="A2418" t="s">
        <v>133</v>
      </c>
      <c r="B2418" t="s">
        <v>164</v>
      </c>
      <c r="C2418">
        <v>5</v>
      </c>
      <c r="D2418">
        <v>82.6</v>
      </c>
      <c r="E2418">
        <f t="shared" si="74"/>
        <v>28.111111111111107</v>
      </c>
      <c r="F2418">
        <f t="shared" si="75"/>
        <v>301.26110829999999</v>
      </c>
    </row>
    <row r="2419" spans="1:6" x14ac:dyDescent="0.25">
      <c r="A2419" t="s">
        <v>133</v>
      </c>
      <c r="B2419" t="s">
        <v>164</v>
      </c>
      <c r="C2419">
        <v>6</v>
      </c>
      <c r="D2419">
        <v>81.8</v>
      </c>
      <c r="E2419">
        <f t="shared" si="74"/>
        <v>27.666666666666668</v>
      </c>
      <c r="F2419">
        <f t="shared" si="75"/>
        <v>300.81666389999998</v>
      </c>
    </row>
    <row r="2420" spans="1:6" x14ac:dyDescent="0.25">
      <c r="A2420" t="s">
        <v>133</v>
      </c>
      <c r="B2420" t="s">
        <v>164</v>
      </c>
      <c r="C2420">
        <v>7</v>
      </c>
      <c r="D2420">
        <v>81.400000000000006</v>
      </c>
      <c r="E2420">
        <f t="shared" si="74"/>
        <v>27.444444444444446</v>
      </c>
      <c r="F2420">
        <f t="shared" si="75"/>
        <v>300.5944417</v>
      </c>
    </row>
    <row r="2421" spans="1:6" x14ac:dyDescent="0.25">
      <c r="A2421" t="s">
        <v>133</v>
      </c>
      <c r="B2421" t="s">
        <v>164</v>
      </c>
      <c r="C2421">
        <v>8</v>
      </c>
      <c r="D2421">
        <v>81.599999999999994</v>
      </c>
      <c r="E2421">
        <f t="shared" si="74"/>
        <v>27.555555555555554</v>
      </c>
      <c r="F2421">
        <f t="shared" si="75"/>
        <v>300.70555279999996</v>
      </c>
    </row>
    <row r="2422" spans="1:6" x14ac:dyDescent="0.25">
      <c r="A2422" t="s">
        <v>133</v>
      </c>
      <c r="B2422" t="s">
        <v>164</v>
      </c>
      <c r="C2422">
        <v>9</v>
      </c>
      <c r="D2422">
        <v>82</v>
      </c>
      <c r="E2422">
        <f t="shared" si="74"/>
        <v>27.777777777777779</v>
      </c>
      <c r="F2422">
        <f t="shared" si="75"/>
        <v>300.927775</v>
      </c>
    </row>
    <row r="2423" spans="1:6" x14ac:dyDescent="0.25">
      <c r="A2423" t="s">
        <v>133</v>
      </c>
      <c r="B2423" t="s">
        <v>164</v>
      </c>
      <c r="C2423">
        <v>10</v>
      </c>
      <c r="D2423">
        <v>82.1</v>
      </c>
      <c r="E2423">
        <f t="shared" si="74"/>
        <v>27.833333333333329</v>
      </c>
      <c r="F2423">
        <f t="shared" si="75"/>
        <v>300.98333054999995</v>
      </c>
    </row>
    <row r="2424" spans="1:6" x14ac:dyDescent="0.25">
      <c r="A2424" t="s">
        <v>133</v>
      </c>
      <c r="B2424" t="s">
        <v>164</v>
      </c>
      <c r="C2424">
        <v>11</v>
      </c>
      <c r="D2424">
        <v>82.5</v>
      </c>
      <c r="E2424">
        <f t="shared" si="74"/>
        <v>28.055555555555557</v>
      </c>
      <c r="F2424">
        <f t="shared" si="75"/>
        <v>301.20555274999998</v>
      </c>
    </row>
    <row r="2425" spans="1:6" x14ac:dyDescent="0.25">
      <c r="A2425" t="s">
        <v>133</v>
      </c>
      <c r="B2425" t="s">
        <v>164</v>
      </c>
      <c r="C2425">
        <v>12</v>
      </c>
      <c r="D2425">
        <v>82</v>
      </c>
      <c r="E2425">
        <f t="shared" si="74"/>
        <v>27.777777777777779</v>
      </c>
      <c r="F2425">
        <f t="shared" si="75"/>
        <v>300.927775</v>
      </c>
    </row>
    <row r="2426" spans="1:6" x14ac:dyDescent="0.25">
      <c r="A2426" t="s">
        <v>133</v>
      </c>
      <c r="B2426" t="s">
        <v>296</v>
      </c>
      <c r="C2426">
        <v>1</v>
      </c>
      <c r="D2426">
        <v>77.8</v>
      </c>
      <c r="E2426">
        <f t="shared" si="74"/>
        <v>25.444444444444443</v>
      </c>
      <c r="F2426">
        <f t="shared" si="75"/>
        <v>298.59444189999999</v>
      </c>
    </row>
    <row r="2427" spans="1:6" x14ac:dyDescent="0.25">
      <c r="A2427" t="s">
        <v>133</v>
      </c>
      <c r="B2427" t="s">
        <v>296</v>
      </c>
      <c r="C2427">
        <v>2</v>
      </c>
      <c r="D2427">
        <v>77.3</v>
      </c>
      <c r="E2427">
        <f t="shared" si="74"/>
        <v>25.166666666666668</v>
      </c>
      <c r="F2427">
        <f t="shared" si="75"/>
        <v>298.31666414999995</v>
      </c>
    </row>
    <row r="2428" spans="1:6" x14ac:dyDescent="0.25">
      <c r="A2428" t="s">
        <v>133</v>
      </c>
      <c r="B2428" t="s">
        <v>296</v>
      </c>
      <c r="C2428">
        <v>3</v>
      </c>
      <c r="D2428">
        <v>78.2</v>
      </c>
      <c r="E2428">
        <f t="shared" si="74"/>
        <v>25.666666666666668</v>
      </c>
      <c r="F2428">
        <f t="shared" si="75"/>
        <v>298.81666409999997</v>
      </c>
    </row>
    <row r="2429" spans="1:6" x14ac:dyDescent="0.25">
      <c r="A2429" t="s">
        <v>133</v>
      </c>
      <c r="B2429" t="s">
        <v>296</v>
      </c>
      <c r="C2429">
        <v>4</v>
      </c>
      <c r="D2429">
        <v>79.2</v>
      </c>
      <c r="E2429">
        <f t="shared" si="74"/>
        <v>26.222222222222221</v>
      </c>
      <c r="F2429">
        <f t="shared" si="75"/>
        <v>299.37221959999999</v>
      </c>
    </row>
    <row r="2430" spans="1:6" x14ac:dyDescent="0.25">
      <c r="A2430" t="s">
        <v>133</v>
      </c>
      <c r="B2430" t="s">
        <v>296</v>
      </c>
      <c r="C2430">
        <v>5</v>
      </c>
      <c r="D2430">
        <v>80.8</v>
      </c>
      <c r="E2430">
        <f t="shared" si="74"/>
        <v>27.111111111111111</v>
      </c>
      <c r="F2430">
        <f t="shared" si="75"/>
        <v>300.26110839999996</v>
      </c>
    </row>
    <row r="2431" spans="1:6" x14ac:dyDescent="0.25">
      <c r="A2431" t="s">
        <v>133</v>
      </c>
      <c r="B2431" t="s">
        <v>296</v>
      </c>
      <c r="C2431">
        <v>6</v>
      </c>
      <c r="D2431">
        <v>82.6</v>
      </c>
      <c r="E2431">
        <f t="shared" si="74"/>
        <v>28.111111111111107</v>
      </c>
      <c r="F2431">
        <f t="shared" si="75"/>
        <v>301.26110829999999</v>
      </c>
    </row>
    <row r="2432" spans="1:6" x14ac:dyDescent="0.25">
      <c r="A2432" t="s">
        <v>133</v>
      </c>
      <c r="B2432" t="s">
        <v>296</v>
      </c>
      <c r="C2432">
        <v>7</v>
      </c>
      <c r="D2432">
        <v>83.3</v>
      </c>
      <c r="E2432">
        <f t="shared" si="74"/>
        <v>28.5</v>
      </c>
      <c r="F2432">
        <f t="shared" si="75"/>
        <v>301.64999714999999</v>
      </c>
    </row>
    <row r="2433" spans="1:6" x14ac:dyDescent="0.25">
      <c r="A2433" t="s">
        <v>133</v>
      </c>
      <c r="B2433" t="s">
        <v>296</v>
      </c>
      <c r="C2433">
        <v>8</v>
      </c>
      <c r="D2433">
        <v>83.3</v>
      </c>
      <c r="E2433">
        <f t="shared" si="74"/>
        <v>28.5</v>
      </c>
      <c r="F2433">
        <f t="shared" si="75"/>
        <v>301.64999714999999</v>
      </c>
    </row>
    <row r="2434" spans="1:6" x14ac:dyDescent="0.25">
      <c r="A2434" t="s">
        <v>133</v>
      </c>
      <c r="B2434" t="s">
        <v>296</v>
      </c>
      <c r="C2434">
        <v>9</v>
      </c>
      <c r="D2434">
        <v>83.6</v>
      </c>
      <c r="E2434">
        <f t="shared" si="74"/>
        <v>28.666666666666668</v>
      </c>
      <c r="F2434">
        <f t="shared" si="75"/>
        <v>301.81666379999996</v>
      </c>
    </row>
    <row r="2435" spans="1:6" x14ac:dyDescent="0.25">
      <c r="A2435" t="s">
        <v>133</v>
      </c>
      <c r="B2435" t="s">
        <v>296</v>
      </c>
      <c r="C2435">
        <v>10</v>
      </c>
      <c r="D2435">
        <v>82.6</v>
      </c>
      <c r="E2435">
        <f t="shared" ref="E2435:E2498" si="76">(D2435-32)*5/9</f>
        <v>28.111111111111107</v>
      </c>
      <c r="F2435">
        <f t="shared" ref="F2435:F2498" si="77">(D2435-$J$4)*$J$5 +$J$6</f>
        <v>301.26110829999999</v>
      </c>
    </row>
    <row r="2436" spans="1:6" x14ac:dyDescent="0.25">
      <c r="A2436" t="s">
        <v>133</v>
      </c>
      <c r="B2436" t="s">
        <v>296</v>
      </c>
      <c r="C2436">
        <v>11</v>
      </c>
      <c r="D2436">
        <v>81</v>
      </c>
      <c r="E2436">
        <f t="shared" si="76"/>
        <v>27.222222222222221</v>
      </c>
      <c r="F2436">
        <f t="shared" si="77"/>
        <v>300.37221949999997</v>
      </c>
    </row>
    <row r="2437" spans="1:6" x14ac:dyDescent="0.25">
      <c r="A2437" t="s">
        <v>133</v>
      </c>
      <c r="B2437" t="s">
        <v>315</v>
      </c>
      <c r="C2437">
        <v>12</v>
      </c>
      <c r="D2437">
        <v>79.3</v>
      </c>
      <c r="E2437">
        <f t="shared" si="76"/>
        <v>26.277777777777779</v>
      </c>
      <c r="F2437">
        <f t="shared" si="77"/>
        <v>299.42777515</v>
      </c>
    </row>
    <row r="2438" spans="1:6" x14ac:dyDescent="0.25">
      <c r="A2438" t="s">
        <v>261</v>
      </c>
      <c r="B2438" t="s">
        <v>262</v>
      </c>
      <c r="C2438">
        <v>1</v>
      </c>
      <c r="D2438">
        <v>76.599999999999994</v>
      </c>
      <c r="E2438">
        <f t="shared" si="76"/>
        <v>24.777777777777775</v>
      </c>
      <c r="F2438">
        <f t="shared" si="77"/>
        <v>297.92777529999995</v>
      </c>
    </row>
    <row r="2439" spans="1:6" x14ac:dyDescent="0.25">
      <c r="A2439" t="s">
        <v>261</v>
      </c>
      <c r="B2439" t="s">
        <v>262</v>
      </c>
      <c r="C2439">
        <v>2</v>
      </c>
      <c r="D2439">
        <v>76.900000000000006</v>
      </c>
      <c r="E2439">
        <f t="shared" si="76"/>
        <v>24.944444444444446</v>
      </c>
      <c r="F2439">
        <f t="shared" si="77"/>
        <v>298.09444194999998</v>
      </c>
    </row>
    <row r="2440" spans="1:6" x14ac:dyDescent="0.25">
      <c r="A2440" t="s">
        <v>261</v>
      </c>
      <c r="B2440" t="s">
        <v>262</v>
      </c>
      <c r="C2440">
        <v>3</v>
      </c>
      <c r="D2440">
        <v>77.599999999999994</v>
      </c>
      <c r="E2440">
        <f t="shared" si="76"/>
        <v>25.333333333333329</v>
      </c>
      <c r="F2440">
        <f t="shared" si="77"/>
        <v>298.48333079999998</v>
      </c>
    </row>
    <row r="2441" spans="1:6" x14ac:dyDescent="0.25">
      <c r="A2441" t="s">
        <v>261</v>
      </c>
      <c r="B2441" t="s">
        <v>262</v>
      </c>
      <c r="C2441">
        <v>4</v>
      </c>
      <c r="D2441">
        <v>79.099999999999994</v>
      </c>
      <c r="E2441">
        <f t="shared" si="76"/>
        <v>26.166666666666664</v>
      </c>
      <c r="F2441">
        <f t="shared" si="77"/>
        <v>299.31666404999999</v>
      </c>
    </row>
    <row r="2442" spans="1:6" x14ac:dyDescent="0.25">
      <c r="A2442" t="s">
        <v>261</v>
      </c>
      <c r="B2442" t="s">
        <v>262</v>
      </c>
      <c r="C2442">
        <v>5</v>
      </c>
      <c r="D2442">
        <v>80.599999999999994</v>
      </c>
      <c r="E2442">
        <f t="shared" si="76"/>
        <v>26.999999999999996</v>
      </c>
      <c r="F2442">
        <f t="shared" si="77"/>
        <v>300.1499973</v>
      </c>
    </row>
    <row r="2443" spans="1:6" x14ac:dyDescent="0.25">
      <c r="A2443" t="s">
        <v>261</v>
      </c>
      <c r="B2443" t="s">
        <v>262</v>
      </c>
      <c r="C2443">
        <v>6</v>
      </c>
      <c r="D2443">
        <v>82.1</v>
      </c>
      <c r="E2443">
        <f t="shared" si="76"/>
        <v>27.833333333333329</v>
      </c>
      <c r="F2443">
        <f t="shared" si="77"/>
        <v>300.98333054999995</v>
      </c>
    </row>
    <row r="2444" spans="1:6" x14ac:dyDescent="0.25">
      <c r="A2444" t="s">
        <v>261</v>
      </c>
      <c r="B2444" t="s">
        <v>262</v>
      </c>
      <c r="C2444">
        <v>7</v>
      </c>
      <c r="D2444">
        <v>82.2</v>
      </c>
      <c r="E2444">
        <f t="shared" si="76"/>
        <v>27.888888888888889</v>
      </c>
      <c r="F2444">
        <f t="shared" si="77"/>
        <v>301.03888609999996</v>
      </c>
    </row>
    <row r="2445" spans="1:6" x14ac:dyDescent="0.25">
      <c r="A2445" t="s">
        <v>261</v>
      </c>
      <c r="B2445" t="s">
        <v>262</v>
      </c>
      <c r="C2445">
        <v>8</v>
      </c>
      <c r="D2445">
        <v>82.4</v>
      </c>
      <c r="E2445">
        <f t="shared" si="76"/>
        <v>28.000000000000004</v>
      </c>
      <c r="F2445">
        <f t="shared" si="77"/>
        <v>301.14999719999997</v>
      </c>
    </row>
    <row r="2446" spans="1:6" x14ac:dyDescent="0.25">
      <c r="A2446" t="s">
        <v>261</v>
      </c>
      <c r="B2446" t="s">
        <v>262</v>
      </c>
      <c r="C2446">
        <v>9</v>
      </c>
      <c r="D2446">
        <v>82.2</v>
      </c>
      <c r="E2446">
        <f t="shared" si="76"/>
        <v>27.888888888888889</v>
      </c>
      <c r="F2446">
        <f t="shared" si="77"/>
        <v>301.03888609999996</v>
      </c>
    </row>
    <row r="2447" spans="1:6" x14ac:dyDescent="0.25">
      <c r="A2447" t="s">
        <v>261</v>
      </c>
      <c r="B2447" t="s">
        <v>262</v>
      </c>
      <c r="C2447">
        <v>10</v>
      </c>
      <c r="D2447">
        <v>81.599999999999994</v>
      </c>
      <c r="E2447">
        <f t="shared" si="76"/>
        <v>27.555555555555554</v>
      </c>
      <c r="F2447">
        <f t="shared" si="77"/>
        <v>300.70555279999996</v>
      </c>
    </row>
    <row r="2448" spans="1:6" x14ac:dyDescent="0.25">
      <c r="A2448" t="s">
        <v>261</v>
      </c>
      <c r="B2448" t="s">
        <v>262</v>
      </c>
      <c r="C2448">
        <v>11</v>
      </c>
      <c r="D2448">
        <v>79.599999999999994</v>
      </c>
      <c r="E2448">
        <f t="shared" si="76"/>
        <v>26.444444444444443</v>
      </c>
      <c r="F2448">
        <f t="shared" si="77"/>
        <v>299.59444179999997</v>
      </c>
    </row>
    <row r="2449" spans="1:6" x14ac:dyDescent="0.25">
      <c r="A2449" t="s">
        <v>261</v>
      </c>
      <c r="B2449" t="s">
        <v>262</v>
      </c>
      <c r="C2449">
        <v>12</v>
      </c>
      <c r="D2449">
        <v>77.7</v>
      </c>
      <c r="E2449">
        <f t="shared" si="76"/>
        <v>25.388888888888889</v>
      </c>
      <c r="F2449">
        <f t="shared" si="77"/>
        <v>298.53888634999998</v>
      </c>
    </row>
    <row r="2450" spans="1:6" x14ac:dyDescent="0.25">
      <c r="A2450" t="s">
        <v>239</v>
      </c>
      <c r="B2450" t="s">
        <v>240</v>
      </c>
      <c r="C2450">
        <v>1</v>
      </c>
      <c r="D2450">
        <v>28.7</v>
      </c>
      <c r="E2450">
        <f t="shared" si="76"/>
        <v>-1.8333333333333337</v>
      </c>
      <c r="F2450">
        <f t="shared" si="77"/>
        <v>271.31666684999999</v>
      </c>
    </row>
    <row r="2451" spans="1:6" x14ac:dyDescent="0.25">
      <c r="A2451" t="s">
        <v>239</v>
      </c>
      <c r="B2451" t="s">
        <v>240</v>
      </c>
      <c r="C2451">
        <v>2</v>
      </c>
      <c r="D2451">
        <v>30.9</v>
      </c>
      <c r="E2451">
        <f t="shared" si="76"/>
        <v>-0.61111111111111194</v>
      </c>
      <c r="F2451">
        <f t="shared" si="77"/>
        <v>272.53888895</v>
      </c>
    </row>
    <row r="2452" spans="1:6" x14ac:dyDescent="0.25">
      <c r="A2452" t="s">
        <v>239</v>
      </c>
      <c r="B2452" t="s">
        <v>240</v>
      </c>
      <c r="C2452">
        <v>3</v>
      </c>
      <c r="D2452">
        <v>38.799999999999997</v>
      </c>
      <c r="E2452">
        <f t="shared" si="76"/>
        <v>3.7777777777777763</v>
      </c>
      <c r="F2452">
        <f t="shared" si="77"/>
        <v>276.92777739999997</v>
      </c>
    </row>
    <row r="2453" spans="1:6" x14ac:dyDescent="0.25">
      <c r="A2453" t="s">
        <v>239</v>
      </c>
      <c r="B2453" t="s">
        <v>240</v>
      </c>
      <c r="C2453">
        <v>4</v>
      </c>
      <c r="D2453">
        <v>48.6</v>
      </c>
      <c r="E2453">
        <f t="shared" si="76"/>
        <v>9.2222222222222214</v>
      </c>
      <c r="F2453">
        <f t="shared" si="77"/>
        <v>282.37222129999998</v>
      </c>
    </row>
    <row r="2454" spans="1:6" x14ac:dyDescent="0.25">
      <c r="A2454" t="s">
        <v>239</v>
      </c>
      <c r="B2454" t="s">
        <v>240</v>
      </c>
      <c r="C2454">
        <v>5</v>
      </c>
      <c r="D2454">
        <v>58.7</v>
      </c>
      <c r="E2454">
        <f t="shared" si="76"/>
        <v>14.833333333333334</v>
      </c>
      <c r="F2454">
        <f t="shared" si="77"/>
        <v>287.98333184999996</v>
      </c>
    </row>
    <row r="2455" spans="1:6" x14ac:dyDescent="0.25">
      <c r="A2455" t="s">
        <v>239</v>
      </c>
      <c r="B2455" t="s">
        <v>240</v>
      </c>
      <c r="C2455">
        <v>6</v>
      </c>
      <c r="D2455">
        <v>67.599999999999994</v>
      </c>
      <c r="E2455">
        <f t="shared" si="76"/>
        <v>19.777777777777775</v>
      </c>
      <c r="F2455">
        <f t="shared" si="77"/>
        <v>292.92777579999995</v>
      </c>
    </row>
    <row r="2456" spans="1:6" x14ac:dyDescent="0.25">
      <c r="A2456" t="s">
        <v>239</v>
      </c>
      <c r="B2456" t="s">
        <v>240</v>
      </c>
      <c r="C2456">
        <v>7</v>
      </c>
      <c r="D2456">
        <v>73.3</v>
      </c>
      <c r="E2456">
        <f t="shared" si="76"/>
        <v>22.944444444444443</v>
      </c>
      <c r="F2456">
        <f t="shared" si="77"/>
        <v>296.09444214999996</v>
      </c>
    </row>
    <row r="2457" spans="1:6" x14ac:dyDescent="0.25">
      <c r="A2457" t="s">
        <v>239</v>
      </c>
      <c r="B2457" t="s">
        <v>240</v>
      </c>
      <c r="C2457">
        <v>8</v>
      </c>
      <c r="D2457">
        <v>71.900000000000006</v>
      </c>
      <c r="E2457">
        <f t="shared" si="76"/>
        <v>22.166666666666671</v>
      </c>
      <c r="F2457">
        <f t="shared" si="77"/>
        <v>295.31666444999996</v>
      </c>
    </row>
    <row r="2458" spans="1:6" x14ac:dyDescent="0.25">
      <c r="A2458" t="s">
        <v>239</v>
      </c>
      <c r="B2458" t="s">
        <v>240</v>
      </c>
      <c r="C2458">
        <v>9</v>
      </c>
      <c r="D2458">
        <v>64</v>
      </c>
      <c r="E2458">
        <f t="shared" si="76"/>
        <v>17.777777777777779</v>
      </c>
      <c r="F2458">
        <f t="shared" si="77"/>
        <v>290.92777599999999</v>
      </c>
    </row>
    <row r="2459" spans="1:6" x14ac:dyDescent="0.25">
      <c r="A2459" t="s">
        <v>239</v>
      </c>
      <c r="B2459" t="s">
        <v>240</v>
      </c>
      <c r="C2459">
        <v>10</v>
      </c>
      <c r="D2459">
        <v>53</v>
      </c>
      <c r="E2459">
        <f t="shared" si="76"/>
        <v>11.666666666666666</v>
      </c>
      <c r="F2459">
        <f t="shared" si="77"/>
        <v>284.8166655</v>
      </c>
    </row>
    <row r="2460" spans="1:6" x14ac:dyDescent="0.25">
      <c r="A2460" t="s">
        <v>239</v>
      </c>
      <c r="B2460" t="s">
        <v>240</v>
      </c>
      <c r="C2460">
        <v>11</v>
      </c>
      <c r="D2460">
        <v>43.8</v>
      </c>
      <c r="E2460">
        <f t="shared" si="76"/>
        <v>6.5555555555555536</v>
      </c>
      <c r="F2460">
        <f t="shared" si="77"/>
        <v>279.70555489999998</v>
      </c>
    </row>
    <row r="2461" spans="1:6" x14ac:dyDescent="0.25">
      <c r="A2461" t="s">
        <v>239</v>
      </c>
      <c r="B2461" t="s">
        <v>240</v>
      </c>
      <c r="C2461">
        <v>12</v>
      </c>
      <c r="D2461">
        <v>33.799999999999997</v>
      </c>
      <c r="E2461">
        <f t="shared" si="76"/>
        <v>0.99999999999999845</v>
      </c>
      <c r="F2461">
        <f t="shared" si="77"/>
        <v>274.14999989999995</v>
      </c>
    </row>
    <row r="2462" spans="1:6" x14ac:dyDescent="0.25">
      <c r="A2462" t="s">
        <v>79</v>
      </c>
      <c r="B2462" t="s">
        <v>78</v>
      </c>
      <c r="C2462">
        <v>1</v>
      </c>
      <c r="D2462">
        <v>44.6</v>
      </c>
      <c r="E2462">
        <f t="shared" si="76"/>
        <v>7.0000000000000009</v>
      </c>
      <c r="F2462">
        <f t="shared" si="77"/>
        <v>280.14999929999999</v>
      </c>
    </row>
    <row r="2463" spans="1:6" x14ac:dyDescent="0.25">
      <c r="A2463" t="s">
        <v>79</v>
      </c>
      <c r="B2463" t="s">
        <v>78</v>
      </c>
      <c r="C2463">
        <v>2</v>
      </c>
      <c r="D2463">
        <v>47.9</v>
      </c>
      <c r="E2463">
        <f t="shared" si="76"/>
        <v>8.8333333333333339</v>
      </c>
      <c r="F2463">
        <f t="shared" si="77"/>
        <v>281.98333244999998</v>
      </c>
    </row>
    <row r="2464" spans="1:6" x14ac:dyDescent="0.25">
      <c r="A2464" t="s">
        <v>79</v>
      </c>
      <c r="B2464" t="s">
        <v>78</v>
      </c>
      <c r="C2464">
        <v>3</v>
      </c>
      <c r="D2464">
        <v>55.4</v>
      </c>
      <c r="E2464">
        <f t="shared" si="76"/>
        <v>13</v>
      </c>
      <c r="F2464">
        <f t="shared" si="77"/>
        <v>286.14999869999997</v>
      </c>
    </row>
    <row r="2465" spans="1:6" x14ac:dyDescent="0.25">
      <c r="A2465" t="s">
        <v>79</v>
      </c>
      <c r="B2465" t="s">
        <v>78</v>
      </c>
      <c r="C2465">
        <v>4</v>
      </c>
      <c r="D2465">
        <v>63.2</v>
      </c>
      <c r="E2465">
        <f t="shared" si="76"/>
        <v>17.333333333333332</v>
      </c>
      <c r="F2465">
        <f t="shared" si="77"/>
        <v>290.48333159999999</v>
      </c>
    </row>
    <row r="2466" spans="1:6" x14ac:dyDescent="0.25">
      <c r="A2466" t="s">
        <v>79</v>
      </c>
      <c r="B2466" t="s">
        <v>78</v>
      </c>
      <c r="C2466">
        <v>5</v>
      </c>
      <c r="D2466">
        <v>71.599999999999994</v>
      </c>
      <c r="E2466">
        <f t="shared" si="76"/>
        <v>21.999999999999996</v>
      </c>
      <c r="F2466">
        <f t="shared" si="77"/>
        <v>295.14999779999999</v>
      </c>
    </row>
    <row r="2467" spans="1:6" x14ac:dyDescent="0.25">
      <c r="A2467" t="s">
        <v>79</v>
      </c>
      <c r="B2467" t="s">
        <v>78</v>
      </c>
      <c r="C2467">
        <v>6</v>
      </c>
      <c r="D2467">
        <v>78.5</v>
      </c>
      <c r="E2467">
        <f t="shared" si="76"/>
        <v>25.833333333333332</v>
      </c>
      <c r="F2467">
        <f t="shared" si="77"/>
        <v>298.98333074999999</v>
      </c>
    </row>
    <row r="2468" spans="1:6" x14ac:dyDescent="0.25">
      <c r="A2468" t="s">
        <v>79</v>
      </c>
      <c r="B2468" t="s">
        <v>78</v>
      </c>
      <c r="C2468">
        <v>7</v>
      </c>
      <c r="D2468">
        <v>82</v>
      </c>
      <c r="E2468">
        <f t="shared" si="76"/>
        <v>27.777777777777779</v>
      </c>
      <c r="F2468">
        <f t="shared" si="77"/>
        <v>300.927775</v>
      </c>
    </row>
    <row r="2469" spans="1:6" x14ac:dyDescent="0.25">
      <c r="A2469" t="s">
        <v>79</v>
      </c>
      <c r="B2469" t="s">
        <v>78</v>
      </c>
      <c r="C2469">
        <v>8</v>
      </c>
      <c r="D2469">
        <v>80.3</v>
      </c>
      <c r="E2469">
        <f t="shared" si="76"/>
        <v>26.833333333333332</v>
      </c>
      <c r="F2469">
        <f t="shared" si="77"/>
        <v>299.98333064999997</v>
      </c>
    </row>
    <row r="2470" spans="1:6" x14ac:dyDescent="0.25">
      <c r="A2470" t="s">
        <v>79</v>
      </c>
      <c r="B2470" t="s">
        <v>78</v>
      </c>
      <c r="C2470">
        <v>9</v>
      </c>
      <c r="D2470">
        <v>74.7</v>
      </c>
      <c r="E2470">
        <f t="shared" si="76"/>
        <v>23.722222222222221</v>
      </c>
      <c r="F2470">
        <f t="shared" si="77"/>
        <v>296.87221984999996</v>
      </c>
    </row>
    <row r="2471" spans="1:6" x14ac:dyDescent="0.25">
      <c r="A2471" t="s">
        <v>79</v>
      </c>
      <c r="B2471" t="s">
        <v>78</v>
      </c>
      <c r="C2471">
        <v>10</v>
      </c>
      <c r="D2471">
        <v>63.7</v>
      </c>
      <c r="E2471">
        <f t="shared" si="76"/>
        <v>17.611111111111111</v>
      </c>
      <c r="F2471">
        <f t="shared" si="77"/>
        <v>290.76110934999997</v>
      </c>
    </row>
    <row r="2472" spans="1:6" x14ac:dyDescent="0.25">
      <c r="A2472" t="s">
        <v>79</v>
      </c>
      <c r="B2472" t="s">
        <v>78</v>
      </c>
      <c r="C2472">
        <v>11</v>
      </c>
      <c r="D2472">
        <v>54.7</v>
      </c>
      <c r="E2472">
        <f t="shared" si="76"/>
        <v>12.611111111111112</v>
      </c>
      <c r="F2472">
        <f t="shared" si="77"/>
        <v>285.76110984999997</v>
      </c>
    </row>
    <row r="2473" spans="1:6" x14ac:dyDescent="0.25">
      <c r="A2473" t="s">
        <v>79</v>
      </c>
      <c r="B2473" t="s">
        <v>78</v>
      </c>
      <c r="C2473">
        <v>12</v>
      </c>
      <c r="D2473">
        <v>47</v>
      </c>
      <c r="E2473">
        <f t="shared" si="76"/>
        <v>8.3333333333333339</v>
      </c>
      <c r="F2473">
        <f t="shared" si="77"/>
        <v>281.48333249999996</v>
      </c>
    </row>
    <row r="2474" spans="1:6" x14ac:dyDescent="0.25">
      <c r="A2474" t="s">
        <v>79</v>
      </c>
      <c r="B2474" t="s">
        <v>132</v>
      </c>
      <c r="C2474">
        <v>1</v>
      </c>
      <c r="D2474">
        <v>40.799999999999997</v>
      </c>
      <c r="E2474">
        <f t="shared" si="76"/>
        <v>4.8888888888888875</v>
      </c>
      <c r="F2474">
        <f t="shared" si="77"/>
        <v>278.03888839999996</v>
      </c>
    </row>
    <row r="2475" spans="1:6" x14ac:dyDescent="0.25">
      <c r="A2475" t="s">
        <v>79</v>
      </c>
      <c r="B2475" t="s">
        <v>132</v>
      </c>
      <c r="C2475">
        <v>2</v>
      </c>
      <c r="D2475">
        <v>44.4</v>
      </c>
      <c r="E2475">
        <f t="shared" si="76"/>
        <v>6.8888888888888884</v>
      </c>
      <c r="F2475">
        <f t="shared" si="77"/>
        <v>280.03888819999997</v>
      </c>
    </row>
    <row r="2476" spans="1:6" x14ac:dyDescent="0.25">
      <c r="A2476" t="s">
        <v>79</v>
      </c>
      <c r="B2476" t="s">
        <v>132</v>
      </c>
      <c r="C2476">
        <v>3</v>
      </c>
      <c r="D2476">
        <v>51.6</v>
      </c>
      <c r="E2476">
        <f t="shared" si="76"/>
        <v>10.888888888888889</v>
      </c>
      <c r="F2476">
        <f t="shared" si="77"/>
        <v>284.0388878</v>
      </c>
    </row>
    <row r="2477" spans="1:6" x14ac:dyDescent="0.25">
      <c r="A2477" t="s">
        <v>79</v>
      </c>
      <c r="B2477" t="s">
        <v>132</v>
      </c>
      <c r="C2477">
        <v>4</v>
      </c>
      <c r="D2477">
        <v>59</v>
      </c>
      <c r="E2477">
        <f t="shared" si="76"/>
        <v>15</v>
      </c>
      <c r="F2477">
        <f t="shared" si="77"/>
        <v>288.14999849999998</v>
      </c>
    </row>
    <row r="2478" spans="1:6" x14ac:dyDescent="0.25">
      <c r="A2478" t="s">
        <v>79</v>
      </c>
      <c r="B2478" t="s">
        <v>132</v>
      </c>
      <c r="C2478">
        <v>5</v>
      </c>
      <c r="D2478">
        <v>67.2</v>
      </c>
      <c r="E2478">
        <f t="shared" si="76"/>
        <v>19.555555555555557</v>
      </c>
      <c r="F2478">
        <f t="shared" si="77"/>
        <v>292.70555359999997</v>
      </c>
    </row>
    <row r="2479" spans="1:6" x14ac:dyDescent="0.25">
      <c r="A2479" t="s">
        <v>79</v>
      </c>
      <c r="B2479" t="s">
        <v>132</v>
      </c>
      <c r="C2479">
        <v>6</v>
      </c>
      <c r="D2479">
        <v>74.7</v>
      </c>
      <c r="E2479">
        <f t="shared" si="76"/>
        <v>23.722222222222221</v>
      </c>
      <c r="F2479">
        <f t="shared" si="77"/>
        <v>296.87221984999996</v>
      </c>
    </row>
    <row r="2480" spans="1:6" x14ac:dyDescent="0.25">
      <c r="A2480" t="s">
        <v>79</v>
      </c>
      <c r="B2480" t="s">
        <v>132</v>
      </c>
      <c r="C2480">
        <v>7</v>
      </c>
      <c r="D2480">
        <v>78.8</v>
      </c>
      <c r="E2480">
        <f t="shared" si="76"/>
        <v>26</v>
      </c>
      <c r="F2480">
        <f t="shared" si="77"/>
        <v>299.14999739999996</v>
      </c>
    </row>
    <row r="2481" spans="1:6" x14ac:dyDescent="0.25">
      <c r="A2481" t="s">
        <v>79</v>
      </c>
      <c r="B2481" t="s">
        <v>132</v>
      </c>
      <c r="C2481">
        <v>8</v>
      </c>
      <c r="D2481">
        <v>77.5</v>
      </c>
      <c r="E2481">
        <f t="shared" si="76"/>
        <v>25.277777777777779</v>
      </c>
      <c r="F2481">
        <f t="shared" si="77"/>
        <v>298.42777524999997</v>
      </c>
    </row>
    <row r="2482" spans="1:6" x14ac:dyDescent="0.25">
      <c r="A2482" t="s">
        <v>79</v>
      </c>
      <c r="B2482" t="s">
        <v>132</v>
      </c>
      <c r="C2482">
        <v>9</v>
      </c>
      <c r="D2482">
        <v>71.400000000000006</v>
      </c>
      <c r="E2482">
        <f t="shared" si="76"/>
        <v>21.888888888888893</v>
      </c>
      <c r="F2482">
        <f t="shared" si="77"/>
        <v>295.03888669999998</v>
      </c>
    </row>
    <row r="2483" spans="1:6" x14ac:dyDescent="0.25">
      <c r="A2483" t="s">
        <v>79</v>
      </c>
      <c r="B2483" t="s">
        <v>132</v>
      </c>
      <c r="C2483">
        <v>10</v>
      </c>
      <c r="D2483">
        <v>60.5</v>
      </c>
      <c r="E2483">
        <f t="shared" si="76"/>
        <v>15.833333333333334</v>
      </c>
      <c r="F2483">
        <f t="shared" si="77"/>
        <v>288.98333174999999</v>
      </c>
    </row>
    <row r="2484" spans="1:6" x14ac:dyDescent="0.25">
      <c r="A2484" t="s">
        <v>79</v>
      </c>
      <c r="B2484" t="s">
        <v>132</v>
      </c>
      <c r="C2484">
        <v>11</v>
      </c>
      <c r="D2484">
        <v>51.1</v>
      </c>
      <c r="E2484">
        <f t="shared" si="76"/>
        <v>10.611111111111111</v>
      </c>
      <c r="F2484">
        <f t="shared" si="77"/>
        <v>283.76111004999996</v>
      </c>
    </row>
    <row r="2485" spans="1:6" x14ac:dyDescent="0.25">
      <c r="A2485" t="s">
        <v>79</v>
      </c>
      <c r="B2485" t="s">
        <v>132</v>
      </c>
      <c r="C2485">
        <v>12</v>
      </c>
      <c r="D2485">
        <v>43.5</v>
      </c>
      <c r="E2485">
        <f t="shared" si="76"/>
        <v>6.3888888888888893</v>
      </c>
      <c r="F2485">
        <f t="shared" si="77"/>
        <v>279.53888824999996</v>
      </c>
    </row>
    <row r="2486" spans="1:6" x14ac:dyDescent="0.25">
      <c r="A2486" t="s">
        <v>3</v>
      </c>
      <c r="B2486" t="s">
        <v>4</v>
      </c>
      <c r="C2486">
        <v>1</v>
      </c>
      <c r="D2486">
        <v>11</v>
      </c>
      <c r="E2486">
        <f t="shared" si="76"/>
        <v>-11.666666666666666</v>
      </c>
      <c r="F2486">
        <f t="shared" si="77"/>
        <v>261.48333449999996</v>
      </c>
    </row>
    <row r="2487" spans="1:6" x14ac:dyDescent="0.25">
      <c r="A2487" t="s">
        <v>3</v>
      </c>
      <c r="B2487" t="s">
        <v>4</v>
      </c>
      <c r="C2487">
        <v>2</v>
      </c>
      <c r="D2487">
        <v>18.7</v>
      </c>
      <c r="E2487">
        <f t="shared" si="76"/>
        <v>-7.3888888888888893</v>
      </c>
      <c r="F2487">
        <f t="shared" si="77"/>
        <v>265.76111184999996</v>
      </c>
    </row>
    <row r="2488" spans="1:6" x14ac:dyDescent="0.25">
      <c r="A2488" t="s">
        <v>3</v>
      </c>
      <c r="B2488" t="s">
        <v>4</v>
      </c>
      <c r="C2488">
        <v>3</v>
      </c>
      <c r="D2488">
        <v>30.7</v>
      </c>
      <c r="E2488">
        <f t="shared" si="76"/>
        <v>-0.72222222222222265</v>
      </c>
      <c r="F2488">
        <f t="shared" si="77"/>
        <v>272.42777784999998</v>
      </c>
    </row>
    <row r="2489" spans="1:6" x14ac:dyDescent="0.25">
      <c r="A2489" t="s">
        <v>3</v>
      </c>
      <c r="B2489" t="s">
        <v>4</v>
      </c>
      <c r="C2489">
        <v>4</v>
      </c>
      <c r="D2489">
        <v>45.4</v>
      </c>
      <c r="E2489">
        <f t="shared" si="76"/>
        <v>7.4444444444444446</v>
      </c>
      <c r="F2489">
        <f t="shared" si="77"/>
        <v>280.5944437</v>
      </c>
    </row>
    <row r="2490" spans="1:6" x14ac:dyDescent="0.25">
      <c r="A2490" t="s">
        <v>3</v>
      </c>
      <c r="B2490" t="s">
        <v>4</v>
      </c>
      <c r="C2490">
        <v>5</v>
      </c>
      <c r="D2490">
        <v>57.9</v>
      </c>
      <c r="E2490">
        <f t="shared" si="76"/>
        <v>14.388888888888889</v>
      </c>
      <c r="F2490">
        <f t="shared" si="77"/>
        <v>287.53888744999995</v>
      </c>
    </row>
    <row r="2491" spans="1:6" x14ac:dyDescent="0.25">
      <c r="A2491" t="s">
        <v>3</v>
      </c>
      <c r="B2491" t="s">
        <v>4</v>
      </c>
      <c r="C2491">
        <v>6</v>
      </c>
      <c r="D2491">
        <v>66.8</v>
      </c>
      <c r="E2491">
        <f t="shared" si="76"/>
        <v>19.333333333333332</v>
      </c>
      <c r="F2491">
        <f t="shared" si="77"/>
        <v>292.4833314</v>
      </c>
    </row>
    <row r="2492" spans="1:6" x14ac:dyDescent="0.25">
      <c r="A2492" t="s">
        <v>3</v>
      </c>
      <c r="B2492" t="s">
        <v>4</v>
      </c>
      <c r="C2492">
        <v>7</v>
      </c>
      <c r="D2492">
        <v>72.2</v>
      </c>
      <c r="E2492">
        <f t="shared" si="76"/>
        <v>22.333333333333332</v>
      </c>
      <c r="F2492">
        <f t="shared" si="77"/>
        <v>295.48333109999999</v>
      </c>
    </row>
    <row r="2493" spans="1:6" x14ac:dyDescent="0.25">
      <c r="A2493" t="s">
        <v>3</v>
      </c>
      <c r="B2493" t="s">
        <v>4</v>
      </c>
      <c r="C2493">
        <v>8</v>
      </c>
      <c r="D2493">
        <v>70.5</v>
      </c>
      <c r="E2493">
        <f t="shared" si="76"/>
        <v>21.388888888888889</v>
      </c>
      <c r="F2493">
        <f t="shared" si="77"/>
        <v>294.53888674999996</v>
      </c>
    </row>
    <row r="2494" spans="1:6" x14ac:dyDescent="0.25">
      <c r="A2494" t="s">
        <v>3</v>
      </c>
      <c r="B2494" t="s">
        <v>4</v>
      </c>
      <c r="C2494">
        <v>9</v>
      </c>
      <c r="D2494">
        <v>59.8</v>
      </c>
      <c r="E2494">
        <f t="shared" si="76"/>
        <v>15.444444444444445</v>
      </c>
      <c r="F2494">
        <f t="shared" si="77"/>
        <v>288.59444289999999</v>
      </c>
    </row>
    <row r="2495" spans="1:6" x14ac:dyDescent="0.25">
      <c r="A2495" t="s">
        <v>3</v>
      </c>
      <c r="B2495" t="s">
        <v>4</v>
      </c>
      <c r="C2495">
        <v>10</v>
      </c>
      <c r="D2495">
        <v>46.8</v>
      </c>
      <c r="E2495">
        <f t="shared" si="76"/>
        <v>8.2222222222222214</v>
      </c>
      <c r="F2495">
        <f t="shared" si="77"/>
        <v>281.3722214</v>
      </c>
    </row>
    <row r="2496" spans="1:6" x14ac:dyDescent="0.25">
      <c r="A2496" t="s">
        <v>3</v>
      </c>
      <c r="B2496" t="s">
        <v>4</v>
      </c>
      <c r="C2496">
        <v>11</v>
      </c>
      <c r="D2496">
        <v>29.3</v>
      </c>
      <c r="E2496">
        <f t="shared" si="76"/>
        <v>-1.4999999999999996</v>
      </c>
      <c r="F2496">
        <f t="shared" si="77"/>
        <v>271.65000014999998</v>
      </c>
    </row>
    <row r="2497" spans="1:6" x14ac:dyDescent="0.25">
      <c r="A2497" t="s">
        <v>3</v>
      </c>
      <c r="B2497" t="s">
        <v>4</v>
      </c>
      <c r="C2497">
        <v>12</v>
      </c>
      <c r="D2497">
        <v>16</v>
      </c>
      <c r="E2497">
        <f t="shared" si="76"/>
        <v>-8.8888888888888893</v>
      </c>
      <c r="F2497">
        <f t="shared" si="77"/>
        <v>264.26111199999997</v>
      </c>
    </row>
    <row r="2498" spans="1:6" x14ac:dyDescent="0.25">
      <c r="A2498" t="s">
        <v>3</v>
      </c>
      <c r="B2498" t="s">
        <v>147</v>
      </c>
      <c r="C2498">
        <v>1</v>
      </c>
      <c r="D2498">
        <v>14.2</v>
      </c>
      <c r="E2498">
        <f t="shared" si="76"/>
        <v>-9.8888888888888893</v>
      </c>
      <c r="F2498">
        <f t="shared" si="77"/>
        <v>263.26111209999999</v>
      </c>
    </row>
    <row r="2499" spans="1:6" x14ac:dyDescent="0.25">
      <c r="A2499" t="s">
        <v>3</v>
      </c>
      <c r="B2499" t="s">
        <v>147</v>
      </c>
      <c r="C2499">
        <v>2</v>
      </c>
      <c r="D2499">
        <v>21</v>
      </c>
      <c r="E2499">
        <f t="shared" ref="E2499:E2562" si="78">(D2499-32)*5/9</f>
        <v>-6.1111111111111107</v>
      </c>
      <c r="F2499">
        <f t="shared" ref="F2499:F2562" si="79">(D2499-$J$4)*$J$5 +$J$6</f>
        <v>267.03888949999998</v>
      </c>
    </row>
    <row r="2500" spans="1:6" x14ac:dyDescent="0.25">
      <c r="A2500" t="s">
        <v>3</v>
      </c>
      <c r="B2500" t="s">
        <v>147</v>
      </c>
      <c r="C2500">
        <v>3</v>
      </c>
      <c r="D2500">
        <v>32.6</v>
      </c>
      <c r="E2500">
        <f t="shared" si="78"/>
        <v>0.33333333333333415</v>
      </c>
      <c r="F2500">
        <f t="shared" si="79"/>
        <v>273.48333329999997</v>
      </c>
    </row>
    <row r="2501" spans="1:6" x14ac:dyDescent="0.25">
      <c r="A2501" t="s">
        <v>3</v>
      </c>
      <c r="B2501" t="s">
        <v>147</v>
      </c>
      <c r="C2501">
        <v>4</v>
      </c>
      <c r="D2501">
        <v>46.1</v>
      </c>
      <c r="E2501">
        <f t="shared" si="78"/>
        <v>7.833333333333333</v>
      </c>
      <c r="F2501">
        <f t="shared" si="79"/>
        <v>280.98333255</v>
      </c>
    </row>
    <row r="2502" spans="1:6" x14ac:dyDescent="0.25">
      <c r="A2502" t="s">
        <v>3</v>
      </c>
      <c r="B2502" t="s">
        <v>147</v>
      </c>
      <c r="C2502">
        <v>5</v>
      </c>
      <c r="D2502">
        <v>58.2</v>
      </c>
      <c r="E2502">
        <f t="shared" si="78"/>
        <v>14.555555555555555</v>
      </c>
      <c r="F2502">
        <f t="shared" si="79"/>
        <v>287.70555409999997</v>
      </c>
    </row>
    <row r="2503" spans="1:6" x14ac:dyDescent="0.25">
      <c r="A2503" t="s">
        <v>3</v>
      </c>
      <c r="B2503" t="s">
        <v>147</v>
      </c>
      <c r="C2503">
        <v>6</v>
      </c>
      <c r="D2503">
        <v>67.900000000000006</v>
      </c>
      <c r="E2503">
        <f t="shared" si="78"/>
        <v>19.944444444444446</v>
      </c>
      <c r="F2503">
        <f t="shared" si="79"/>
        <v>293.09444244999997</v>
      </c>
    </row>
    <row r="2504" spans="1:6" x14ac:dyDescent="0.25">
      <c r="A2504" t="s">
        <v>3</v>
      </c>
      <c r="B2504" t="s">
        <v>147</v>
      </c>
      <c r="C2504">
        <v>7</v>
      </c>
      <c r="D2504">
        <v>73.400000000000006</v>
      </c>
      <c r="E2504">
        <f t="shared" si="78"/>
        <v>23.000000000000004</v>
      </c>
      <c r="F2504">
        <f t="shared" si="79"/>
        <v>296.14999769999997</v>
      </c>
    </row>
    <row r="2505" spans="1:6" x14ac:dyDescent="0.25">
      <c r="A2505" t="s">
        <v>3</v>
      </c>
      <c r="B2505" t="s">
        <v>147</v>
      </c>
      <c r="C2505">
        <v>8</v>
      </c>
      <c r="D2505">
        <v>71.5</v>
      </c>
      <c r="E2505">
        <f t="shared" si="78"/>
        <v>21.944444444444443</v>
      </c>
      <c r="F2505">
        <f t="shared" si="79"/>
        <v>295.09444224999999</v>
      </c>
    </row>
    <row r="2506" spans="1:6" x14ac:dyDescent="0.25">
      <c r="A2506" t="s">
        <v>3</v>
      </c>
      <c r="B2506" t="s">
        <v>147</v>
      </c>
      <c r="C2506">
        <v>9</v>
      </c>
      <c r="D2506">
        <v>61</v>
      </c>
      <c r="E2506">
        <f t="shared" si="78"/>
        <v>16.111111111111111</v>
      </c>
      <c r="F2506">
        <f t="shared" si="79"/>
        <v>289.26110949999998</v>
      </c>
    </row>
    <row r="2507" spans="1:6" x14ac:dyDescent="0.25">
      <c r="A2507" t="s">
        <v>3</v>
      </c>
      <c r="B2507" t="s">
        <v>147</v>
      </c>
      <c r="C2507">
        <v>10</v>
      </c>
      <c r="D2507">
        <v>47.9</v>
      </c>
      <c r="E2507">
        <f t="shared" si="78"/>
        <v>8.8333333333333339</v>
      </c>
      <c r="F2507">
        <f t="shared" si="79"/>
        <v>281.98333244999998</v>
      </c>
    </row>
    <row r="2508" spans="1:6" x14ac:dyDescent="0.25">
      <c r="A2508" t="s">
        <v>3</v>
      </c>
      <c r="B2508" t="s">
        <v>147</v>
      </c>
      <c r="C2508">
        <v>11</v>
      </c>
      <c r="D2508">
        <v>31.3</v>
      </c>
      <c r="E2508">
        <f t="shared" si="78"/>
        <v>-0.38888888888888851</v>
      </c>
      <c r="F2508">
        <f t="shared" si="79"/>
        <v>272.76111114999998</v>
      </c>
    </row>
    <row r="2509" spans="1:6" x14ac:dyDescent="0.25">
      <c r="A2509" t="s">
        <v>3</v>
      </c>
      <c r="B2509" t="s">
        <v>147</v>
      </c>
      <c r="C2509">
        <v>12</v>
      </c>
      <c r="D2509">
        <v>18.600000000000001</v>
      </c>
      <c r="E2509">
        <f t="shared" si="78"/>
        <v>-7.4444444444444446</v>
      </c>
      <c r="F2509">
        <f t="shared" si="79"/>
        <v>265.70555629999996</v>
      </c>
    </row>
    <row r="2510" spans="1:6" x14ac:dyDescent="0.25">
      <c r="A2510" t="s">
        <v>3</v>
      </c>
      <c r="B2510" t="s">
        <v>244</v>
      </c>
      <c r="C2510">
        <v>1</v>
      </c>
      <c r="D2510">
        <v>22.4</v>
      </c>
      <c r="E2510">
        <f t="shared" si="78"/>
        <v>-5.3333333333333339</v>
      </c>
      <c r="F2510">
        <f t="shared" si="79"/>
        <v>267.81666719999998</v>
      </c>
    </row>
    <row r="2511" spans="1:6" x14ac:dyDescent="0.25">
      <c r="A2511" t="s">
        <v>3</v>
      </c>
      <c r="B2511" t="s">
        <v>244</v>
      </c>
      <c r="C2511">
        <v>2</v>
      </c>
      <c r="D2511">
        <v>27.3</v>
      </c>
      <c r="E2511">
        <f t="shared" si="78"/>
        <v>-2.6111111111111107</v>
      </c>
      <c r="F2511">
        <f t="shared" si="79"/>
        <v>270.53888914999999</v>
      </c>
    </row>
    <row r="2512" spans="1:6" x14ac:dyDescent="0.25">
      <c r="A2512" t="s">
        <v>3</v>
      </c>
      <c r="B2512" t="s">
        <v>244</v>
      </c>
      <c r="C2512">
        <v>3</v>
      </c>
      <c r="D2512">
        <v>34.9</v>
      </c>
      <c r="E2512">
        <f t="shared" si="78"/>
        <v>1.6111111111111103</v>
      </c>
      <c r="F2512">
        <f t="shared" si="79"/>
        <v>274.76111094999999</v>
      </c>
    </row>
    <row r="2513" spans="1:6" x14ac:dyDescent="0.25">
      <c r="A2513" t="s">
        <v>3</v>
      </c>
      <c r="B2513" t="s">
        <v>244</v>
      </c>
      <c r="C2513">
        <v>4</v>
      </c>
      <c r="D2513">
        <v>44.7</v>
      </c>
      <c r="E2513">
        <f t="shared" si="78"/>
        <v>7.0555555555555571</v>
      </c>
      <c r="F2513">
        <f t="shared" si="79"/>
        <v>280.20555485</v>
      </c>
    </row>
    <row r="2514" spans="1:6" x14ac:dyDescent="0.25">
      <c r="A2514" t="s">
        <v>3</v>
      </c>
      <c r="B2514" t="s">
        <v>244</v>
      </c>
      <c r="C2514">
        <v>5</v>
      </c>
      <c r="D2514">
        <v>55</v>
      </c>
      <c r="E2514">
        <f t="shared" si="78"/>
        <v>12.777777777777779</v>
      </c>
      <c r="F2514">
        <f t="shared" si="79"/>
        <v>285.92777649999999</v>
      </c>
    </row>
    <row r="2515" spans="1:6" x14ac:dyDescent="0.25">
      <c r="A2515" t="s">
        <v>3</v>
      </c>
      <c r="B2515" t="s">
        <v>244</v>
      </c>
      <c r="C2515">
        <v>6</v>
      </c>
      <c r="D2515">
        <v>64.599999999999994</v>
      </c>
      <c r="E2515">
        <f t="shared" si="78"/>
        <v>18.111111111111107</v>
      </c>
      <c r="F2515">
        <f t="shared" si="79"/>
        <v>291.26110929999999</v>
      </c>
    </row>
    <row r="2516" spans="1:6" x14ac:dyDescent="0.25">
      <c r="A2516" t="s">
        <v>3</v>
      </c>
      <c r="B2516" t="s">
        <v>244</v>
      </c>
      <c r="C2516">
        <v>7</v>
      </c>
      <c r="D2516">
        <v>71.7</v>
      </c>
      <c r="E2516">
        <f t="shared" si="78"/>
        <v>22.055555555555557</v>
      </c>
      <c r="F2516">
        <f t="shared" si="79"/>
        <v>295.20555335</v>
      </c>
    </row>
    <row r="2517" spans="1:6" x14ac:dyDescent="0.25">
      <c r="A2517" t="s">
        <v>3</v>
      </c>
      <c r="B2517" t="s">
        <v>244</v>
      </c>
      <c r="C2517">
        <v>8</v>
      </c>
      <c r="D2517">
        <v>71.099999999999994</v>
      </c>
      <c r="E2517">
        <f t="shared" si="78"/>
        <v>21.722222222222218</v>
      </c>
      <c r="F2517">
        <f t="shared" si="79"/>
        <v>294.87222004999995</v>
      </c>
    </row>
    <row r="2518" spans="1:6" x14ac:dyDescent="0.25">
      <c r="A2518" t="s">
        <v>3</v>
      </c>
      <c r="B2518" t="s">
        <v>244</v>
      </c>
      <c r="C2518">
        <v>9</v>
      </c>
      <c r="D2518">
        <v>60.6</v>
      </c>
      <c r="E2518">
        <f t="shared" si="78"/>
        <v>15.888888888888889</v>
      </c>
      <c r="F2518">
        <f t="shared" si="79"/>
        <v>289.0388873</v>
      </c>
    </row>
    <row r="2519" spans="1:6" x14ac:dyDescent="0.25">
      <c r="A2519" t="s">
        <v>3</v>
      </c>
      <c r="B2519" t="s">
        <v>244</v>
      </c>
      <c r="C2519">
        <v>10</v>
      </c>
      <c r="D2519">
        <v>48.2</v>
      </c>
      <c r="E2519">
        <f t="shared" si="78"/>
        <v>9.0000000000000018</v>
      </c>
      <c r="F2519">
        <f t="shared" si="79"/>
        <v>282.1499991</v>
      </c>
    </row>
    <row r="2520" spans="1:6" x14ac:dyDescent="0.25">
      <c r="A2520" t="s">
        <v>3</v>
      </c>
      <c r="B2520" t="s">
        <v>244</v>
      </c>
      <c r="C2520">
        <v>11</v>
      </c>
      <c r="D2520">
        <v>33.4</v>
      </c>
      <c r="E2520">
        <f t="shared" si="78"/>
        <v>0.77777777777777701</v>
      </c>
      <c r="F2520">
        <f t="shared" si="79"/>
        <v>273.92777769999998</v>
      </c>
    </row>
    <row r="2521" spans="1:6" x14ac:dyDescent="0.25">
      <c r="A2521" t="s">
        <v>3</v>
      </c>
      <c r="B2521" t="s">
        <v>244</v>
      </c>
      <c r="C2521">
        <v>12</v>
      </c>
      <c r="D2521">
        <v>24.7</v>
      </c>
      <c r="E2521">
        <f t="shared" si="78"/>
        <v>-4.0555555555555554</v>
      </c>
      <c r="F2521">
        <f t="shared" si="79"/>
        <v>269.09444485</v>
      </c>
    </row>
    <row r="2522" spans="1:6" x14ac:dyDescent="0.25">
      <c r="A2522" t="s">
        <v>3</v>
      </c>
      <c r="B2522" t="s">
        <v>274</v>
      </c>
      <c r="C2522">
        <v>1</v>
      </c>
      <c r="D2522">
        <v>14</v>
      </c>
      <c r="E2522">
        <f t="shared" si="78"/>
        <v>-10</v>
      </c>
      <c r="F2522">
        <f t="shared" si="79"/>
        <v>263.15000099999997</v>
      </c>
    </row>
    <row r="2523" spans="1:6" x14ac:dyDescent="0.25">
      <c r="A2523" t="s">
        <v>3</v>
      </c>
      <c r="B2523" t="s">
        <v>274</v>
      </c>
      <c r="C2523">
        <v>2</v>
      </c>
      <c r="D2523">
        <v>20.8</v>
      </c>
      <c r="E2523">
        <f t="shared" si="78"/>
        <v>-6.2222222222222223</v>
      </c>
      <c r="F2523">
        <f t="shared" si="79"/>
        <v>266.92777839999997</v>
      </c>
    </row>
    <row r="2524" spans="1:6" x14ac:dyDescent="0.25">
      <c r="A2524" t="s">
        <v>3</v>
      </c>
      <c r="B2524" t="s">
        <v>274</v>
      </c>
      <c r="C2524">
        <v>3</v>
      </c>
      <c r="D2524">
        <v>32.6</v>
      </c>
      <c r="E2524">
        <f t="shared" si="78"/>
        <v>0.33333333333333415</v>
      </c>
      <c r="F2524">
        <f t="shared" si="79"/>
        <v>273.48333329999997</v>
      </c>
    </row>
    <row r="2525" spans="1:6" x14ac:dyDescent="0.25">
      <c r="A2525" t="s">
        <v>3</v>
      </c>
      <c r="B2525" t="s">
        <v>274</v>
      </c>
      <c r="C2525">
        <v>4</v>
      </c>
      <c r="D2525">
        <v>45.7</v>
      </c>
      <c r="E2525">
        <f t="shared" si="78"/>
        <v>7.6111111111111125</v>
      </c>
      <c r="F2525">
        <f t="shared" si="79"/>
        <v>280.76111034999997</v>
      </c>
    </row>
    <row r="2526" spans="1:6" x14ac:dyDescent="0.25">
      <c r="A2526" t="s">
        <v>3</v>
      </c>
      <c r="B2526" t="s">
        <v>274</v>
      </c>
      <c r="C2526">
        <v>5</v>
      </c>
      <c r="D2526">
        <v>57.8</v>
      </c>
      <c r="E2526">
        <f t="shared" si="78"/>
        <v>14.333333333333334</v>
      </c>
      <c r="F2526">
        <f t="shared" si="79"/>
        <v>287.4833319</v>
      </c>
    </row>
    <row r="2527" spans="1:6" x14ac:dyDescent="0.25">
      <c r="A2527" t="s">
        <v>3</v>
      </c>
      <c r="B2527" t="s">
        <v>274</v>
      </c>
      <c r="C2527">
        <v>6</v>
      </c>
      <c r="D2527">
        <v>67.5</v>
      </c>
      <c r="E2527">
        <f t="shared" si="78"/>
        <v>19.722222222222221</v>
      </c>
      <c r="F2527">
        <f t="shared" si="79"/>
        <v>292.87222025</v>
      </c>
    </row>
    <row r="2528" spans="1:6" x14ac:dyDescent="0.25">
      <c r="A2528" t="s">
        <v>3</v>
      </c>
      <c r="B2528" t="s">
        <v>274</v>
      </c>
      <c r="C2528">
        <v>7</v>
      </c>
      <c r="D2528">
        <v>73</v>
      </c>
      <c r="E2528">
        <f t="shared" si="78"/>
        <v>22.777777777777779</v>
      </c>
      <c r="F2528">
        <f t="shared" si="79"/>
        <v>295.9277755</v>
      </c>
    </row>
    <row r="2529" spans="1:6" x14ac:dyDescent="0.25">
      <c r="A2529" t="s">
        <v>3</v>
      </c>
      <c r="B2529" t="s">
        <v>274</v>
      </c>
      <c r="C2529">
        <v>8</v>
      </c>
      <c r="D2529">
        <v>70.8</v>
      </c>
      <c r="E2529">
        <f t="shared" si="78"/>
        <v>21.555555555555557</v>
      </c>
      <c r="F2529">
        <f t="shared" si="79"/>
        <v>294.70555339999999</v>
      </c>
    </row>
    <row r="2530" spans="1:6" x14ac:dyDescent="0.25">
      <c r="A2530" t="s">
        <v>3</v>
      </c>
      <c r="B2530" t="s">
        <v>274</v>
      </c>
      <c r="C2530">
        <v>9</v>
      </c>
      <c r="D2530">
        <v>60.9</v>
      </c>
      <c r="E2530">
        <f t="shared" si="78"/>
        <v>16.055555555555557</v>
      </c>
      <c r="F2530">
        <f t="shared" si="79"/>
        <v>289.20555394999997</v>
      </c>
    </row>
    <row r="2531" spans="1:6" x14ac:dyDescent="0.25">
      <c r="A2531" t="s">
        <v>3</v>
      </c>
      <c r="B2531" t="s">
        <v>274</v>
      </c>
      <c r="C2531">
        <v>10</v>
      </c>
      <c r="D2531">
        <v>48</v>
      </c>
      <c r="E2531">
        <f t="shared" si="78"/>
        <v>8.8888888888888893</v>
      </c>
      <c r="F2531">
        <f t="shared" si="79"/>
        <v>282.03888799999999</v>
      </c>
    </row>
    <row r="2532" spans="1:6" x14ac:dyDescent="0.25">
      <c r="A2532" t="s">
        <v>3</v>
      </c>
      <c r="B2532" t="s">
        <v>274</v>
      </c>
      <c r="C2532">
        <v>11</v>
      </c>
      <c r="D2532">
        <v>31.3</v>
      </c>
      <c r="E2532">
        <f t="shared" si="78"/>
        <v>-0.38888888888888851</v>
      </c>
      <c r="F2532">
        <f t="shared" si="79"/>
        <v>272.76111114999998</v>
      </c>
    </row>
    <row r="2533" spans="1:6" x14ac:dyDescent="0.25">
      <c r="A2533" t="s">
        <v>3</v>
      </c>
      <c r="B2533" t="s">
        <v>274</v>
      </c>
      <c r="C2533">
        <v>12</v>
      </c>
      <c r="D2533">
        <v>18.3</v>
      </c>
      <c r="E2533">
        <f t="shared" si="78"/>
        <v>-7.6111111111111107</v>
      </c>
      <c r="F2533">
        <f t="shared" si="79"/>
        <v>265.53888964999999</v>
      </c>
    </row>
    <row r="2534" spans="1:6" x14ac:dyDescent="0.25">
      <c r="A2534" t="s">
        <v>71</v>
      </c>
      <c r="B2534" t="s">
        <v>72</v>
      </c>
      <c r="C2534">
        <v>1</v>
      </c>
      <c r="D2534">
        <v>39.4</v>
      </c>
      <c r="E2534">
        <f t="shared" si="78"/>
        <v>4.1111111111111107</v>
      </c>
      <c r="F2534">
        <f t="shared" si="79"/>
        <v>277.26111069999996</v>
      </c>
    </row>
    <row r="2535" spans="1:6" x14ac:dyDescent="0.25">
      <c r="A2535" t="s">
        <v>71</v>
      </c>
      <c r="B2535" t="s">
        <v>72</v>
      </c>
      <c r="C2535">
        <v>2</v>
      </c>
      <c r="D2535">
        <v>43.4</v>
      </c>
      <c r="E2535">
        <f t="shared" si="78"/>
        <v>6.3333333333333321</v>
      </c>
      <c r="F2535">
        <f t="shared" si="79"/>
        <v>279.48333269999995</v>
      </c>
    </row>
    <row r="2536" spans="1:6" x14ac:dyDescent="0.25">
      <c r="A2536" t="s">
        <v>71</v>
      </c>
      <c r="B2536" t="s">
        <v>72</v>
      </c>
      <c r="C2536">
        <v>3</v>
      </c>
      <c r="D2536">
        <v>51.4</v>
      </c>
      <c r="E2536">
        <f t="shared" si="78"/>
        <v>10.777777777777779</v>
      </c>
      <c r="F2536">
        <f t="shared" si="79"/>
        <v>283.92777669999998</v>
      </c>
    </row>
    <row r="2537" spans="1:6" x14ac:dyDescent="0.25">
      <c r="A2537" t="s">
        <v>71</v>
      </c>
      <c r="B2537" t="s">
        <v>72</v>
      </c>
      <c r="C2537">
        <v>4</v>
      </c>
      <c r="D2537">
        <v>59.6</v>
      </c>
      <c r="E2537">
        <f t="shared" si="78"/>
        <v>15.333333333333334</v>
      </c>
      <c r="F2537">
        <f t="shared" si="79"/>
        <v>288.48333179999997</v>
      </c>
    </row>
    <row r="2538" spans="1:6" x14ac:dyDescent="0.25">
      <c r="A2538" t="s">
        <v>71</v>
      </c>
      <c r="B2538" t="s">
        <v>72</v>
      </c>
      <c r="C2538">
        <v>5</v>
      </c>
      <c r="D2538">
        <v>67.7</v>
      </c>
      <c r="E2538">
        <f t="shared" si="78"/>
        <v>19.833333333333332</v>
      </c>
      <c r="F2538">
        <f t="shared" si="79"/>
        <v>292.98333134999996</v>
      </c>
    </row>
    <row r="2539" spans="1:6" x14ac:dyDescent="0.25">
      <c r="A2539" t="s">
        <v>71</v>
      </c>
      <c r="B2539" t="s">
        <v>72</v>
      </c>
      <c r="C2539">
        <v>6</v>
      </c>
      <c r="D2539">
        <v>75.400000000000006</v>
      </c>
      <c r="E2539">
        <f t="shared" si="78"/>
        <v>24.111111111111114</v>
      </c>
      <c r="F2539">
        <f t="shared" si="79"/>
        <v>297.26110869999997</v>
      </c>
    </row>
    <row r="2540" spans="1:6" x14ac:dyDescent="0.25">
      <c r="A2540" t="s">
        <v>71</v>
      </c>
      <c r="B2540" t="s">
        <v>72</v>
      </c>
      <c r="C2540">
        <v>7</v>
      </c>
      <c r="D2540">
        <v>79.599999999999994</v>
      </c>
      <c r="E2540">
        <f t="shared" si="78"/>
        <v>26.444444444444443</v>
      </c>
      <c r="F2540">
        <f t="shared" si="79"/>
        <v>299.59444179999997</v>
      </c>
    </row>
    <row r="2541" spans="1:6" x14ac:dyDescent="0.25">
      <c r="A2541" t="s">
        <v>71</v>
      </c>
      <c r="B2541" t="s">
        <v>72</v>
      </c>
      <c r="C2541">
        <v>8</v>
      </c>
      <c r="D2541">
        <v>78.5</v>
      </c>
      <c r="E2541">
        <f t="shared" si="78"/>
        <v>25.833333333333332</v>
      </c>
      <c r="F2541">
        <f t="shared" si="79"/>
        <v>298.98333074999999</v>
      </c>
    </row>
    <row r="2542" spans="1:6" x14ac:dyDescent="0.25">
      <c r="A2542" t="s">
        <v>71</v>
      </c>
      <c r="B2542" t="s">
        <v>72</v>
      </c>
      <c r="C2542">
        <v>9</v>
      </c>
      <c r="D2542">
        <v>72.099999999999994</v>
      </c>
      <c r="E2542">
        <f t="shared" si="78"/>
        <v>22.277777777777775</v>
      </c>
      <c r="F2542">
        <f t="shared" si="79"/>
        <v>295.42777554999998</v>
      </c>
    </row>
    <row r="2543" spans="1:6" x14ac:dyDescent="0.25">
      <c r="A2543" t="s">
        <v>71</v>
      </c>
      <c r="B2543" t="s">
        <v>72</v>
      </c>
      <c r="C2543">
        <v>10</v>
      </c>
      <c r="D2543">
        <v>60.4</v>
      </c>
      <c r="E2543">
        <f t="shared" si="78"/>
        <v>15.777777777777779</v>
      </c>
      <c r="F2543">
        <f t="shared" si="79"/>
        <v>288.92777619999998</v>
      </c>
    </row>
    <row r="2544" spans="1:6" x14ac:dyDescent="0.25">
      <c r="A2544" t="s">
        <v>71</v>
      </c>
      <c r="B2544" t="s">
        <v>72</v>
      </c>
      <c r="C2544">
        <v>11</v>
      </c>
      <c r="D2544">
        <v>50.3</v>
      </c>
      <c r="E2544">
        <f t="shared" si="78"/>
        <v>10.166666666666664</v>
      </c>
      <c r="F2544">
        <f t="shared" si="79"/>
        <v>283.31666565</v>
      </c>
    </row>
    <row r="2545" spans="1:6" x14ac:dyDescent="0.25">
      <c r="A2545" t="s">
        <v>71</v>
      </c>
      <c r="B2545" t="s">
        <v>72</v>
      </c>
      <c r="C2545">
        <v>12</v>
      </c>
      <c r="D2545">
        <v>42.4</v>
      </c>
      <c r="E2545">
        <f t="shared" si="78"/>
        <v>5.7777777777777768</v>
      </c>
      <c r="F2545">
        <f t="shared" si="79"/>
        <v>278.92777719999998</v>
      </c>
    </row>
    <row r="2546" spans="1:6" x14ac:dyDescent="0.25">
      <c r="A2546" t="s">
        <v>71</v>
      </c>
      <c r="B2546" t="s">
        <v>162</v>
      </c>
      <c r="C2546">
        <v>1</v>
      </c>
      <c r="D2546">
        <v>37.6</v>
      </c>
      <c r="E2546">
        <f t="shared" si="78"/>
        <v>3.111111111111112</v>
      </c>
      <c r="F2546">
        <f t="shared" si="79"/>
        <v>276.26111079999998</v>
      </c>
    </row>
    <row r="2547" spans="1:6" x14ac:dyDescent="0.25">
      <c r="A2547" t="s">
        <v>71</v>
      </c>
      <c r="B2547" t="s">
        <v>162</v>
      </c>
      <c r="C2547">
        <v>2</v>
      </c>
      <c r="D2547">
        <v>41.8</v>
      </c>
      <c r="E2547">
        <f t="shared" si="78"/>
        <v>5.4444444444444429</v>
      </c>
      <c r="F2547">
        <f t="shared" si="79"/>
        <v>278.59444389999999</v>
      </c>
    </row>
    <row r="2548" spans="1:6" x14ac:dyDescent="0.25">
      <c r="A2548" t="s">
        <v>71</v>
      </c>
      <c r="B2548" t="s">
        <v>162</v>
      </c>
      <c r="C2548">
        <v>3</v>
      </c>
      <c r="D2548">
        <v>49.7</v>
      </c>
      <c r="E2548">
        <f t="shared" si="78"/>
        <v>9.8333333333333357</v>
      </c>
      <c r="F2548">
        <f t="shared" si="79"/>
        <v>282.98333234999996</v>
      </c>
    </row>
    <row r="2549" spans="1:6" x14ac:dyDescent="0.25">
      <c r="A2549" t="s">
        <v>71</v>
      </c>
      <c r="B2549" t="s">
        <v>162</v>
      </c>
      <c r="C2549">
        <v>4</v>
      </c>
      <c r="D2549">
        <v>57.8</v>
      </c>
      <c r="E2549">
        <f t="shared" si="78"/>
        <v>14.333333333333334</v>
      </c>
      <c r="F2549">
        <f t="shared" si="79"/>
        <v>287.4833319</v>
      </c>
    </row>
    <row r="2550" spans="1:6" x14ac:dyDescent="0.25">
      <c r="A2550" t="s">
        <v>71</v>
      </c>
      <c r="B2550" t="s">
        <v>162</v>
      </c>
      <c r="C2550">
        <v>5</v>
      </c>
      <c r="D2550">
        <v>66</v>
      </c>
      <c r="E2550">
        <f t="shared" si="78"/>
        <v>18.888888888888889</v>
      </c>
      <c r="F2550">
        <f t="shared" si="79"/>
        <v>292.03888699999999</v>
      </c>
    </row>
    <row r="2551" spans="1:6" x14ac:dyDescent="0.25">
      <c r="A2551" t="s">
        <v>71</v>
      </c>
      <c r="B2551" t="s">
        <v>162</v>
      </c>
      <c r="C2551">
        <v>6</v>
      </c>
      <c r="D2551">
        <v>73.8</v>
      </c>
      <c r="E2551">
        <f t="shared" si="78"/>
        <v>23.222222222222221</v>
      </c>
      <c r="F2551">
        <f t="shared" si="79"/>
        <v>296.3722199</v>
      </c>
    </row>
    <row r="2552" spans="1:6" x14ac:dyDescent="0.25">
      <c r="A2552" t="s">
        <v>71</v>
      </c>
      <c r="B2552" t="s">
        <v>162</v>
      </c>
      <c r="C2552">
        <v>7</v>
      </c>
      <c r="D2552">
        <v>77.7</v>
      </c>
      <c r="E2552">
        <f t="shared" si="78"/>
        <v>25.388888888888889</v>
      </c>
      <c r="F2552">
        <f t="shared" si="79"/>
        <v>298.53888634999998</v>
      </c>
    </row>
    <row r="2553" spans="1:6" x14ac:dyDescent="0.25">
      <c r="A2553" t="s">
        <v>71</v>
      </c>
      <c r="B2553" t="s">
        <v>162</v>
      </c>
      <c r="C2553">
        <v>8</v>
      </c>
      <c r="D2553">
        <v>76.900000000000006</v>
      </c>
      <c r="E2553">
        <f t="shared" si="78"/>
        <v>24.944444444444446</v>
      </c>
      <c r="F2553">
        <f t="shared" si="79"/>
        <v>298.09444194999998</v>
      </c>
    </row>
    <row r="2554" spans="1:6" x14ac:dyDescent="0.25">
      <c r="A2554" t="s">
        <v>71</v>
      </c>
      <c r="B2554" t="s">
        <v>162</v>
      </c>
      <c r="C2554">
        <v>9</v>
      </c>
      <c r="D2554">
        <v>70.8</v>
      </c>
      <c r="E2554">
        <f t="shared" si="78"/>
        <v>21.555555555555557</v>
      </c>
      <c r="F2554">
        <f t="shared" si="79"/>
        <v>294.70555339999999</v>
      </c>
    </row>
    <row r="2555" spans="1:6" x14ac:dyDescent="0.25">
      <c r="A2555" t="s">
        <v>71</v>
      </c>
      <c r="B2555" t="s">
        <v>162</v>
      </c>
      <c r="C2555">
        <v>10</v>
      </c>
      <c r="D2555">
        <v>58.8</v>
      </c>
      <c r="E2555">
        <f t="shared" si="78"/>
        <v>14.888888888888889</v>
      </c>
      <c r="F2555">
        <f t="shared" si="79"/>
        <v>288.03888739999996</v>
      </c>
    </row>
    <row r="2556" spans="1:6" x14ac:dyDescent="0.25">
      <c r="A2556" t="s">
        <v>71</v>
      </c>
      <c r="B2556" t="s">
        <v>162</v>
      </c>
      <c r="C2556">
        <v>11</v>
      </c>
      <c r="D2556">
        <v>49</v>
      </c>
      <c r="E2556">
        <f t="shared" si="78"/>
        <v>9.4444444444444446</v>
      </c>
      <c r="F2556">
        <f t="shared" si="79"/>
        <v>282.59444349999995</v>
      </c>
    </row>
    <row r="2557" spans="1:6" x14ac:dyDescent="0.25">
      <c r="A2557" t="s">
        <v>71</v>
      </c>
      <c r="B2557" t="s">
        <v>162</v>
      </c>
      <c r="C2557">
        <v>12</v>
      </c>
      <c r="D2557">
        <v>40.9</v>
      </c>
      <c r="E2557">
        <f t="shared" si="78"/>
        <v>4.9444444444444438</v>
      </c>
      <c r="F2557">
        <f t="shared" si="79"/>
        <v>278.09444394999997</v>
      </c>
    </row>
    <row r="2558" spans="1:6" x14ac:dyDescent="0.25">
      <c r="A2558" t="s">
        <v>71</v>
      </c>
      <c r="B2558" t="s">
        <v>193</v>
      </c>
      <c r="C2558">
        <v>1</v>
      </c>
      <c r="D2558">
        <v>39.9</v>
      </c>
      <c r="E2558">
        <f t="shared" si="78"/>
        <v>4.3888888888888884</v>
      </c>
      <c r="F2558">
        <f t="shared" si="79"/>
        <v>277.53888845</v>
      </c>
    </row>
    <row r="2559" spans="1:6" x14ac:dyDescent="0.25">
      <c r="A2559" t="s">
        <v>71</v>
      </c>
      <c r="B2559" t="s">
        <v>193</v>
      </c>
      <c r="C2559">
        <v>2</v>
      </c>
      <c r="D2559">
        <v>44.9</v>
      </c>
      <c r="E2559">
        <f t="shared" si="78"/>
        <v>7.166666666666667</v>
      </c>
      <c r="F2559">
        <f t="shared" si="79"/>
        <v>280.31666594999996</v>
      </c>
    </row>
    <row r="2560" spans="1:6" x14ac:dyDescent="0.25">
      <c r="A2560" t="s">
        <v>71</v>
      </c>
      <c r="B2560" t="s">
        <v>193</v>
      </c>
      <c r="C2560">
        <v>3</v>
      </c>
      <c r="D2560">
        <v>53.5</v>
      </c>
      <c r="E2560">
        <f t="shared" si="78"/>
        <v>11.944444444444445</v>
      </c>
      <c r="F2560">
        <f t="shared" si="79"/>
        <v>285.09444324999998</v>
      </c>
    </row>
    <row r="2561" spans="1:6" x14ac:dyDescent="0.25">
      <c r="A2561" t="s">
        <v>71</v>
      </c>
      <c r="B2561" t="s">
        <v>193</v>
      </c>
      <c r="C2561">
        <v>4</v>
      </c>
      <c r="D2561">
        <v>62.1</v>
      </c>
      <c r="E2561">
        <f t="shared" si="78"/>
        <v>16.722222222222221</v>
      </c>
      <c r="F2561">
        <f t="shared" si="79"/>
        <v>289.87222054999995</v>
      </c>
    </row>
    <row r="2562" spans="1:6" x14ac:dyDescent="0.25">
      <c r="A2562" t="s">
        <v>71</v>
      </c>
      <c r="B2562" t="s">
        <v>193</v>
      </c>
      <c r="C2562">
        <v>5</v>
      </c>
      <c r="D2562">
        <v>70.599999999999994</v>
      </c>
      <c r="E2562">
        <f t="shared" si="78"/>
        <v>21.444444444444443</v>
      </c>
      <c r="F2562">
        <f t="shared" si="79"/>
        <v>294.59444229999997</v>
      </c>
    </row>
    <row r="2563" spans="1:6" x14ac:dyDescent="0.25">
      <c r="A2563" t="s">
        <v>71</v>
      </c>
      <c r="B2563" t="s">
        <v>193</v>
      </c>
      <c r="C2563">
        <v>6</v>
      </c>
      <c r="D2563">
        <v>78.7</v>
      </c>
      <c r="E2563">
        <f t="shared" ref="E2563:E2626" si="80">(D2563-32)*5/9</f>
        <v>25.944444444444443</v>
      </c>
      <c r="F2563">
        <f t="shared" ref="F2563:F2626" si="81">(D2563-$J$4)*$J$5 +$J$6</f>
        <v>299.09444184999995</v>
      </c>
    </row>
    <row r="2564" spans="1:6" x14ac:dyDescent="0.25">
      <c r="A2564" t="s">
        <v>71</v>
      </c>
      <c r="B2564" t="s">
        <v>193</v>
      </c>
      <c r="C2564">
        <v>7</v>
      </c>
      <c r="D2564">
        <v>82.5</v>
      </c>
      <c r="E2564">
        <f t="shared" si="80"/>
        <v>28.055555555555557</v>
      </c>
      <c r="F2564">
        <f t="shared" si="81"/>
        <v>301.20555274999998</v>
      </c>
    </row>
    <row r="2565" spans="1:6" x14ac:dyDescent="0.25">
      <c r="A2565" t="s">
        <v>71</v>
      </c>
      <c r="B2565" t="s">
        <v>193</v>
      </c>
      <c r="C2565">
        <v>8</v>
      </c>
      <c r="D2565">
        <v>81.2</v>
      </c>
      <c r="E2565">
        <f t="shared" si="80"/>
        <v>27.333333333333332</v>
      </c>
      <c r="F2565">
        <f t="shared" si="81"/>
        <v>300.48333059999999</v>
      </c>
    </row>
    <row r="2566" spans="1:6" x14ac:dyDescent="0.25">
      <c r="A2566" t="s">
        <v>71</v>
      </c>
      <c r="B2566" t="s">
        <v>193</v>
      </c>
      <c r="C2566">
        <v>9</v>
      </c>
      <c r="D2566">
        <v>74.8</v>
      </c>
      <c r="E2566">
        <f t="shared" si="80"/>
        <v>23.777777777777779</v>
      </c>
      <c r="F2566">
        <f t="shared" si="81"/>
        <v>296.92777539999997</v>
      </c>
    </row>
    <row r="2567" spans="1:6" x14ac:dyDescent="0.25">
      <c r="A2567" t="s">
        <v>71</v>
      </c>
      <c r="B2567" t="s">
        <v>193</v>
      </c>
      <c r="C2567">
        <v>10</v>
      </c>
      <c r="D2567">
        <v>63.8</v>
      </c>
      <c r="E2567">
        <f t="shared" si="80"/>
        <v>17.666666666666668</v>
      </c>
      <c r="F2567">
        <f t="shared" si="81"/>
        <v>290.81666489999998</v>
      </c>
    </row>
    <row r="2568" spans="1:6" x14ac:dyDescent="0.25">
      <c r="A2568" t="s">
        <v>71</v>
      </c>
      <c r="B2568" t="s">
        <v>193</v>
      </c>
      <c r="C2568">
        <v>11</v>
      </c>
      <c r="D2568">
        <v>52.3</v>
      </c>
      <c r="E2568">
        <f t="shared" si="80"/>
        <v>11.277777777777777</v>
      </c>
      <c r="F2568">
        <f t="shared" si="81"/>
        <v>284.42777665</v>
      </c>
    </row>
    <row r="2569" spans="1:6" x14ac:dyDescent="0.25">
      <c r="A2569" t="s">
        <v>71</v>
      </c>
      <c r="B2569" t="s">
        <v>193</v>
      </c>
      <c r="C2569">
        <v>12</v>
      </c>
      <c r="D2569">
        <v>43.3</v>
      </c>
      <c r="E2569">
        <f t="shared" si="80"/>
        <v>6.2777777777777759</v>
      </c>
      <c r="F2569">
        <f t="shared" si="81"/>
        <v>279.42777715</v>
      </c>
    </row>
    <row r="2570" spans="1:6" x14ac:dyDescent="0.25">
      <c r="A2570" t="s">
        <v>71</v>
      </c>
      <c r="B2570" t="s">
        <v>209</v>
      </c>
      <c r="C2570">
        <v>1</v>
      </c>
      <c r="D2570">
        <v>36.799999999999997</v>
      </c>
      <c r="E2570">
        <f t="shared" si="80"/>
        <v>2.6666666666666652</v>
      </c>
      <c r="F2570">
        <f t="shared" si="81"/>
        <v>275.81666639999997</v>
      </c>
    </row>
    <row r="2571" spans="1:6" x14ac:dyDescent="0.25">
      <c r="A2571" t="s">
        <v>71</v>
      </c>
      <c r="B2571" t="s">
        <v>209</v>
      </c>
      <c r="C2571">
        <v>2</v>
      </c>
      <c r="D2571">
        <v>41.3</v>
      </c>
      <c r="E2571">
        <f t="shared" si="80"/>
        <v>5.1666666666666652</v>
      </c>
      <c r="F2571">
        <f t="shared" si="81"/>
        <v>278.31666615</v>
      </c>
    </row>
    <row r="2572" spans="1:6" x14ac:dyDescent="0.25">
      <c r="A2572" t="s">
        <v>71</v>
      </c>
      <c r="B2572" t="s">
        <v>209</v>
      </c>
      <c r="C2572">
        <v>3</v>
      </c>
      <c r="D2572">
        <v>50.1</v>
      </c>
      <c r="E2572">
        <f t="shared" si="80"/>
        <v>10.055555555555555</v>
      </c>
      <c r="F2572">
        <f t="shared" si="81"/>
        <v>283.20555454999999</v>
      </c>
    </row>
    <row r="2573" spans="1:6" x14ac:dyDescent="0.25">
      <c r="A2573" t="s">
        <v>71</v>
      </c>
      <c r="B2573" t="s">
        <v>209</v>
      </c>
      <c r="C2573">
        <v>4</v>
      </c>
      <c r="D2573">
        <v>58.5</v>
      </c>
      <c r="E2573">
        <f t="shared" si="80"/>
        <v>14.722222222222221</v>
      </c>
      <c r="F2573">
        <f t="shared" si="81"/>
        <v>287.87222075</v>
      </c>
    </row>
    <row r="2574" spans="1:6" x14ac:dyDescent="0.25">
      <c r="A2574" t="s">
        <v>71</v>
      </c>
      <c r="B2574" t="s">
        <v>209</v>
      </c>
      <c r="C2574">
        <v>5</v>
      </c>
      <c r="D2574">
        <v>67.099999999999994</v>
      </c>
      <c r="E2574">
        <f t="shared" si="80"/>
        <v>19.499999999999996</v>
      </c>
      <c r="F2574">
        <f t="shared" si="81"/>
        <v>292.64999804999997</v>
      </c>
    </row>
    <row r="2575" spans="1:6" x14ac:dyDescent="0.25">
      <c r="A2575" t="s">
        <v>71</v>
      </c>
      <c r="B2575" t="s">
        <v>209</v>
      </c>
      <c r="C2575">
        <v>6</v>
      </c>
      <c r="D2575">
        <v>75.099999999999994</v>
      </c>
      <c r="E2575">
        <f t="shared" si="80"/>
        <v>23.944444444444443</v>
      </c>
      <c r="F2575">
        <f t="shared" si="81"/>
        <v>297.09444205</v>
      </c>
    </row>
    <row r="2576" spans="1:6" x14ac:dyDescent="0.25">
      <c r="A2576" t="s">
        <v>71</v>
      </c>
      <c r="B2576" t="s">
        <v>209</v>
      </c>
      <c r="C2576">
        <v>7</v>
      </c>
      <c r="D2576">
        <v>79.099999999999994</v>
      </c>
      <c r="E2576">
        <f t="shared" si="80"/>
        <v>26.166666666666664</v>
      </c>
      <c r="F2576">
        <f t="shared" si="81"/>
        <v>299.31666404999999</v>
      </c>
    </row>
    <row r="2577" spans="1:6" x14ac:dyDescent="0.25">
      <c r="A2577" t="s">
        <v>71</v>
      </c>
      <c r="B2577" t="s">
        <v>209</v>
      </c>
      <c r="C2577">
        <v>8</v>
      </c>
      <c r="D2577">
        <v>77.900000000000006</v>
      </c>
      <c r="E2577">
        <f t="shared" si="80"/>
        <v>25.500000000000004</v>
      </c>
      <c r="F2577">
        <f t="shared" si="81"/>
        <v>298.64999745</v>
      </c>
    </row>
    <row r="2578" spans="1:6" x14ac:dyDescent="0.25">
      <c r="A2578" t="s">
        <v>71</v>
      </c>
      <c r="B2578" t="s">
        <v>209</v>
      </c>
      <c r="C2578">
        <v>9</v>
      </c>
      <c r="D2578">
        <v>71.3</v>
      </c>
      <c r="E2578">
        <f t="shared" si="80"/>
        <v>21.833333333333332</v>
      </c>
      <c r="F2578">
        <f t="shared" si="81"/>
        <v>294.98333114999997</v>
      </c>
    </row>
    <row r="2579" spans="1:6" x14ac:dyDescent="0.25">
      <c r="A2579" t="s">
        <v>71</v>
      </c>
      <c r="B2579" t="s">
        <v>209</v>
      </c>
      <c r="C2579">
        <v>10</v>
      </c>
      <c r="D2579">
        <v>59.9</v>
      </c>
      <c r="E2579">
        <f t="shared" si="80"/>
        <v>15.5</v>
      </c>
      <c r="F2579">
        <f t="shared" si="81"/>
        <v>288.64999845</v>
      </c>
    </row>
    <row r="2580" spans="1:6" x14ac:dyDescent="0.25">
      <c r="A2580" t="s">
        <v>71</v>
      </c>
      <c r="B2580" t="s">
        <v>209</v>
      </c>
      <c r="C2580">
        <v>11</v>
      </c>
      <c r="D2580">
        <v>49.3</v>
      </c>
      <c r="E2580">
        <f t="shared" si="80"/>
        <v>9.6111111111111089</v>
      </c>
      <c r="F2580">
        <f t="shared" si="81"/>
        <v>282.76111014999998</v>
      </c>
    </row>
    <row r="2581" spans="1:6" x14ac:dyDescent="0.25">
      <c r="A2581" t="s">
        <v>71</v>
      </c>
      <c r="B2581" t="s">
        <v>209</v>
      </c>
      <c r="C2581">
        <v>12</v>
      </c>
      <c r="D2581">
        <v>40.5</v>
      </c>
      <c r="E2581">
        <f t="shared" si="80"/>
        <v>4.7222222222222223</v>
      </c>
      <c r="F2581">
        <f t="shared" si="81"/>
        <v>277.87222174999999</v>
      </c>
    </row>
    <row r="2582" spans="1:6" x14ac:dyDescent="0.25">
      <c r="A2582" t="s">
        <v>5</v>
      </c>
      <c r="B2582" t="s">
        <v>6</v>
      </c>
      <c r="C2582">
        <v>1</v>
      </c>
      <c r="D2582">
        <v>43.5</v>
      </c>
      <c r="E2582">
        <f t="shared" si="80"/>
        <v>6.3888888888888893</v>
      </c>
      <c r="F2582">
        <f t="shared" si="81"/>
        <v>279.53888824999996</v>
      </c>
    </row>
    <row r="2583" spans="1:6" x14ac:dyDescent="0.25">
      <c r="A2583" t="s">
        <v>5</v>
      </c>
      <c r="B2583" t="s">
        <v>6</v>
      </c>
      <c r="C2583">
        <v>2</v>
      </c>
      <c r="D2583">
        <v>48.6</v>
      </c>
      <c r="E2583">
        <f t="shared" si="80"/>
        <v>9.2222222222222214</v>
      </c>
      <c r="F2583">
        <f t="shared" si="81"/>
        <v>282.37222129999998</v>
      </c>
    </row>
    <row r="2584" spans="1:6" x14ac:dyDescent="0.25">
      <c r="A2584" t="s">
        <v>5</v>
      </c>
      <c r="B2584" t="s">
        <v>6</v>
      </c>
      <c r="C2584">
        <v>3</v>
      </c>
      <c r="D2584">
        <v>56.4</v>
      </c>
      <c r="E2584">
        <f t="shared" si="80"/>
        <v>13.555555555555555</v>
      </c>
      <c r="F2584">
        <f t="shared" si="81"/>
        <v>286.70555419999999</v>
      </c>
    </row>
    <row r="2585" spans="1:6" x14ac:dyDescent="0.25">
      <c r="A2585" t="s">
        <v>5</v>
      </c>
      <c r="B2585" t="s">
        <v>6</v>
      </c>
      <c r="C2585">
        <v>4</v>
      </c>
      <c r="D2585">
        <v>64.599999999999994</v>
      </c>
      <c r="E2585">
        <f t="shared" si="80"/>
        <v>18.111111111111107</v>
      </c>
      <c r="F2585">
        <f t="shared" si="81"/>
        <v>291.26110929999999</v>
      </c>
    </row>
    <row r="2586" spans="1:6" x14ac:dyDescent="0.25">
      <c r="A2586" t="s">
        <v>5</v>
      </c>
      <c r="B2586" t="s">
        <v>6</v>
      </c>
      <c r="C2586">
        <v>5</v>
      </c>
      <c r="D2586">
        <v>72.8</v>
      </c>
      <c r="E2586">
        <f t="shared" si="80"/>
        <v>22.666666666666668</v>
      </c>
      <c r="F2586">
        <f t="shared" si="81"/>
        <v>295.81666439999998</v>
      </c>
    </row>
    <row r="2587" spans="1:6" x14ac:dyDescent="0.25">
      <c r="A2587" t="s">
        <v>5</v>
      </c>
      <c r="B2587" t="s">
        <v>6</v>
      </c>
      <c r="C2587">
        <v>6</v>
      </c>
      <c r="D2587">
        <v>79.8</v>
      </c>
      <c r="E2587">
        <f t="shared" si="80"/>
        <v>26.555555555555557</v>
      </c>
      <c r="F2587">
        <f t="shared" si="81"/>
        <v>299.70555289999999</v>
      </c>
    </row>
    <row r="2588" spans="1:6" x14ac:dyDescent="0.25">
      <c r="A2588" t="s">
        <v>5</v>
      </c>
      <c r="B2588" t="s">
        <v>6</v>
      </c>
      <c r="C2588">
        <v>7</v>
      </c>
      <c r="D2588">
        <v>83.5</v>
      </c>
      <c r="E2588">
        <f t="shared" si="80"/>
        <v>28.611111111111111</v>
      </c>
      <c r="F2588">
        <f t="shared" si="81"/>
        <v>301.76110824999995</v>
      </c>
    </row>
    <row r="2589" spans="1:6" x14ac:dyDescent="0.25">
      <c r="A2589" t="s">
        <v>5</v>
      </c>
      <c r="B2589" t="s">
        <v>6</v>
      </c>
      <c r="C2589">
        <v>8</v>
      </c>
      <c r="D2589">
        <v>82.6</v>
      </c>
      <c r="E2589">
        <f t="shared" si="80"/>
        <v>28.111111111111107</v>
      </c>
      <c r="F2589">
        <f t="shared" si="81"/>
        <v>301.26110829999999</v>
      </c>
    </row>
    <row r="2590" spans="1:6" x14ac:dyDescent="0.25">
      <c r="A2590" t="s">
        <v>5</v>
      </c>
      <c r="B2590" t="s">
        <v>6</v>
      </c>
      <c r="C2590">
        <v>9</v>
      </c>
      <c r="D2590">
        <v>75.5</v>
      </c>
      <c r="E2590">
        <f t="shared" si="80"/>
        <v>24.166666666666668</v>
      </c>
      <c r="F2590">
        <f t="shared" si="81"/>
        <v>297.31666424999997</v>
      </c>
    </row>
    <row r="2591" spans="1:6" x14ac:dyDescent="0.25">
      <c r="A2591" t="s">
        <v>5</v>
      </c>
      <c r="B2591" t="s">
        <v>6</v>
      </c>
      <c r="C2591">
        <v>10</v>
      </c>
      <c r="D2591">
        <v>66</v>
      </c>
      <c r="E2591">
        <f t="shared" si="80"/>
        <v>18.888888888888889</v>
      </c>
      <c r="F2591">
        <f t="shared" si="81"/>
        <v>292.03888699999999</v>
      </c>
    </row>
    <row r="2592" spans="1:6" x14ac:dyDescent="0.25">
      <c r="A2592" t="s">
        <v>5</v>
      </c>
      <c r="B2592" t="s">
        <v>6</v>
      </c>
      <c r="C2592">
        <v>11</v>
      </c>
      <c r="D2592">
        <v>53.7</v>
      </c>
      <c r="E2592">
        <f t="shared" si="80"/>
        <v>12.055555555555557</v>
      </c>
      <c r="F2592">
        <f t="shared" si="81"/>
        <v>285.20555435</v>
      </c>
    </row>
    <row r="2593" spans="1:6" x14ac:dyDescent="0.25">
      <c r="A2593" t="s">
        <v>5</v>
      </c>
      <c r="B2593" t="s">
        <v>6</v>
      </c>
      <c r="C2593">
        <v>12</v>
      </c>
      <c r="D2593">
        <v>45.4</v>
      </c>
      <c r="E2593">
        <f t="shared" si="80"/>
        <v>7.4444444444444446</v>
      </c>
      <c r="F2593">
        <f t="shared" si="81"/>
        <v>280.5944437</v>
      </c>
    </row>
    <row r="2594" spans="1:6" x14ac:dyDescent="0.25">
      <c r="A2594" t="s">
        <v>5</v>
      </c>
      <c r="B2594" t="s">
        <v>19</v>
      </c>
      <c r="C2594">
        <v>1</v>
      </c>
      <c r="D2594">
        <v>35.799999999999997</v>
      </c>
      <c r="E2594">
        <f t="shared" si="80"/>
        <v>2.1111111111111094</v>
      </c>
      <c r="F2594">
        <f t="shared" si="81"/>
        <v>275.26111089999995</v>
      </c>
    </row>
    <row r="2595" spans="1:6" x14ac:dyDescent="0.25">
      <c r="A2595" t="s">
        <v>5</v>
      </c>
      <c r="B2595" t="s">
        <v>19</v>
      </c>
      <c r="C2595">
        <v>2</v>
      </c>
      <c r="D2595">
        <v>40.6</v>
      </c>
      <c r="E2595">
        <f t="shared" si="80"/>
        <v>4.7777777777777786</v>
      </c>
      <c r="F2595">
        <f t="shared" si="81"/>
        <v>277.9277773</v>
      </c>
    </row>
    <row r="2596" spans="1:6" x14ac:dyDescent="0.25">
      <c r="A2596" t="s">
        <v>5</v>
      </c>
      <c r="B2596" t="s">
        <v>19</v>
      </c>
      <c r="C2596">
        <v>3</v>
      </c>
      <c r="D2596">
        <v>47.9</v>
      </c>
      <c r="E2596">
        <f t="shared" si="80"/>
        <v>8.8333333333333339</v>
      </c>
      <c r="F2596">
        <f t="shared" si="81"/>
        <v>281.98333244999998</v>
      </c>
    </row>
    <row r="2597" spans="1:6" x14ac:dyDescent="0.25">
      <c r="A2597" t="s">
        <v>5</v>
      </c>
      <c r="B2597" t="s">
        <v>19</v>
      </c>
      <c r="C2597">
        <v>4</v>
      </c>
      <c r="D2597">
        <v>56.2</v>
      </c>
      <c r="E2597">
        <f t="shared" si="80"/>
        <v>13.444444444444446</v>
      </c>
      <c r="F2597">
        <f t="shared" si="81"/>
        <v>286.59444309999998</v>
      </c>
    </row>
    <row r="2598" spans="1:6" x14ac:dyDescent="0.25">
      <c r="A2598" t="s">
        <v>5</v>
      </c>
      <c r="B2598" t="s">
        <v>19</v>
      </c>
      <c r="C2598">
        <v>5</v>
      </c>
      <c r="D2598">
        <v>65.2</v>
      </c>
      <c r="E2598">
        <f t="shared" si="80"/>
        <v>18.444444444444443</v>
      </c>
      <c r="F2598">
        <f t="shared" si="81"/>
        <v>291.59444259999998</v>
      </c>
    </row>
    <row r="2599" spans="1:6" x14ac:dyDescent="0.25">
      <c r="A2599" t="s">
        <v>5</v>
      </c>
      <c r="B2599" t="s">
        <v>19</v>
      </c>
      <c r="C2599">
        <v>6</v>
      </c>
      <c r="D2599">
        <v>74.3</v>
      </c>
      <c r="E2599">
        <f t="shared" si="80"/>
        <v>23.5</v>
      </c>
      <c r="F2599">
        <f t="shared" si="81"/>
        <v>296.64999764999999</v>
      </c>
    </row>
    <row r="2600" spans="1:6" x14ac:dyDescent="0.25">
      <c r="A2600" t="s">
        <v>5</v>
      </c>
      <c r="B2600" t="s">
        <v>19</v>
      </c>
      <c r="C2600">
        <v>7</v>
      </c>
      <c r="D2600">
        <v>78.2</v>
      </c>
      <c r="E2600">
        <f t="shared" si="80"/>
        <v>25.666666666666668</v>
      </c>
      <c r="F2600">
        <f t="shared" si="81"/>
        <v>298.81666409999997</v>
      </c>
    </row>
    <row r="2601" spans="1:6" x14ac:dyDescent="0.25">
      <c r="A2601" t="s">
        <v>5</v>
      </c>
      <c r="B2601" t="s">
        <v>19</v>
      </c>
      <c r="C2601">
        <v>8</v>
      </c>
      <c r="D2601">
        <v>76.3</v>
      </c>
      <c r="E2601">
        <f t="shared" si="80"/>
        <v>24.611111111111111</v>
      </c>
      <c r="F2601">
        <f t="shared" si="81"/>
        <v>297.76110864999998</v>
      </c>
    </row>
    <row r="2602" spans="1:6" x14ac:dyDescent="0.25">
      <c r="A2602" t="s">
        <v>5</v>
      </c>
      <c r="B2602" t="s">
        <v>19</v>
      </c>
      <c r="C2602">
        <v>9</v>
      </c>
      <c r="D2602">
        <v>69.099999999999994</v>
      </c>
      <c r="E2602">
        <f t="shared" si="80"/>
        <v>20.611111111111107</v>
      </c>
      <c r="F2602">
        <f t="shared" si="81"/>
        <v>293.76110904999996</v>
      </c>
    </row>
    <row r="2603" spans="1:6" x14ac:dyDescent="0.25">
      <c r="A2603" t="s">
        <v>5</v>
      </c>
      <c r="B2603" t="s">
        <v>19</v>
      </c>
      <c r="C2603">
        <v>10</v>
      </c>
      <c r="D2603">
        <v>58.2</v>
      </c>
      <c r="E2603">
        <f t="shared" si="80"/>
        <v>14.555555555555555</v>
      </c>
      <c r="F2603">
        <f t="shared" si="81"/>
        <v>287.70555409999997</v>
      </c>
    </row>
    <row r="2604" spans="1:6" x14ac:dyDescent="0.25">
      <c r="A2604" t="s">
        <v>5</v>
      </c>
      <c r="B2604" t="s">
        <v>19</v>
      </c>
      <c r="C2604">
        <v>11</v>
      </c>
      <c r="D2604">
        <v>45.1</v>
      </c>
      <c r="E2604">
        <f t="shared" si="80"/>
        <v>7.2777777777777777</v>
      </c>
      <c r="F2604">
        <f t="shared" si="81"/>
        <v>280.42777704999997</v>
      </c>
    </row>
    <row r="2605" spans="1:6" x14ac:dyDescent="0.25">
      <c r="A2605" t="s">
        <v>5</v>
      </c>
      <c r="B2605" t="s">
        <v>19</v>
      </c>
      <c r="C2605">
        <v>12</v>
      </c>
      <c r="D2605">
        <v>37</v>
      </c>
      <c r="E2605">
        <f t="shared" si="80"/>
        <v>2.7777777777777777</v>
      </c>
      <c r="F2605">
        <f t="shared" si="81"/>
        <v>275.92777749999999</v>
      </c>
    </row>
    <row r="2606" spans="1:6" x14ac:dyDescent="0.25">
      <c r="A2606" t="s">
        <v>5</v>
      </c>
      <c r="B2606" t="s">
        <v>34</v>
      </c>
      <c r="C2606">
        <v>1</v>
      </c>
      <c r="D2606">
        <v>48.1</v>
      </c>
      <c r="E2606">
        <f t="shared" si="80"/>
        <v>8.9444444444444446</v>
      </c>
      <c r="F2606">
        <f t="shared" si="81"/>
        <v>282.09444354999999</v>
      </c>
    </row>
    <row r="2607" spans="1:6" x14ac:dyDescent="0.25">
      <c r="A2607" t="s">
        <v>5</v>
      </c>
      <c r="B2607" t="s">
        <v>34</v>
      </c>
      <c r="C2607">
        <v>2</v>
      </c>
      <c r="D2607">
        <v>52.6</v>
      </c>
      <c r="E2607">
        <f t="shared" si="80"/>
        <v>11.444444444444445</v>
      </c>
      <c r="F2607">
        <f t="shared" si="81"/>
        <v>284.59444329999997</v>
      </c>
    </row>
    <row r="2608" spans="1:6" x14ac:dyDescent="0.25">
      <c r="A2608" t="s">
        <v>5</v>
      </c>
      <c r="B2608" t="s">
        <v>34</v>
      </c>
      <c r="C2608">
        <v>3</v>
      </c>
      <c r="D2608">
        <v>59.9</v>
      </c>
      <c r="E2608">
        <f t="shared" si="80"/>
        <v>15.5</v>
      </c>
      <c r="F2608">
        <f t="shared" si="81"/>
        <v>288.64999845</v>
      </c>
    </row>
    <row r="2609" spans="1:6" x14ac:dyDescent="0.25">
      <c r="A2609" t="s">
        <v>5</v>
      </c>
      <c r="B2609" t="s">
        <v>34</v>
      </c>
      <c r="C2609">
        <v>4</v>
      </c>
      <c r="D2609">
        <v>67.099999999999994</v>
      </c>
      <c r="E2609">
        <f t="shared" si="80"/>
        <v>19.499999999999996</v>
      </c>
      <c r="F2609">
        <f t="shared" si="81"/>
        <v>292.64999804999997</v>
      </c>
    </row>
    <row r="2610" spans="1:6" x14ac:dyDescent="0.25">
      <c r="A2610" t="s">
        <v>5</v>
      </c>
      <c r="B2610" t="s">
        <v>34</v>
      </c>
      <c r="C2610">
        <v>5</v>
      </c>
      <c r="D2610">
        <v>74.7</v>
      </c>
      <c r="E2610">
        <f t="shared" si="80"/>
        <v>23.722222222222221</v>
      </c>
      <c r="F2610">
        <f t="shared" si="81"/>
        <v>296.87221984999996</v>
      </c>
    </row>
    <row r="2611" spans="1:6" x14ac:dyDescent="0.25">
      <c r="A2611" t="s">
        <v>5</v>
      </c>
      <c r="B2611" t="s">
        <v>34</v>
      </c>
      <c r="C2611">
        <v>6</v>
      </c>
      <c r="D2611">
        <v>80.099999999999994</v>
      </c>
      <c r="E2611">
        <f t="shared" si="80"/>
        <v>26.722222222222218</v>
      </c>
      <c r="F2611">
        <f t="shared" si="81"/>
        <v>299.87221954999995</v>
      </c>
    </row>
    <row r="2612" spans="1:6" x14ac:dyDescent="0.25">
      <c r="A2612" t="s">
        <v>5</v>
      </c>
      <c r="B2612" t="s">
        <v>34</v>
      </c>
      <c r="C2612">
        <v>7</v>
      </c>
      <c r="D2612">
        <v>82.8</v>
      </c>
      <c r="E2612">
        <f t="shared" si="80"/>
        <v>28.222222222222221</v>
      </c>
      <c r="F2612">
        <f t="shared" si="81"/>
        <v>301.37221939999995</v>
      </c>
    </row>
    <row r="2613" spans="1:6" x14ac:dyDescent="0.25">
      <c r="A2613" t="s">
        <v>5</v>
      </c>
      <c r="B2613" t="s">
        <v>34</v>
      </c>
      <c r="C2613">
        <v>8</v>
      </c>
      <c r="D2613">
        <v>82.1</v>
      </c>
      <c r="E2613">
        <f t="shared" si="80"/>
        <v>27.833333333333329</v>
      </c>
      <c r="F2613">
        <f t="shared" si="81"/>
        <v>300.98333054999995</v>
      </c>
    </row>
    <row r="2614" spans="1:6" x14ac:dyDescent="0.25">
      <c r="A2614" t="s">
        <v>5</v>
      </c>
      <c r="B2614" t="s">
        <v>34</v>
      </c>
      <c r="C2614">
        <v>9</v>
      </c>
      <c r="D2614">
        <v>77.5</v>
      </c>
      <c r="E2614">
        <f t="shared" si="80"/>
        <v>25.277777777777779</v>
      </c>
      <c r="F2614">
        <f t="shared" si="81"/>
        <v>298.42777524999997</v>
      </c>
    </row>
    <row r="2615" spans="1:6" x14ac:dyDescent="0.25">
      <c r="A2615" t="s">
        <v>5</v>
      </c>
      <c r="B2615" t="s">
        <v>34</v>
      </c>
      <c r="C2615">
        <v>10</v>
      </c>
      <c r="D2615">
        <v>68.599999999999994</v>
      </c>
      <c r="E2615">
        <f t="shared" si="80"/>
        <v>20.333333333333329</v>
      </c>
      <c r="F2615">
        <f t="shared" si="81"/>
        <v>293.48333129999997</v>
      </c>
    </row>
    <row r="2616" spans="1:6" x14ac:dyDescent="0.25">
      <c r="A2616" t="s">
        <v>5</v>
      </c>
      <c r="B2616" t="s">
        <v>34</v>
      </c>
      <c r="C2616">
        <v>11</v>
      </c>
      <c r="D2616">
        <v>57.8</v>
      </c>
      <c r="E2616">
        <f t="shared" si="80"/>
        <v>14.333333333333334</v>
      </c>
      <c r="F2616">
        <f t="shared" si="81"/>
        <v>287.4833319</v>
      </c>
    </row>
    <row r="2617" spans="1:6" x14ac:dyDescent="0.25">
      <c r="A2617" t="s">
        <v>5</v>
      </c>
      <c r="B2617" t="s">
        <v>34</v>
      </c>
      <c r="C2617">
        <v>12</v>
      </c>
      <c r="D2617">
        <v>49.8</v>
      </c>
      <c r="E2617">
        <f t="shared" si="80"/>
        <v>9.8888888888888875</v>
      </c>
      <c r="F2617">
        <f t="shared" si="81"/>
        <v>283.03888789999996</v>
      </c>
    </row>
    <row r="2618" spans="1:6" x14ac:dyDescent="0.25">
      <c r="A2618" t="s">
        <v>5</v>
      </c>
      <c r="B2618" t="s">
        <v>35</v>
      </c>
      <c r="C2618">
        <v>1</v>
      </c>
      <c r="D2618">
        <v>50.2</v>
      </c>
      <c r="E2618">
        <f t="shared" si="80"/>
        <v>10.111111111111112</v>
      </c>
      <c r="F2618">
        <f t="shared" si="81"/>
        <v>283.2611101</v>
      </c>
    </row>
    <row r="2619" spans="1:6" x14ac:dyDescent="0.25">
      <c r="A2619" t="s">
        <v>5</v>
      </c>
      <c r="B2619" t="s">
        <v>35</v>
      </c>
      <c r="C2619">
        <v>2</v>
      </c>
      <c r="D2619">
        <v>54.6</v>
      </c>
      <c r="E2619">
        <f t="shared" si="80"/>
        <v>12.555555555555555</v>
      </c>
      <c r="F2619">
        <f t="shared" si="81"/>
        <v>285.70555429999996</v>
      </c>
    </row>
    <row r="2620" spans="1:6" x14ac:dyDescent="0.25">
      <c r="A2620" t="s">
        <v>5</v>
      </c>
      <c r="B2620" t="s">
        <v>35</v>
      </c>
      <c r="C2620">
        <v>3</v>
      </c>
      <c r="D2620">
        <v>61.7</v>
      </c>
      <c r="E2620">
        <f t="shared" si="80"/>
        <v>16.5</v>
      </c>
      <c r="F2620">
        <f t="shared" si="81"/>
        <v>289.64999834999998</v>
      </c>
    </row>
    <row r="2621" spans="1:6" x14ac:dyDescent="0.25">
      <c r="A2621" t="s">
        <v>5</v>
      </c>
      <c r="B2621" t="s">
        <v>35</v>
      </c>
      <c r="C2621">
        <v>4</v>
      </c>
      <c r="D2621">
        <v>68.3</v>
      </c>
      <c r="E2621">
        <f t="shared" si="80"/>
        <v>20.166666666666668</v>
      </c>
      <c r="F2621">
        <f t="shared" si="81"/>
        <v>293.31666464999995</v>
      </c>
    </row>
    <row r="2622" spans="1:6" x14ac:dyDescent="0.25">
      <c r="A2622" t="s">
        <v>5</v>
      </c>
      <c r="B2622" t="s">
        <v>35</v>
      </c>
      <c r="C2622">
        <v>5</v>
      </c>
      <c r="D2622">
        <v>75.099999999999994</v>
      </c>
      <c r="E2622">
        <f t="shared" si="80"/>
        <v>23.944444444444443</v>
      </c>
      <c r="F2622">
        <f t="shared" si="81"/>
        <v>297.09444205</v>
      </c>
    </row>
    <row r="2623" spans="1:6" x14ac:dyDescent="0.25">
      <c r="A2623" t="s">
        <v>5</v>
      </c>
      <c r="B2623" t="s">
        <v>35</v>
      </c>
      <c r="C2623">
        <v>6</v>
      </c>
      <c r="D2623">
        <v>81</v>
      </c>
      <c r="E2623">
        <f t="shared" si="80"/>
        <v>27.222222222222221</v>
      </c>
      <c r="F2623">
        <f t="shared" si="81"/>
        <v>300.37221949999997</v>
      </c>
    </row>
    <row r="2624" spans="1:6" x14ac:dyDescent="0.25">
      <c r="A2624" t="s">
        <v>5</v>
      </c>
      <c r="B2624" t="s">
        <v>35</v>
      </c>
      <c r="C2624">
        <v>7</v>
      </c>
      <c r="D2624">
        <v>84.2</v>
      </c>
      <c r="E2624">
        <f t="shared" si="80"/>
        <v>29</v>
      </c>
      <c r="F2624">
        <f t="shared" si="81"/>
        <v>302.14999709999995</v>
      </c>
    </row>
    <row r="2625" spans="1:6" x14ac:dyDescent="0.25">
      <c r="A2625" t="s">
        <v>5</v>
      </c>
      <c r="B2625" t="s">
        <v>35</v>
      </c>
      <c r="C2625">
        <v>8</v>
      </c>
      <c r="D2625">
        <v>84.5</v>
      </c>
      <c r="E2625">
        <f t="shared" si="80"/>
        <v>29.166666666666668</v>
      </c>
      <c r="F2625">
        <f t="shared" si="81"/>
        <v>302.31666374999998</v>
      </c>
    </row>
    <row r="2626" spans="1:6" x14ac:dyDescent="0.25">
      <c r="A2626" t="s">
        <v>5</v>
      </c>
      <c r="B2626" t="s">
        <v>35</v>
      </c>
      <c r="C2626">
        <v>9</v>
      </c>
      <c r="D2626">
        <v>79.5</v>
      </c>
      <c r="E2626">
        <f t="shared" si="80"/>
        <v>26.388888888888889</v>
      </c>
      <c r="F2626">
        <f t="shared" si="81"/>
        <v>299.53888624999996</v>
      </c>
    </row>
    <row r="2627" spans="1:6" x14ac:dyDescent="0.25">
      <c r="A2627" t="s">
        <v>5</v>
      </c>
      <c r="B2627" t="s">
        <v>35</v>
      </c>
      <c r="C2627">
        <v>10</v>
      </c>
      <c r="D2627">
        <v>70.599999999999994</v>
      </c>
      <c r="E2627">
        <f t="shared" ref="E2627:E2690" si="82">(D2627-32)*5/9</f>
        <v>21.444444444444443</v>
      </c>
      <c r="F2627">
        <f t="shared" ref="F2627:F2690" si="83">(D2627-$J$4)*$J$5 +$J$6</f>
        <v>294.59444229999997</v>
      </c>
    </row>
    <row r="2628" spans="1:6" x14ac:dyDescent="0.25">
      <c r="A2628" t="s">
        <v>5</v>
      </c>
      <c r="B2628" t="s">
        <v>35</v>
      </c>
      <c r="C2628">
        <v>11</v>
      </c>
      <c r="D2628">
        <v>59.7</v>
      </c>
      <c r="E2628">
        <f t="shared" si="82"/>
        <v>15.388888888888889</v>
      </c>
      <c r="F2628">
        <f t="shared" si="83"/>
        <v>288.53888734999998</v>
      </c>
    </row>
    <row r="2629" spans="1:6" x14ac:dyDescent="0.25">
      <c r="A2629" t="s">
        <v>5</v>
      </c>
      <c r="B2629" t="s">
        <v>35</v>
      </c>
      <c r="C2629">
        <v>12</v>
      </c>
      <c r="D2629">
        <v>52.1</v>
      </c>
      <c r="E2629">
        <f t="shared" si="82"/>
        <v>11.166666666666666</v>
      </c>
      <c r="F2629">
        <f t="shared" si="83"/>
        <v>284.31666554999998</v>
      </c>
    </row>
    <row r="2630" spans="1:6" x14ac:dyDescent="0.25">
      <c r="A2630" t="s">
        <v>5</v>
      </c>
      <c r="B2630" t="s">
        <v>60</v>
      </c>
      <c r="C2630">
        <v>1</v>
      </c>
      <c r="D2630">
        <v>59.6</v>
      </c>
      <c r="E2630">
        <f t="shared" si="82"/>
        <v>15.333333333333334</v>
      </c>
      <c r="F2630">
        <f t="shared" si="83"/>
        <v>288.48333179999997</v>
      </c>
    </row>
    <row r="2631" spans="1:6" x14ac:dyDescent="0.25">
      <c r="A2631" t="s">
        <v>5</v>
      </c>
      <c r="B2631" t="s">
        <v>60</v>
      </c>
      <c r="C2631">
        <v>2</v>
      </c>
      <c r="D2631">
        <v>62.7</v>
      </c>
      <c r="E2631">
        <f t="shared" si="82"/>
        <v>17.055555555555557</v>
      </c>
      <c r="F2631">
        <f t="shared" si="83"/>
        <v>290.20555385</v>
      </c>
    </row>
    <row r="2632" spans="1:6" x14ac:dyDescent="0.25">
      <c r="A2632" t="s">
        <v>5</v>
      </c>
      <c r="B2632" t="s">
        <v>60</v>
      </c>
      <c r="C2632">
        <v>3</v>
      </c>
      <c r="D2632">
        <v>68.8</v>
      </c>
      <c r="E2632">
        <f t="shared" si="82"/>
        <v>20.444444444444443</v>
      </c>
      <c r="F2632">
        <f t="shared" si="83"/>
        <v>293.59444239999999</v>
      </c>
    </row>
    <row r="2633" spans="1:6" x14ac:dyDescent="0.25">
      <c r="A2633" t="s">
        <v>5</v>
      </c>
      <c r="B2633" t="s">
        <v>60</v>
      </c>
      <c r="C2633">
        <v>4</v>
      </c>
      <c r="D2633">
        <v>73.8</v>
      </c>
      <c r="E2633">
        <f t="shared" si="82"/>
        <v>23.222222222222221</v>
      </c>
      <c r="F2633">
        <f t="shared" si="83"/>
        <v>296.3722199</v>
      </c>
    </row>
    <row r="2634" spans="1:6" x14ac:dyDescent="0.25">
      <c r="A2634" t="s">
        <v>5</v>
      </c>
      <c r="B2634" t="s">
        <v>60</v>
      </c>
      <c r="C2634">
        <v>5</v>
      </c>
      <c r="D2634">
        <v>79.3</v>
      </c>
      <c r="E2634">
        <f t="shared" si="82"/>
        <v>26.277777777777779</v>
      </c>
      <c r="F2634">
        <f t="shared" si="83"/>
        <v>299.42777515</v>
      </c>
    </row>
    <row r="2635" spans="1:6" x14ac:dyDescent="0.25">
      <c r="A2635" t="s">
        <v>5</v>
      </c>
      <c r="B2635" t="s">
        <v>60</v>
      </c>
      <c r="C2635">
        <v>6</v>
      </c>
      <c r="D2635">
        <v>82.7</v>
      </c>
      <c r="E2635">
        <f t="shared" si="82"/>
        <v>28.166666666666668</v>
      </c>
      <c r="F2635">
        <f t="shared" si="83"/>
        <v>301.31666385</v>
      </c>
    </row>
    <row r="2636" spans="1:6" x14ac:dyDescent="0.25">
      <c r="A2636" t="s">
        <v>5</v>
      </c>
      <c r="B2636" t="s">
        <v>60</v>
      </c>
      <c r="C2636">
        <v>7</v>
      </c>
      <c r="D2636">
        <v>83.9</v>
      </c>
      <c r="E2636">
        <f t="shared" si="82"/>
        <v>28.833333333333332</v>
      </c>
      <c r="F2636">
        <f t="shared" si="83"/>
        <v>301.98333044999998</v>
      </c>
    </row>
    <row r="2637" spans="1:6" x14ac:dyDescent="0.25">
      <c r="A2637" t="s">
        <v>5</v>
      </c>
      <c r="B2637" t="s">
        <v>60</v>
      </c>
      <c r="C2637">
        <v>8</v>
      </c>
      <c r="D2637">
        <v>84</v>
      </c>
      <c r="E2637">
        <f t="shared" si="82"/>
        <v>28.888888888888889</v>
      </c>
      <c r="F2637">
        <f t="shared" si="83"/>
        <v>302.03888599999999</v>
      </c>
    </row>
    <row r="2638" spans="1:6" x14ac:dyDescent="0.25">
      <c r="A2638" t="s">
        <v>5</v>
      </c>
      <c r="B2638" t="s">
        <v>60</v>
      </c>
      <c r="C2638">
        <v>9</v>
      </c>
      <c r="D2638">
        <v>81</v>
      </c>
      <c r="E2638">
        <f t="shared" si="82"/>
        <v>27.222222222222221</v>
      </c>
      <c r="F2638">
        <f t="shared" si="83"/>
        <v>300.37221949999997</v>
      </c>
    </row>
    <row r="2639" spans="1:6" x14ac:dyDescent="0.25">
      <c r="A2639" t="s">
        <v>5</v>
      </c>
      <c r="B2639" t="s">
        <v>60</v>
      </c>
      <c r="C2639">
        <v>10</v>
      </c>
      <c r="D2639">
        <v>75</v>
      </c>
      <c r="E2639">
        <f t="shared" si="82"/>
        <v>23.888888888888889</v>
      </c>
      <c r="F2639">
        <f t="shared" si="83"/>
        <v>297.03888649999999</v>
      </c>
    </row>
    <row r="2640" spans="1:6" x14ac:dyDescent="0.25">
      <c r="A2640" t="s">
        <v>5</v>
      </c>
      <c r="B2640" t="s">
        <v>60</v>
      </c>
      <c r="C2640">
        <v>11</v>
      </c>
      <c r="D2640">
        <v>67.7</v>
      </c>
      <c r="E2640">
        <f t="shared" si="82"/>
        <v>19.833333333333332</v>
      </c>
      <c r="F2640">
        <f t="shared" si="83"/>
        <v>292.98333134999996</v>
      </c>
    </row>
    <row r="2641" spans="1:6" x14ac:dyDescent="0.25">
      <c r="A2641" t="s">
        <v>5</v>
      </c>
      <c r="B2641" t="s">
        <v>60</v>
      </c>
      <c r="C2641">
        <v>12</v>
      </c>
      <c r="D2641">
        <v>61.1</v>
      </c>
      <c r="E2641">
        <f t="shared" si="82"/>
        <v>16.166666666666668</v>
      </c>
      <c r="F2641">
        <f t="shared" si="83"/>
        <v>289.31666504999998</v>
      </c>
    </row>
    <row r="2642" spans="1:6" x14ac:dyDescent="0.25">
      <c r="A2642" t="s">
        <v>5</v>
      </c>
      <c r="B2642" t="s">
        <v>85</v>
      </c>
      <c r="C2642">
        <v>1</v>
      </c>
      <c r="D2642">
        <v>56.1</v>
      </c>
      <c r="E2642">
        <f t="shared" si="82"/>
        <v>13.388888888888889</v>
      </c>
      <c r="F2642">
        <f t="shared" si="83"/>
        <v>286.53888754999997</v>
      </c>
    </row>
    <row r="2643" spans="1:6" x14ac:dyDescent="0.25">
      <c r="A2643" t="s">
        <v>5</v>
      </c>
      <c r="B2643" t="s">
        <v>85</v>
      </c>
      <c r="C2643">
        <v>2</v>
      </c>
      <c r="D2643">
        <v>59.5</v>
      </c>
      <c r="E2643">
        <f t="shared" si="82"/>
        <v>15.277777777777779</v>
      </c>
      <c r="F2643">
        <f t="shared" si="83"/>
        <v>288.42777624999997</v>
      </c>
    </row>
    <row r="2644" spans="1:6" x14ac:dyDescent="0.25">
      <c r="A2644" t="s">
        <v>5</v>
      </c>
      <c r="B2644" t="s">
        <v>85</v>
      </c>
      <c r="C2644">
        <v>3</v>
      </c>
      <c r="D2644">
        <v>66</v>
      </c>
      <c r="E2644">
        <f t="shared" si="82"/>
        <v>18.888888888888889</v>
      </c>
      <c r="F2644">
        <f t="shared" si="83"/>
        <v>292.03888699999999</v>
      </c>
    </row>
    <row r="2645" spans="1:6" x14ac:dyDescent="0.25">
      <c r="A2645" t="s">
        <v>5</v>
      </c>
      <c r="B2645" t="s">
        <v>85</v>
      </c>
      <c r="C2645">
        <v>4</v>
      </c>
      <c r="D2645">
        <v>71.5</v>
      </c>
      <c r="E2645">
        <f t="shared" si="82"/>
        <v>21.944444444444443</v>
      </c>
      <c r="F2645">
        <f t="shared" si="83"/>
        <v>295.09444224999999</v>
      </c>
    </row>
    <row r="2646" spans="1:6" x14ac:dyDescent="0.25">
      <c r="A2646" t="s">
        <v>5</v>
      </c>
      <c r="B2646" t="s">
        <v>85</v>
      </c>
      <c r="C2646">
        <v>5</v>
      </c>
      <c r="D2646">
        <v>77.5</v>
      </c>
      <c r="E2646">
        <f t="shared" si="82"/>
        <v>25.277777777777779</v>
      </c>
      <c r="F2646">
        <f t="shared" si="83"/>
        <v>298.42777524999997</v>
      </c>
    </row>
    <row r="2647" spans="1:6" x14ac:dyDescent="0.25">
      <c r="A2647" t="s">
        <v>5</v>
      </c>
      <c r="B2647" t="s">
        <v>85</v>
      </c>
      <c r="C2647">
        <v>6</v>
      </c>
      <c r="D2647">
        <v>81.900000000000006</v>
      </c>
      <c r="E2647">
        <f t="shared" si="82"/>
        <v>27.722222222222225</v>
      </c>
      <c r="F2647">
        <f t="shared" si="83"/>
        <v>300.87221944999999</v>
      </c>
    </row>
    <row r="2648" spans="1:6" x14ac:dyDescent="0.25">
      <c r="A2648" t="s">
        <v>5</v>
      </c>
      <c r="B2648" t="s">
        <v>85</v>
      </c>
      <c r="C2648">
        <v>7</v>
      </c>
      <c r="D2648">
        <v>83.8</v>
      </c>
      <c r="E2648">
        <f t="shared" si="82"/>
        <v>28.777777777777779</v>
      </c>
      <c r="F2648">
        <f t="shared" si="83"/>
        <v>301.92777489999997</v>
      </c>
    </row>
    <row r="2649" spans="1:6" x14ac:dyDescent="0.25">
      <c r="A2649" t="s">
        <v>5</v>
      </c>
      <c r="B2649" t="s">
        <v>85</v>
      </c>
      <c r="C2649">
        <v>8</v>
      </c>
      <c r="D2649">
        <v>83.9</v>
      </c>
      <c r="E2649">
        <f t="shared" si="82"/>
        <v>28.833333333333332</v>
      </c>
      <c r="F2649">
        <f t="shared" si="83"/>
        <v>301.98333044999998</v>
      </c>
    </row>
    <row r="2650" spans="1:6" x14ac:dyDescent="0.25">
      <c r="A2650" t="s">
        <v>5</v>
      </c>
      <c r="B2650" t="s">
        <v>85</v>
      </c>
      <c r="C2650">
        <v>9</v>
      </c>
      <c r="D2650">
        <v>80.8</v>
      </c>
      <c r="E2650">
        <f t="shared" si="82"/>
        <v>27.111111111111111</v>
      </c>
      <c r="F2650">
        <f t="shared" si="83"/>
        <v>300.26110839999996</v>
      </c>
    </row>
    <row r="2651" spans="1:6" x14ac:dyDescent="0.25">
      <c r="A2651" t="s">
        <v>5</v>
      </c>
      <c r="B2651" t="s">
        <v>85</v>
      </c>
      <c r="C2651">
        <v>10</v>
      </c>
      <c r="D2651">
        <v>73.8</v>
      </c>
      <c r="E2651">
        <f t="shared" si="82"/>
        <v>23.222222222222221</v>
      </c>
      <c r="F2651">
        <f t="shared" si="83"/>
        <v>296.3722199</v>
      </c>
    </row>
    <row r="2652" spans="1:6" x14ac:dyDescent="0.25">
      <c r="A2652" t="s">
        <v>5</v>
      </c>
      <c r="B2652" t="s">
        <v>85</v>
      </c>
      <c r="C2652">
        <v>11</v>
      </c>
      <c r="D2652">
        <v>65.099999999999994</v>
      </c>
      <c r="E2652">
        <f t="shared" si="82"/>
        <v>18.388888888888886</v>
      </c>
      <c r="F2652">
        <f t="shared" si="83"/>
        <v>291.53888704999997</v>
      </c>
    </row>
    <row r="2653" spans="1:6" x14ac:dyDescent="0.25">
      <c r="A2653" t="s">
        <v>5</v>
      </c>
      <c r="B2653" t="s">
        <v>85</v>
      </c>
      <c r="C2653">
        <v>12</v>
      </c>
      <c r="D2653">
        <v>58.1</v>
      </c>
      <c r="E2653">
        <f t="shared" si="82"/>
        <v>14.5</v>
      </c>
      <c r="F2653">
        <f t="shared" si="83"/>
        <v>287.64999854999996</v>
      </c>
    </row>
    <row r="2654" spans="1:6" x14ac:dyDescent="0.25">
      <c r="A2654" t="s">
        <v>5</v>
      </c>
      <c r="B2654" t="s">
        <v>86</v>
      </c>
      <c r="C2654">
        <v>1</v>
      </c>
      <c r="D2654">
        <v>44.1</v>
      </c>
      <c r="E2654">
        <f t="shared" si="82"/>
        <v>6.7222222222222232</v>
      </c>
      <c r="F2654">
        <f t="shared" si="83"/>
        <v>279.87222154999995</v>
      </c>
    </row>
    <row r="2655" spans="1:6" x14ac:dyDescent="0.25">
      <c r="A2655" t="s">
        <v>5</v>
      </c>
      <c r="B2655" t="s">
        <v>86</v>
      </c>
      <c r="C2655">
        <v>2</v>
      </c>
      <c r="D2655">
        <v>49.4</v>
      </c>
      <c r="E2655">
        <f t="shared" si="82"/>
        <v>9.6666666666666661</v>
      </c>
      <c r="F2655">
        <f t="shared" si="83"/>
        <v>282.81666569999999</v>
      </c>
    </row>
    <row r="2656" spans="1:6" x14ac:dyDescent="0.25">
      <c r="A2656" t="s">
        <v>5</v>
      </c>
      <c r="B2656" t="s">
        <v>86</v>
      </c>
      <c r="C2656">
        <v>3</v>
      </c>
      <c r="D2656">
        <v>57.4</v>
      </c>
      <c r="E2656">
        <f t="shared" si="82"/>
        <v>14.111111111111111</v>
      </c>
      <c r="F2656">
        <f t="shared" si="83"/>
        <v>287.26110969999996</v>
      </c>
    </row>
    <row r="2657" spans="1:6" x14ac:dyDescent="0.25">
      <c r="A2657" t="s">
        <v>5</v>
      </c>
      <c r="B2657" t="s">
        <v>86</v>
      </c>
      <c r="C2657">
        <v>4</v>
      </c>
      <c r="D2657">
        <v>65</v>
      </c>
      <c r="E2657">
        <f t="shared" si="82"/>
        <v>18.333333333333332</v>
      </c>
      <c r="F2657">
        <f t="shared" si="83"/>
        <v>291.48333149999996</v>
      </c>
    </row>
    <row r="2658" spans="1:6" x14ac:dyDescent="0.25">
      <c r="A2658" t="s">
        <v>5</v>
      </c>
      <c r="B2658" t="s">
        <v>86</v>
      </c>
      <c r="C2658">
        <v>5</v>
      </c>
      <c r="D2658">
        <v>73.099999999999994</v>
      </c>
      <c r="E2658">
        <f t="shared" si="82"/>
        <v>22.833333333333329</v>
      </c>
      <c r="F2658">
        <f t="shared" si="83"/>
        <v>295.98333104999995</v>
      </c>
    </row>
    <row r="2659" spans="1:6" x14ac:dyDescent="0.25">
      <c r="A2659" t="s">
        <v>5</v>
      </c>
      <c r="B2659" t="s">
        <v>86</v>
      </c>
      <c r="C2659">
        <v>6</v>
      </c>
      <c r="D2659">
        <v>80.900000000000006</v>
      </c>
      <c r="E2659">
        <f t="shared" si="82"/>
        <v>27.166666666666671</v>
      </c>
      <c r="F2659">
        <f t="shared" si="83"/>
        <v>300.31666394999996</v>
      </c>
    </row>
    <row r="2660" spans="1:6" x14ac:dyDescent="0.25">
      <c r="A2660" t="s">
        <v>5</v>
      </c>
      <c r="B2660" t="s">
        <v>86</v>
      </c>
      <c r="C2660">
        <v>7</v>
      </c>
      <c r="D2660">
        <v>85</v>
      </c>
      <c r="E2660">
        <f t="shared" si="82"/>
        <v>29.444444444444443</v>
      </c>
      <c r="F2660">
        <f t="shared" si="83"/>
        <v>302.59444149999996</v>
      </c>
    </row>
    <row r="2661" spans="1:6" x14ac:dyDescent="0.25">
      <c r="A2661" t="s">
        <v>5</v>
      </c>
      <c r="B2661" t="s">
        <v>86</v>
      </c>
      <c r="C2661">
        <v>8</v>
      </c>
      <c r="D2661">
        <v>84.4</v>
      </c>
      <c r="E2661">
        <f t="shared" si="82"/>
        <v>29.111111111111111</v>
      </c>
      <c r="F2661">
        <f t="shared" si="83"/>
        <v>302.26110819999997</v>
      </c>
    </row>
    <row r="2662" spans="1:6" x14ac:dyDescent="0.25">
      <c r="A2662" t="s">
        <v>5</v>
      </c>
      <c r="B2662" t="s">
        <v>86</v>
      </c>
      <c r="C2662">
        <v>9</v>
      </c>
      <c r="D2662">
        <v>77.5</v>
      </c>
      <c r="E2662">
        <f t="shared" si="82"/>
        <v>25.277777777777779</v>
      </c>
      <c r="F2662">
        <f t="shared" si="83"/>
        <v>298.42777524999997</v>
      </c>
    </row>
    <row r="2663" spans="1:6" x14ac:dyDescent="0.25">
      <c r="A2663" t="s">
        <v>5</v>
      </c>
      <c r="B2663" t="s">
        <v>86</v>
      </c>
      <c r="C2663">
        <v>10</v>
      </c>
      <c r="D2663">
        <v>67.2</v>
      </c>
      <c r="E2663">
        <f t="shared" si="82"/>
        <v>19.555555555555557</v>
      </c>
      <c r="F2663">
        <f t="shared" si="83"/>
        <v>292.70555359999997</v>
      </c>
    </row>
    <row r="2664" spans="1:6" x14ac:dyDescent="0.25">
      <c r="A2664" t="s">
        <v>5</v>
      </c>
      <c r="B2664" t="s">
        <v>86</v>
      </c>
      <c r="C2664">
        <v>11</v>
      </c>
      <c r="D2664">
        <v>55.1</v>
      </c>
      <c r="E2664">
        <f t="shared" si="82"/>
        <v>12.833333333333334</v>
      </c>
      <c r="F2664">
        <f t="shared" si="83"/>
        <v>285.98333205</v>
      </c>
    </row>
    <row r="2665" spans="1:6" x14ac:dyDescent="0.25">
      <c r="A2665" t="s">
        <v>5</v>
      </c>
      <c r="B2665" t="s">
        <v>86</v>
      </c>
      <c r="C2665">
        <v>12</v>
      </c>
      <c r="D2665">
        <v>46.7</v>
      </c>
      <c r="E2665">
        <f t="shared" si="82"/>
        <v>8.1666666666666679</v>
      </c>
      <c r="F2665">
        <f t="shared" si="83"/>
        <v>281.31666584999999</v>
      </c>
    </row>
    <row r="2666" spans="1:6" x14ac:dyDescent="0.25">
      <c r="A2666" t="s">
        <v>5</v>
      </c>
      <c r="B2666" t="s">
        <v>87</v>
      </c>
      <c r="C2666">
        <v>1</v>
      </c>
      <c r="D2666">
        <v>45.9</v>
      </c>
      <c r="E2666">
        <f t="shared" si="82"/>
        <v>7.7222222222222223</v>
      </c>
      <c r="F2666">
        <f t="shared" si="83"/>
        <v>280.87222144999998</v>
      </c>
    </row>
    <row r="2667" spans="1:6" x14ac:dyDescent="0.25">
      <c r="A2667" t="s">
        <v>5</v>
      </c>
      <c r="B2667" t="s">
        <v>87</v>
      </c>
      <c r="C2667">
        <v>2</v>
      </c>
      <c r="D2667">
        <v>51</v>
      </c>
      <c r="E2667">
        <f t="shared" si="82"/>
        <v>10.555555555555555</v>
      </c>
      <c r="F2667">
        <f t="shared" si="83"/>
        <v>283.70555449999995</v>
      </c>
    </row>
    <row r="2668" spans="1:6" x14ac:dyDescent="0.25">
      <c r="A2668" t="s">
        <v>5</v>
      </c>
      <c r="B2668" t="s">
        <v>87</v>
      </c>
      <c r="C2668">
        <v>3</v>
      </c>
      <c r="D2668">
        <v>58.8</v>
      </c>
      <c r="E2668">
        <f t="shared" si="82"/>
        <v>14.888888888888889</v>
      </c>
      <c r="F2668">
        <f t="shared" si="83"/>
        <v>288.03888739999996</v>
      </c>
    </row>
    <row r="2669" spans="1:6" x14ac:dyDescent="0.25">
      <c r="A2669" t="s">
        <v>5</v>
      </c>
      <c r="B2669" t="s">
        <v>87</v>
      </c>
      <c r="C2669">
        <v>4</v>
      </c>
      <c r="D2669">
        <v>66.3</v>
      </c>
      <c r="E2669">
        <f t="shared" si="82"/>
        <v>19.055555555555557</v>
      </c>
      <c r="F2669">
        <f t="shared" si="83"/>
        <v>292.20555364999996</v>
      </c>
    </row>
    <row r="2670" spans="1:6" x14ac:dyDescent="0.25">
      <c r="A2670" t="s">
        <v>5</v>
      </c>
      <c r="B2670" t="s">
        <v>87</v>
      </c>
      <c r="C2670">
        <v>5</v>
      </c>
      <c r="D2670">
        <v>74.400000000000006</v>
      </c>
      <c r="E2670">
        <f t="shared" si="82"/>
        <v>23.555555555555557</v>
      </c>
      <c r="F2670">
        <f t="shared" si="83"/>
        <v>296.7055532</v>
      </c>
    </row>
    <row r="2671" spans="1:6" x14ac:dyDescent="0.25">
      <c r="A2671" t="s">
        <v>5</v>
      </c>
      <c r="B2671" t="s">
        <v>87</v>
      </c>
      <c r="C2671">
        <v>6</v>
      </c>
      <c r="D2671">
        <v>82.2</v>
      </c>
      <c r="E2671">
        <f t="shared" si="82"/>
        <v>27.888888888888889</v>
      </c>
      <c r="F2671">
        <f t="shared" si="83"/>
        <v>301.03888609999996</v>
      </c>
    </row>
    <row r="2672" spans="1:6" x14ac:dyDescent="0.25">
      <c r="A2672" t="s">
        <v>5</v>
      </c>
      <c r="B2672" t="s">
        <v>87</v>
      </c>
      <c r="C2672">
        <v>7</v>
      </c>
      <c r="D2672">
        <v>86.5</v>
      </c>
      <c r="E2672">
        <f t="shared" si="82"/>
        <v>30.277777777777779</v>
      </c>
      <c r="F2672">
        <f t="shared" si="83"/>
        <v>303.42777474999997</v>
      </c>
    </row>
    <row r="2673" spans="1:6" x14ac:dyDescent="0.25">
      <c r="A2673" t="s">
        <v>5</v>
      </c>
      <c r="B2673" t="s">
        <v>87</v>
      </c>
      <c r="C2673">
        <v>8</v>
      </c>
      <c r="D2673">
        <v>86.1</v>
      </c>
      <c r="E2673">
        <f t="shared" si="82"/>
        <v>30.055555555555557</v>
      </c>
      <c r="F2673">
        <f t="shared" si="83"/>
        <v>303.20555254999999</v>
      </c>
    </row>
    <row r="2674" spans="1:6" x14ac:dyDescent="0.25">
      <c r="A2674" t="s">
        <v>5</v>
      </c>
      <c r="B2674" t="s">
        <v>87</v>
      </c>
      <c r="C2674">
        <v>9</v>
      </c>
      <c r="D2674">
        <v>78.900000000000006</v>
      </c>
      <c r="E2674">
        <f t="shared" si="82"/>
        <v>26.055555555555557</v>
      </c>
      <c r="F2674">
        <f t="shared" si="83"/>
        <v>299.20555294999997</v>
      </c>
    </row>
    <row r="2675" spans="1:6" x14ac:dyDescent="0.25">
      <c r="A2675" t="s">
        <v>5</v>
      </c>
      <c r="B2675" t="s">
        <v>87</v>
      </c>
      <c r="C2675">
        <v>10</v>
      </c>
      <c r="D2675">
        <v>68.400000000000006</v>
      </c>
      <c r="E2675">
        <f t="shared" si="82"/>
        <v>20.222222222222225</v>
      </c>
      <c r="F2675">
        <f t="shared" si="83"/>
        <v>293.37222019999996</v>
      </c>
    </row>
    <row r="2676" spans="1:6" x14ac:dyDescent="0.25">
      <c r="A2676" t="s">
        <v>5</v>
      </c>
      <c r="B2676" t="s">
        <v>87</v>
      </c>
      <c r="C2676">
        <v>11</v>
      </c>
      <c r="D2676">
        <v>56.4</v>
      </c>
      <c r="E2676">
        <f t="shared" si="82"/>
        <v>13.555555555555555</v>
      </c>
      <c r="F2676">
        <f t="shared" si="83"/>
        <v>286.70555419999999</v>
      </c>
    </row>
    <row r="2677" spans="1:6" x14ac:dyDescent="0.25">
      <c r="A2677" t="s">
        <v>5</v>
      </c>
      <c r="B2677" t="s">
        <v>87</v>
      </c>
      <c r="C2677">
        <v>12</v>
      </c>
      <c r="D2677">
        <v>48</v>
      </c>
      <c r="E2677">
        <f t="shared" si="82"/>
        <v>8.8888888888888893</v>
      </c>
      <c r="F2677">
        <f t="shared" si="83"/>
        <v>282.03888799999999</v>
      </c>
    </row>
    <row r="2678" spans="1:6" x14ac:dyDescent="0.25">
      <c r="A2678" t="s">
        <v>5</v>
      </c>
      <c r="B2678" t="s">
        <v>90</v>
      </c>
      <c r="C2678">
        <v>1</v>
      </c>
      <c r="D2678">
        <v>51.3</v>
      </c>
      <c r="E2678">
        <f t="shared" si="82"/>
        <v>10.722222222222221</v>
      </c>
      <c r="F2678">
        <f t="shared" si="83"/>
        <v>283.87222114999997</v>
      </c>
    </row>
    <row r="2679" spans="1:6" x14ac:dyDescent="0.25">
      <c r="A2679" t="s">
        <v>5</v>
      </c>
      <c r="B2679" t="s">
        <v>90</v>
      </c>
      <c r="C2679">
        <v>2</v>
      </c>
      <c r="D2679">
        <v>56.1</v>
      </c>
      <c r="E2679">
        <f t="shared" si="82"/>
        <v>13.388888888888889</v>
      </c>
      <c r="F2679">
        <f t="shared" si="83"/>
        <v>286.53888754999997</v>
      </c>
    </row>
    <row r="2680" spans="1:6" x14ac:dyDescent="0.25">
      <c r="A2680" t="s">
        <v>5</v>
      </c>
      <c r="B2680" t="s">
        <v>90</v>
      </c>
      <c r="C2680">
        <v>3</v>
      </c>
      <c r="D2680">
        <v>63.8</v>
      </c>
      <c r="E2680">
        <f t="shared" si="82"/>
        <v>17.666666666666668</v>
      </c>
      <c r="F2680">
        <f t="shared" si="83"/>
        <v>290.81666489999998</v>
      </c>
    </row>
    <row r="2681" spans="1:6" x14ac:dyDescent="0.25">
      <c r="A2681" t="s">
        <v>5</v>
      </c>
      <c r="B2681" t="s">
        <v>90</v>
      </c>
      <c r="C2681">
        <v>4</v>
      </c>
      <c r="D2681">
        <v>70.599999999999994</v>
      </c>
      <c r="E2681">
        <f t="shared" si="82"/>
        <v>21.444444444444443</v>
      </c>
      <c r="F2681">
        <f t="shared" si="83"/>
        <v>294.59444229999997</v>
      </c>
    </row>
    <row r="2682" spans="1:6" x14ac:dyDescent="0.25">
      <c r="A2682" t="s">
        <v>5</v>
      </c>
      <c r="B2682" t="s">
        <v>90</v>
      </c>
      <c r="C2682">
        <v>5</v>
      </c>
      <c r="D2682">
        <v>77.7</v>
      </c>
      <c r="E2682">
        <f t="shared" si="82"/>
        <v>25.388888888888889</v>
      </c>
      <c r="F2682">
        <f t="shared" si="83"/>
        <v>298.53888634999998</v>
      </c>
    </row>
    <row r="2683" spans="1:6" x14ac:dyDescent="0.25">
      <c r="A2683" t="s">
        <v>5</v>
      </c>
      <c r="B2683" t="s">
        <v>90</v>
      </c>
      <c r="C2683">
        <v>6</v>
      </c>
      <c r="D2683">
        <v>82.9</v>
      </c>
      <c r="E2683">
        <f t="shared" si="82"/>
        <v>28.277777777777782</v>
      </c>
      <c r="F2683">
        <f t="shared" si="83"/>
        <v>301.42777494999996</v>
      </c>
    </row>
    <row r="2684" spans="1:6" x14ac:dyDescent="0.25">
      <c r="A2684" t="s">
        <v>5</v>
      </c>
      <c r="B2684" t="s">
        <v>90</v>
      </c>
      <c r="C2684">
        <v>7</v>
      </c>
      <c r="D2684">
        <v>85.3</v>
      </c>
      <c r="E2684">
        <f t="shared" si="82"/>
        <v>29.611111111111111</v>
      </c>
      <c r="F2684">
        <f t="shared" si="83"/>
        <v>302.76110814999998</v>
      </c>
    </row>
    <row r="2685" spans="1:6" x14ac:dyDescent="0.25">
      <c r="A2685" t="s">
        <v>5</v>
      </c>
      <c r="B2685" t="s">
        <v>90</v>
      </c>
      <c r="C2685">
        <v>8</v>
      </c>
      <c r="D2685">
        <v>85.1</v>
      </c>
      <c r="E2685">
        <f t="shared" si="82"/>
        <v>29.5</v>
      </c>
      <c r="F2685">
        <f t="shared" si="83"/>
        <v>302.64999704999997</v>
      </c>
    </row>
    <row r="2686" spans="1:6" x14ac:dyDescent="0.25">
      <c r="A2686" t="s">
        <v>5</v>
      </c>
      <c r="B2686" t="s">
        <v>90</v>
      </c>
      <c r="C2686">
        <v>9</v>
      </c>
      <c r="D2686">
        <v>80</v>
      </c>
      <c r="E2686">
        <f t="shared" si="82"/>
        <v>26.666666666666668</v>
      </c>
      <c r="F2686">
        <f t="shared" si="83"/>
        <v>299.81666399999995</v>
      </c>
    </row>
    <row r="2687" spans="1:6" x14ac:dyDescent="0.25">
      <c r="A2687" t="s">
        <v>5</v>
      </c>
      <c r="B2687" t="s">
        <v>90</v>
      </c>
      <c r="C2687">
        <v>10</v>
      </c>
      <c r="D2687">
        <v>71.099999999999994</v>
      </c>
      <c r="E2687">
        <f t="shared" si="82"/>
        <v>21.722222222222218</v>
      </c>
      <c r="F2687">
        <f t="shared" si="83"/>
        <v>294.87222004999995</v>
      </c>
    </row>
    <row r="2688" spans="1:6" x14ac:dyDescent="0.25">
      <c r="A2688" t="s">
        <v>5</v>
      </c>
      <c r="B2688" t="s">
        <v>90</v>
      </c>
      <c r="C2688">
        <v>11</v>
      </c>
      <c r="D2688">
        <v>60.1</v>
      </c>
      <c r="E2688">
        <f t="shared" si="82"/>
        <v>15.611111111111111</v>
      </c>
      <c r="F2688">
        <f t="shared" si="83"/>
        <v>288.76110954999996</v>
      </c>
    </row>
    <row r="2689" spans="1:6" x14ac:dyDescent="0.25">
      <c r="A2689" t="s">
        <v>5</v>
      </c>
      <c r="B2689" t="s">
        <v>90</v>
      </c>
      <c r="C2689">
        <v>12</v>
      </c>
      <c r="D2689">
        <v>52.4</v>
      </c>
      <c r="E2689">
        <f t="shared" si="82"/>
        <v>11.333333333333334</v>
      </c>
      <c r="F2689">
        <f t="shared" si="83"/>
        <v>284.48333219999995</v>
      </c>
    </row>
    <row r="2690" spans="1:6" x14ac:dyDescent="0.25">
      <c r="A2690" t="s">
        <v>5</v>
      </c>
      <c r="B2690" t="s">
        <v>98</v>
      </c>
      <c r="C2690">
        <v>1</v>
      </c>
      <c r="D2690">
        <v>45.1</v>
      </c>
      <c r="E2690">
        <f t="shared" si="82"/>
        <v>7.2777777777777777</v>
      </c>
      <c r="F2690">
        <f t="shared" si="83"/>
        <v>280.42777704999997</v>
      </c>
    </row>
    <row r="2691" spans="1:6" x14ac:dyDescent="0.25">
      <c r="A2691" t="s">
        <v>5</v>
      </c>
      <c r="B2691" t="s">
        <v>98</v>
      </c>
      <c r="C2691">
        <v>2</v>
      </c>
      <c r="D2691">
        <v>50.5</v>
      </c>
      <c r="E2691">
        <f t="shared" ref="E2691:E2754" si="84">(D2691-32)*5/9</f>
        <v>10.277777777777779</v>
      </c>
      <c r="F2691">
        <f t="shared" ref="F2691:F2754" si="85">(D2691-$J$4)*$J$5 +$J$6</f>
        <v>283.42777674999996</v>
      </c>
    </row>
    <row r="2692" spans="1:6" x14ac:dyDescent="0.25">
      <c r="A2692" t="s">
        <v>5</v>
      </c>
      <c r="B2692" t="s">
        <v>98</v>
      </c>
      <c r="C2692">
        <v>3</v>
      </c>
      <c r="D2692">
        <v>57</v>
      </c>
      <c r="E2692">
        <f t="shared" si="84"/>
        <v>13.888888888888889</v>
      </c>
      <c r="F2692">
        <f t="shared" si="85"/>
        <v>287.03888749999999</v>
      </c>
    </row>
    <row r="2693" spans="1:6" x14ac:dyDescent="0.25">
      <c r="A2693" t="s">
        <v>5</v>
      </c>
      <c r="B2693" t="s">
        <v>98</v>
      </c>
      <c r="C2693">
        <v>4</v>
      </c>
      <c r="D2693">
        <v>64.599999999999994</v>
      </c>
      <c r="E2693">
        <f t="shared" si="84"/>
        <v>18.111111111111107</v>
      </c>
      <c r="F2693">
        <f t="shared" si="85"/>
        <v>291.26110929999999</v>
      </c>
    </row>
    <row r="2694" spans="1:6" x14ac:dyDescent="0.25">
      <c r="A2694" t="s">
        <v>5</v>
      </c>
      <c r="B2694" t="s">
        <v>98</v>
      </c>
      <c r="C2694">
        <v>5</v>
      </c>
      <c r="D2694">
        <v>73.7</v>
      </c>
      <c r="E2694">
        <f t="shared" si="84"/>
        <v>23.166666666666668</v>
      </c>
      <c r="F2694">
        <f t="shared" si="85"/>
        <v>296.31666435</v>
      </c>
    </row>
    <row r="2695" spans="1:6" x14ac:dyDescent="0.25">
      <c r="A2695" t="s">
        <v>5</v>
      </c>
      <c r="B2695" t="s">
        <v>98</v>
      </c>
      <c r="C2695">
        <v>6</v>
      </c>
      <c r="D2695">
        <v>82.1</v>
      </c>
      <c r="E2695">
        <f t="shared" si="84"/>
        <v>27.833333333333329</v>
      </c>
      <c r="F2695">
        <f t="shared" si="85"/>
        <v>300.98333054999995</v>
      </c>
    </row>
    <row r="2696" spans="1:6" x14ac:dyDescent="0.25">
      <c r="A2696" t="s">
        <v>5</v>
      </c>
      <c r="B2696" t="s">
        <v>98</v>
      </c>
      <c r="C2696">
        <v>7</v>
      </c>
      <c r="D2696">
        <v>83.3</v>
      </c>
      <c r="E2696">
        <f t="shared" si="84"/>
        <v>28.5</v>
      </c>
      <c r="F2696">
        <f t="shared" si="85"/>
        <v>301.64999714999999</v>
      </c>
    </row>
    <row r="2697" spans="1:6" x14ac:dyDescent="0.25">
      <c r="A2697" t="s">
        <v>5</v>
      </c>
      <c r="B2697" t="s">
        <v>98</v>
      </c>
      <c r="C2697">
        <v>8</v>
      </c>
      <c r="D2697">
        <v>81.099999999999994</v>
      </c>
      <c r="E2697">
        <f t="shared" si="84"/>
        <v>27.277777777777775</v>
      </c>
      <c r="F2697">
        <f t="shared" si="85"/>
        <v>300.42777504999998</v>
      </c>
    </row>
    <row r="2698" spans="1:6" x14ac:dyDescent="0.25">
      <c r="A2698" t="s">
        <v>5</v>
      </c>
      <c r="B2698" t="s">
        <v>98</v>
      </c>
      <c r="C2698">
        <v>9</v>
      </c>
      <c r="D2698">
        <v>75.400000000000006</v>
      </c>
      <c r="E2698">
        <f t="shared" si="84"/>
        <v>24.111111111111114</v>
      </c>
      <c r="F2698">
        <f t="shared" si="85"/>
        <v>297.26110869999997</v>
      </c>
    </row>
    <row r="2699" spans="1:6" x14ac:dyDescent="0.25">
      <c r="A2699" t="s">
        <v>5</v>
      </c>
      <c r="B2699" t="s">
        <v>98</v>
      </c>
      <c r="C2699">
        <v>10</v>
      </c>
      <c r="D2699">
        <v>64.900000000000006</v>
      </c>
      <c r="E2699">
        <f t="shared" si="84"/>
        <v>18.277777777777782</v>
      </c>
      <c r="F2699">
        <f t="shared" si="85"/>
        <v>291.42777594999995</v>
      </c>
    </row>
    <row r="2700" spans="1:6" x14ac:dyDescent="0.25">
      <c r="A2700" t="s">
        <v>5</v>
      </c>
      <c r="B2700" t="s">
        <v>98</v>
      </c>
      <c r="C2700">
        <v>11</v>
      </c>
      <c r="D2700">
        <v>52.7</v>
      </c>
      <c r="E2700">
        <f t="shared" si="84"/>
        <v>11.500000000000002</v>
      </c>
      <c r="F2700">
        <f t="shared" si="85"/>
        <v>284.64999884999997</v>
      </c>
    </row>
    <row r="2701" spans="1:6" x14ac:dyDescent="0.25">
      <c r="A2701" t="s">
        <v>5</v>
      </c>
      <c r="B2701" t="s">
        <v>98</v>
      </c>
      <c r="C2701">
        <v>12</v>
      </c>
      <c r="D2701">
        <v>45.4</v>
      </c>
      <c r="E2701">
        <f t="shared" si="84"/>
        <v>7.4444444444444446</v>
      </c>
      <c r="F2701">
        <f t="shared" si="85"/>
        <v>280.5944437</v>
      </c>
    </row>
    <row r="2702" spans="1:6" x14ac:dyDescent="0.25">
      <c r="A2702" t="s">
        <v>5</v>
      </c>
      <c r="B2702" t="s">
        <v>121</v>
      </c>
      <c r="C2702">
        <v>1</v>
      </c>
      <c r="D2702">
        <v>55.8</v>
      </c>
      <c r="E2702">
        <f t="shared" si="84"/>
        <v>13.222222222222221</v>
      </c>
      <c r="F2702">
        <f t="shared" si="85"/>
        <v>286.3722209</v>
      </c>
    </row>
    <row r="2703" spans="1:6" x14ac:dyDescent="0.25">
      <c r="A2703" t="s">
        <v>5</v>
      </c>
      <c r="B2703" t="s">
        <v>121</v>
      </c>
      <c r="C2703">
        <v>2</v>
      </c>
      <c r="D2703">
        <v>58</v>
      </c>
      <c r="E2703">
        <f t="shared" si="84"/>
        <v>14.444444444444445</v>
      </c>
      <c r="F2703">
        <f t="shared" si="85"/>
        <v>287.59444299999996</v>
      </c>
    </row>
    <row r="2704" spans="1:6" x14ac:dyDescent="0.25">
      <c r="A2704" t="s">
        <v>5</v>
      </c>
      <c r="B2704" t="s">
        <v>121</v>
      </c>
      <c r="C2704">
        <v>3</v>
      </c>
      <c r="D2704">
        <v>64.099999999999994</v>
      </c>
      <c r="E2704">
        <f t="shared" si="84"/>
        <v>17.833333333333329</v>
      </c>
      <c r="F2704">
        <f t="shared" si="85"/>
        <v>290.98333155</v>
      </c>
    </row>
    <row r="2705" spans="1:6" x14ac:dyDescent="0.25">
      <c r="A2705" t="s">
        <v>5</v>
      </c>
      <c r="B2705" t="s">
        <v>121</v>
      </c>
      <c r="C2705">
        <v>4</v>
      </c>
      <c r="D2705">
        <v>70</v>
      </c>
      <c r="E2705">
        <f t="shared" si="84"/>
        <v>21.111111111111111</v>
      </c>
      <c r="F2705">
        <f t="shared" si="85"/>
        <v>294.26110899999998</v>
      </c>
    </row>
    <row r="2706" spans="1:6" x14ac:dyDescent="0.25">
      <c r="A2706" t="s">
        <v>5</v>
      </c>
      <c r="B2706" t="s">
        <v>121</v>
      </c>
      <c r="C2706">
        <v>5</v>
      </c>
      <c r="D2706">
        <v>76.900000000000006</v>
      </c>
      <c r="E2706">
        <f t="shared" si="84"/>
        <v>24.944444444444446</v>
      </c>
      <c r="F2706">
        <f t="shared" si="85"/>
        <v>298.09444194999998</v>
      </c>
    </row>
    <row r="2707" spans="1:6" x14ac:dyDescent="0.25">
      <c r="A2707" t="s">
        <v>5</v>
      </c>
      <c r="B2707" t="s">
        <v>121</v>
      </c>
      <c r="C2707">
        <v>6</v>
      </c>
      <c r="D2707">
        <v>82.2</v>
      </c>
      <c r="E2707">
        <f t="shared" si="84"/>
        <v>27.888888888888889</v>
      </c>
      <c r="F2707">
        <f t="shared" si="85"/>
        <v>301.03888609999996</v>
      </c>
    </row>
    <row r="2708" spans="1:6" x14ac:dyDescent="0.25">
      <c r="A2708" t="s">
        <v>5</v>
      </c>
      <c r="B2708" t="s">
        <v>121</v>
      </c>
      <c r="C2708">
        <v>7</v>
      </c>
      <c r="D2708">
        <v>84.3</v>
      </c>
      <c r="E2708">
        <f t="shared" si="84"/>
        <v>29.055555555555557</v>
      </c>
      <c r="F2708">
        <f t="shared" si="85"/>
        <v>302.20555264999996</v>
      </c>
    </row>
    <row r="2709" spans="1:6" x14ac:dyDescent="0.25">
      <c r="A2709" t="s">
        <v>5</v>
      </c>
      <c r="B2709" t="s">
        <v>121</v>
      </c>
      <c r="C2709">
        <v>8</v>
      </c>
      <c r="D2709">
        <v>84.4</v>
      </c>
      <c r="E2709">
        <f t="shared" si="84"/>
        <v>29.111111111111111</v>
      </c>
      <c r="F2709">
        <f t="shared" si="85"/>
        <v>302.26110819999997</v>
      </c>
    </row>
    <row r="2710" spans="1:6" x14ac:dyDescent="0.25">
      <c r="A2710" t="s">
        <v>5</v>
      </c>
      <c r="B2710" t="s">
        <v>121</v>
      </c>
      <c r="C2710">
        <v>9</v>
      </c>
      <c r="D2710">
        <v>81.099999999999994</v>
      </c>
      <c r="E2710">
        <f t="shared" si="84"/>
        <v>27.277777777777775</v>
      </c>
      <c r="F2710">
        <f t="shared" si="85"/>
        <v>300.42777504999998</v>
      </c>
    </row>
    <row r="2711" spans="1:6" x14ac:dyDescent="0.25">
      <c r="A2711" t="s">
        <v>5</v>
      </c>
      <c r="B2711" t="s">
        <v>121</v>
      </c>
      <c r="C2711">
        <v>10</v>
      </c>
      <c r="D2711">
        <v>74.099999999999994</v>
      </c>
      <c r="E2711">
        <f t="shared" si="84"/>
        <v>23.388888888888886</v>
      </c>
      <c r="F2711">
        <f t="shared" si="85"/>
        <v>296.53888654999997</v>
      </c>
    </row>
    <row r="2712" spans="1:6" x14ac:dyDescent="0.25">
      <c r="A2712" t="s">
        <v>5</v>
      </c>
      <c r="B2712" t="s">
        <v>121</v>
      </c>
      <c r="C2712">
        <v>11</v>
      </c>
      <c r="D2712">
        <v>65.400000000000006</v>
      </c>
      <c r="E2712">
        <f t="shared" si="84"/>
        <v>18.555555555555557</v>
      </c>
      <c r="F2712">
        <f t="shared" si="85"/>
        <v>291.7055537</v>
      </c>
    </row>
    <row r="2713" spans="1:6" x14ac:dyDescent="0.25">
      <c r="A2713" t="s">
        <v>5</v>
      </c>
      <c r="B2713" t="s">
        <v>121</v>
      </c>
      <c r="C2713">
        <v>12</v>
      </c>
      <c r="D2713">
        <v>58.1</v>
      </c>
      <c r="E2713">
        <f t="shared" si="84"/>
        <v>14.5</v>
      </c>
      <c r="F2713">
        <f t="shared" si="85"/>
        <v>287.64999854999996</v>
      </c>
    </row>
    <row r="2714" spans="1:6" x14ac:dyDescent="0.25">
      <c r="A2714" t="s">
        <v>5</v>
      </c>
      <c r="B2714" t="s">
        <v>137</v>
      </c>
      <c r="C2714">
        <v>1</v>
      </c>
      <c r="D2714">
        <v>14.6</v>
      </c>
      <c r="E2714">
        <f t="shared" si="84"/>
        <v>-9.6666666666666661</v>
      </c>
      <c r="F2714">
        <f t="shared" si="85"/>
        <v>263.48333429999997</v>
      </c>
    </row>
    <row r="2715" spans="1:6" x14ac:dyDescent="0.25">
      <c r="A2715" t="s">
        <v>5</v>
      </c>
      <c r="B2715" t="s">
        <v>137</v>
      </c>
      <c r="C2715">
        <v>2</v>
      </c>
      <c r="D2715">
        <v>21.9</v>
      </c>
      <c r="E2715">
        <f t="shared" si="84"/>
        <v>-5.6111111111111116</v>
      </c>
      <c r="F2715">
        <f t="shared" si="85"/>
        <v>267.53888945</v>
      </c>
    </row>
    <row r="2716" spans="1:6" x14ac:dyDescent="0.25">
      <c r="A2716" t="s">
        <v>5</v>
      </c>
      <c r="B2716" t="s">
        <v>137</v>
      </c>
      <c r="C2716">
        <v>3</v>
      </c>
      <c r="D2716">
        <v>32.5</v>
      </c>
      <c r="E2716">
        <f t="shared" si="84"/>
        <v>0.27777777777777779</v>
      </c>
      <c r="F2716">
        <f t="shared" si="85"/>
        <v>273.42777774999996</v>
      </c>
    </row>
    <row r="2717" spans="1:6" x14ac:dyDescent="0.25">
      <c r="A2717" t="s">
        <v>5</v>
      </c>
      <c r="B2717" t="s">
        <v>137</v>
      </c>
      <c r="C2717">
        <v>4</v>
      </c>
      <c r="D2717">
        <v>44.3</v>
      </c>
      <c r="E2717">
        <f t="shared" si="84"/>
        <v>6.8333333333333321</v>
      </c>
      <c r="F2717">
        <f t="shared" si="85"/>
        <v>279.98333264999997</v>
      </c>
    </row>
    <row r="2718" spans="1:6" x14ac:dyDescent="0.25">
      <c r="A2718" t="s">
        <v>5</v>
      </c>
      <c r="B2718" t="s">
        <v>137</v>
      </c>
      <c r="C2718">
        <v>5</v>
      </c>
      <c r="D2718">
        <v>54.5</v>
      </c>
      <c r="E2718">
        <f t="shared" si="84"/>
        <v>12.5</v>
      </c>
      <c r="F2718">
        <f t="shared" si="85"/>
        <v>285.64999874999995</v>
      </c>
    </row>
    <row r="2719" spans="1:6" x14ac:dyDescent="0.25">
      <c r="A2719" t="s">
        <v>5</v>
      </c>
      <c r="B2719" t="s">
        <v>137</v>
      </c>
      <c r="C2719">
        <v>6</v>
      </c>
      <c r="D2719">
        <v>62.7</v>
      </c>
      <c r="E2719">
        <f t="shared" si="84"/>
        <v>17.055555555555557</v>
      </c>
      <c r="F2719">
        <f t="shared" si="85"/>
        <v>290.20555385</v>
      </c>
    </row>
    <row r="2720" spans="1:6" x14ac:dyDescent="0.25">
      <c r="A2720" t="s">
        <v>5</v>
      </c>
      <c r="B2720" t="s">
        <v>137</v>
      </c>
      <c r="C2720">
        <v>7</v>
      </c>
      <c r="D2720">
        <v>68.3</v>
      </c>
      <c r="E2720">
        <f t="shared" si="84"/>
        <v>20.166666666666668</v>
      </c>
      <c r="F2720">
        <f t="shared" si="85"/>
        <v>293.31666464999995</v>
      </c>
    </row>
    <row r="2721" spans="1:6" x14ac:dyDescent="0.25">
      <c r="A2721" t="s">
        <v>5</v>
      </c>
      <c r="B2721" t="s">
        <v>137</v>
      </c>
      <c r="C2721">
        <v>8</v>
      </c>
      <c r="D2721">
        <v>67.599999999999994</v>
      </c>
      <c r="E2721">
        <f t="shared" si="84"/>
        <v>19.777777777777775</v>
      </c>
      <c r="F2721">
        <f t="shared" si="85"/>
        <v>292.92777579999995</v>
      </c>
    </row>
    <row r="2722" spans="1:6" x14ac:dyDescent="0.25">
      <c r="A2722" t="s">
        <v>5</v>
      </c>
      <c r="B2722" t="s">
        <v>137</v>
      </c>
      <c r="C2722">
        <v>9</v>
      </c>
      <c r="D2722">
        <v>56.3</v>
      </c>
      <c r="E2722">
        <f t="shared" si="84"/>
        <v>13.499999999999998</v>
      </c>
      <c r="F2722">
        <f t="shared" si="85"/>
        <v>286.64999864999999</v>
      </c>
    </row>
    <row r="2723" spans="1:6" x14ac:dyDescent="0.25">
      <c r="A2723" t="s">
        <v>5</v>
      </c>
      <c r="B2723" t="s">
        <v>137</v>
      </c>
      <c r="C2723">
        <v>10</v>
      </c>
      <c r="D2723">
        <v>44.6</v>
      </c>
      <c r="E2723">
        <f t="shared" si="84"/>
        <v>7.0000000000000009</v>
      </c>
      <c r="F2723">
        <f t="shared" si="85"/>
        <v>280.14999929999999</v>
      </c>
    </row>
    <row r="2724" spans="1:6" x14ac:dyDescent="0.25">
      <c r="A2724" t="s">
        <v>5</v>
      </c>
      <c r="B2724" t="s">
        <v>137</v>
      </c>
      <c r="C2724">
        <v>11</v>
      </c>
      <c r="D2724">
        <v>29.1</v>
      </c>
      <c r="E2724">
        <f t="shared" si="84"/>
        <v>-1.6111111111111103</v>
      </c>
      <c r="F2724">
        <f t="shared" si="85"/>
        <v>271.53888904999997</v>
      </c>
    </row>
    <row r="2725" spans="1:6" x14ac:dyDescent="0.25">
      <c r="A2725" t="s">
        <v>5</v>
      </c>
      <c r="B2725" t="s">
        <v>137</v>
      </c>
      <c r="C2725">
        <v>12</v>
      </c>
      <c r="D2725">
        <v>19</v>
      </c>
      <c r="E2725">
        <f t="shared" si="84"/>
        <v>-7.2222222222222223</v>
      </c>
      <c r="F2725">
        <f t="shared" si="85"/>
        <v>265.92777849999999</v>
      </c>
    </row>
    <row r="2726" spans="1:6" x14ac:dyDescent="0.25">
      <c r="A2726" t="s">
        <v>5</v>
      </c>
      <c r="B2726" t="s">
        <v>143</v>
      </c>
      <c r="C2726">
        <v>1</v>
      </c>
      <c r="D2726">
        <v>51.8</v>
      </c>
      <c r="E2726">
        <f t="shared" si="84"/>
        <v>10.999999999999998</v>
      </c>
      <c r="F2726">
        <f t="shared" si="85"/>
        <v>284.14999889999996</v>
      </c>
    </row>
    <row r="2727" spans="1:6" x14ac:dyDescent="0.25">
      <c r="A2727" t="s">
        <v>5</v>
      </c>
      <c r="B2727" t="s">
        <v>143</v>
      </c>
      <c r="C2727">
        <v>2</v>
      </c>
      <c r="D2727">
        <v>55.4</v>
      </c>
      <c r="E2727">
        <f t="shared" si="84"/>
        <v>13</v>
      </c>
      <c r="F2727">
        <f t="shared" si="85"/>
        <v>286.14999869999997</v>
      </c>
    </row>
    <row r="2728" spans="1:6" x14ac:dyDescent="0.25">
      <c r="A2728" t="s">
        <v>5</v>
      </c>
      <c r="B2728" t="s">
        <v>143</v>
      </c>
      <c r="C2728">
        <v>3</v>
      </c>
      <c r="D2728">
        <v>62.3</v>
      </c>
      <c r="E2728">
        <f t="shared" si="84"/>
        <v>16.833333333333332</v>
      </c>
      <c r="F2728">
        <f t="shared" si="85"/>
        <v>289.98333164999997</v>
      </c>
    </row>
    <row r="2729" spans="1:6" x14ac:dyDescent="0.25">
      <c r="A2729" t="s">
        <v>5</v>
      </c>
      <c r="B2729" t="s">
        <v>143</v>
      </c>
      <c r="C2729">
        <v>4</v>
      </c>
      <c r="D2729">
        <v>68.5</v>
      </c>
      <c r="E2729">
        <f t="shared" si="84"/>
        <v>20.277777777777779</v>
      </c>
      <c r="F2729">
        <f t="shared" si="85"/>
        <v>293.42777574999997</v>
      </c>
    </row>
    <row r="2730" spans="1:6" x14ac:dyDescent="0.25">
      <c r="A2730" t="s">
        <v>5</v>
      </c>
      <c r="B2730" t="s">
        <v>143</v>
      </c>
      <c r="C2730">
        <v>5</v>
      </c>
      <c r="D2730">
        <v>75.8</v>
      </c>
      <c r="E2730">
        <f t="shared" si="84"/>
        <v>24.333333333333332</v>
      </c>
      <c r="F2730">
        <f t="shared" si="85"/>
        <v>297.4833309</v>
      </c>
    </row>
    <row r="2731" spans="1:6" x14ac:dyDescent="0.25">
      <c r="A2731" t="s">
        <v>5</v>
      </c>
      <c r="B2731" t="s">
        <v>143</v>
      </c>
      <c r="C2731">
        <v>6</v>
      </c>
      <c r="D2731">
        <v>81.3</v>
      </c>
      <c r="E2731">
        <f t="shared" si="84"/>
        <v>27.388888888888889</v>
      </c>
      <c r="F2731">
        <f t="shared" si="85"/>
        <v>300.53888615</v>
      </c>
    </row>
    <row r="2732" spans="1:6" x14ac:dyDescent="0.25">
      <c r="A2732" t="s">
        <v>5</v>
      </c>
      <c r="B2732" t="s">
        <v>143</v>
      </c>
      <c r="C2732">
        <v>7</v>
      </c>
      <c r="D2732">
        <v>83.6</v>
      </c>
      <c r="E2732">
        <f t="shared" si="84"/>
        <v>28.666666666666668</v>
      </c>
      <c r="F2732">
        <f t="shared" si="85"/>
        <v>301.81666379999996</v>
      </c>
    </row>
    <row r="2733" spans="1:6" x14ac:dyDescent="0.25">
      <c r="A2733" t="s">
        <v>5</v>
      </c>
      <c r="B2733" t="s">
        <v>143</v>
      </c>
      <c r="C2733">
        <v>8</v>
      </c>
      <c r="D2733">
        <v>83.3</v>
      </c>
      <c r="E2733">
        <f t="shared" si="84"/>
        <v>28.5</v>
      </c>
      <c r="F2733">
        <f t="shared" si="85"/>
        <v>301.64999714999999</v>
      </c>
    </row>
    <row r="2734" spans="1:6" x14ac:dyDescent="0.25">
      <c r="A2734" t="s">
        <v>5</v>
      </c>
      <c r="B2734" t="s">
        <v>143</v>
      </c>
      <c r="C2734">
        <v>9</v>
      </c>
      <c r="D2734">
        <v>78.900000000000006</v>
      </c>
      <c r="E2734">
        <f t="shared" si="84"/>
        <v>26.055555555555557</v>
      </c>
      <c r="F2734">
        <f t="shared" si="85"/>
        <v>299.20555294999997</v>
      </c>
    </row>
    <row r="2735" spans="1:6" x14ac:dyDescent="0.25">
      <c r="A2735" t="s">
        <v>5</v>
      </c>
      <c r="B2735" t="s">
        <v>143</v>
      </c>
      <c r="C2735">
        <v>10</v>
      </c>
      <c r="D2735">
        <v>70.400000000000006</v>
      </c>
      <c r="E2735">
        <f t="shared" si="84"/>
        <v>21.333333333333336</v>
      </c>
      <c r="F2735">
        <f t="shared" si="85"/>
        <v>294.48333119999995</v>
      </c>
    </row>
    <row r="2736" spans="1:6" x14ac:dyDescent="0.25">
      <c r="A2736" t="s">
        <v>5</v>
      </c>
      <c r="B2736" t="s">
        <v>143</v>
      </c>
      <c r="C2736">
        <v>11</v>
      </c>
      <c r="D2736">
        <v>60.9</v>
      </c>
      <c r="E2736">
        <f t="shared" si="84"/>
        <v>16.055555555555557</v>
      </c>
      <c r="F2736">
        <f t="shared" si="85"/>
        <v>289.20555394999997</v>
      </c>
    </row>
    <row r="2737" spans="1:6" x14ac:dyDescent="0.25">
      <c r="A2737" t="s">
        <v>5</v>
      </c>
      <c r="B2737" t="s">
        <v>143</v>
      </c>
      <c r="C2737">
        <v>12</v>
      </c>
      <c r="D2737">
        <v>53.7</v>
      </c>
      <c r="E2737">
        <f t="shared" si="84"/>
        <v>12.055555555555557</v>
      </c>
      <c r="F2737">
        <f t="shared" si="85"/>
        <v>285.20555435</v>
      </c>
    </row>
    <row r="2738" spans="1:6" x14ac:dyDescent="0.25">
      <c r="A2738" t="s">
        <v>5</v>
      </c>
      <c r="B2738" t="s">
        <v>182</v>
      </c>
      <c r="C2738">
        <v>1</v>
      </c>
      <c r="D2738">
        <v>38.1</v>
      </c>
      <c r="E2738">
        <f t="shared" si="84"/>
        <v>3.3888888888888897</v>
      </c>
      <c r="F2738">
        <f t="shared" si="85"/>
        <v>276.53888854999997</v>
      </c>
    </row>
    <row r="2739" spans="1:6" x14ac:dyDescent="0.25">
      <c r="A2739" t="s">
        <v>5</v>
      </c>
      <c r="B2739" t="s">
        <v>182</v>
      </c>
      <c r="C2739">
        <v>2</v>
      </c>
      <c r="D2739">
        <v>43.3</v>
      </c>
      <c r="E2739">
        <f t="shared" si="84"/>
        <v>6.2777777777777759</v>
      </c>
      <c r="F2739">
        <f t="shared" si="85"/>
        <v>279.42777715</v>
      </c>
    </row>
    <row r="2740" spans="1:6" x14ac:dyDescent="0.25">
      <c r="A2740" t="s">
        <v>5</v>
      </c>
      <c r="B2740" t="s">
        <v>182</v>
      </c>
      <c r="C2740">
        <v>3</v>
      </c>
      <c r="D2740">
        <v>51.2</v>
      </c>
      <c r="E2740">
        <f t="shared" si="84"/>
        <v>10.666666666666668</v>
      </c>
      <c r="F2740">
        <f t="shared" si="85"/>
        <v>283.81666559999996</v>
      </c>
    </row>
    <row r="2741" spans="1:6" x14ac:dyDescent="0.25">
      <c r="A2741" t="s">
        <v>5</v>
      </c>
      <c r="B2741" t="s">
        <v>182</v>
      </c>
      <c r="C2741">
        <v>4</v>
      </c>
      <c r="D2741">
        <v>60</v>
      </c>
      <c r="E2741">
        <f t="shared" si="84"/>
        <v>15.555555555555555</v>
      </c>
      <c r="F2741">
        <f t="shared" si="85"/>
        <v>288.70555399999995</v>
      </c>
    </row>
    <row r="2742" spans="1:6" x14ac:dyDescent="0.25">
      <c r="A2742" t="s">
        <v>5</v>
      </c>
      <c r="B2742" t="s">
        <v>182</v>
      </c>
      <c r="C2742">
        <v>5</v>
      </c>
      <c r="D2742">
        <v>69.2</v>
      </c>
      <c r="E2742">
        <f t="shared" si="84"/>
        <v>20.666666666666668</v>
      </c>
      <c r="F2742">
        <f t="shared" si="85"/>
        <v>293.81666459999997</v>
      </c>
    </row>
    <row r="2743" spans="1:6" x14ac:dyDescent="0.25">
      <c r="A2743" t="s">
        <v>5</v>
      </c>
      <c r="B2743" t="s">
        <v>182</v>
      </c>
      <c r="C2743">
        <v>6</v>
      </c>
      <c r="D2743">
        <v>77.099999999999994</v>
      </c>
      <c r="E2743">
        <f t="shared" si="84"/>
        <v>25.055555555555554</v>
      </c>
      <c r="F2743">
        <f t="shared" si="85"/>
        <v>298.20555304999999</v>
      </c>
    </row>
    <row r="2744" spans="1:6" x14ac:dyDescent="0.25">
      <c r="A2744" t="s">
        <v>5</v>
      </c>
      <c r="B2744" t="s">
        <v>182</v>
      </c>
      <c r="C2744">
        <v>7</v>
      </c>
      <c r="D2744">
        <v>79.8</v>
      </c>
      <c r="E2744">
        <f t="shared" si="84"/>
        <v>26.555555555555557</v>
      </c>
      <c r="F2744">
        <f t="shared" si="85"/>
        <v>299.70555289999999</v>
      </c>
    </row>
    <row r="2745" spans="1:6" x14ac:dyDescent="0.25">
      <c r="A2745" t="s">
        <v>5</v>
      </c>
      <c r="B2745" t="s">
        <v>182</v>
      </c>
      <c r="C2745">
        <v>8</v>
      </c>
      <c r="D2745">
        <v>78</v>
      </c>
      <c r="E2745">
        <f t="shared" si="84"/>
        <v>25.555555555555557</v>
      </c>
      <c r="F2745">
        <f t="shared" si="85"/>
        <v>298.70555299999995</v>
      </c>
    </row>
    <row r="2746" spans="1:6" x14ac:dyDescent="0.25">
      <c r="A2746" t="s">
        <v>5</v>
      </c>
      <c r="B2746" t="s">
        <v>182</v>
      </c>
      <c r="C2746">
        <v>9</v>
      </c>
      <c r="D2746">
        <v>70.900000000000006</v>
      </c>
      <c r="E2746">
        <f t="shared" si="84"/>
        <v>21.611111111111114</v>
      </c>
      <c r="F2746">
        <f t="shared" si="85"/>
        <v>294.76110894999999</v>
      </c>
    </row>
    <row r="2747" spans="1:6" x14ac:dyDescent="0.25">
      <c r="A2747" t="s">
        <v>5</v>
      </c>
      <c r="B2747" t="s">
        <v>182</v>
      </c>
      <c r="C2747">
        <v>10</v>
      </c>
      <c r="D2747">
        <v>60.7</v>
      </c>
      <c r="E2747">
        <f t="shared" si="84"/>
        <v>15.944444444444445</v>
      </c>
      <c r="F2747">
        <f t="shared" si="85"/>
        <v>289.09444284999995</v>
      </c>
    </row>
    <row r="2748" spans="1:6" x14ac:dyDescent="0.25">
      <c r="A2748" t="s">
        <v>5</v>
      </c>
      <c r="B2748" t="s">
        <v>182</v>
      </c>
      <c r="C2748">
        <v>11</v>
      </c>
      <c r="D2748">
        <v>48.1</v>
      </c>
      <c r="E2748">
        <f t="shared" si="84"/>
        <v>8.9444444444444446</v>
      </c>
      <c r="F2748">
        <f t="shared" si="85"/>
        <v>282.09444354999999</v>
      </c>
    </row>
    <row r="2749" spans="1:6" x14ac:dyDescent="0.25">
      <c r="A2749" t="s">
        <v>5</v>
      </c>
      <c r="B2749" t="s">
        <v>182</v>
      </c>
      <c r="C2749">
        <v>12</v>
      </c>
      <c r="D2749">
        <v>39.700000000000003</v>
      </c>
      <c r="E2749">
        <f t="shared" si="84"/>
        <v>4.2777777777777795</v>
      </c>
      <c r="F2749">
        <f t="shared" si="85"/>
        <v>277.42777734999999</v>
      </c>
    </row>
    <row r="2750" spans="1:6" x14ac:dyDescent="0.25">
      <c r="A2750" t="s">
        <v>5</v>
      </c>
      <c r="B2750" t="s">
        <v>196</v>
      </c>
      <c r="C2750">
        <v>1</v>
      </c>
      <c r="D2750">
        <v>43.2</v>
      </c>
      <c r="E2750">
        <f t="shared" si="84"/>
        <v>6.2222222222222241</v>
      </c>
      <c r="F2750">
        <f t="shared" si="85"/>
        <v>279.37222159999999</v>
      </c>
    </row>
    <row r="2751" spans="1:6" x14ac:dyDescent="0.25">
      <c r="A2751" t="s">
        <v>5</v>
      </c>
      <c r="B2751" t="s">
        <v>196</v>
      </c>
      <c r="C2751">
        <v>2</v>
      </c>
      <c r="D2751">
        <v>48.6</v>
      </c>
      <c r="E2751">
        <f t="shared" si="84"/>
        <v>9.2222222222222214</v>
      </c>
      <c r="F2751">
        <f t="shared" si="85"/>
        <v>282.37222129999998</v>
      </c>
    </row>
    <row r="2752" spans="1:6" x14ac:dyDescent="0.25">
      <c r="A2752" t="s">
        <v>5</v>
      </c>
      <c r="B2752" t="s">
        <v>196</v>
      </c>
      <c r="C2752">
        <v>3</v>
      </c>
      <c r="D2752">
        <v>55.9</v>
      </c>
      <c r="E2752">
        <f t="shared" si="84"/>
        <v>13.277777777777779</v>
      </c>
      <c r="F2752">
        <f t="shared" si="85"/>
        <v>286.42777644999995</v>
      </c>
    </row>
    <row r="2753" spans="1:6" x14ac:dyDescent="0.25">
      <c r="A2753" t="s">
        <v>5</v>
      </c>
      <c r="B2753" t="s">
        <v>196</v>
      </c>
      <c r="C2753">
        <v>4</v>
      </c>
      <c r="D2753">
        <v>63.7</v>
      </c>
      <c r="E2753">
        <f t="shared" si="84"/>
        <v>17.611111111111111</v>
      </c>
      <c r="F2753">
        <f t="shared" si="85"/>
        <v>290.76110934999997</v>
      </c>
    </row>
    <row r="2754" spans="1:6" x14ac:dyDescent="0.25">
      <c r="A2754" t="s">
        <v>5</v>
      </c>
      <c r="B2754" t="s">
        <v>196</v>
      </c>
      <c r="C2754">
        <v>5</v>
      </c>
      <c r="D2754">
        <v>72.8</v>
      </c>
      <c r="E2754">
        <f t="shared" si="84"/>
        <v>22.666666666666668</v>
      </c>
      <c r="F2754">
        <f t="shared" si="85"/>
        <v>295.81666439999998</v>
      </c>
    </row>
    <row r="2755" spans="1:6" x14ac:dyDescent="0.25">
      <c r="A2755" t="s">
        <v>5</v>
      </c>
      <c r="B2755" t="s">
        <v>196</v>
      </c>
      <c r="C2755">
        <v>6</v>
      </c>
      <c r="D2755">
        <v>79.599999999999994</v>
      </c>
      <c r="E2755">
        <f t="shared" ref="E2755:E2818" si="86">(D2755-32)*5/9</f>
        <v>26.444444444444443</v>
      </c>
      <c r="F2755">
        <f t="shared" ref="F2755:F2818" si="87">(D2755-$J$4)*$J$5 +$J$6</f>
        <v>299.59444179999997</v>
      </c>
    </row>
    <row r="2756" spans="1:6" x14ac:dyDescent="0.25">
      <c r="A2756" t="s">
        <v>5</v>
      </c>
      <c r="B2756" t="s">
        <v>196</v>
      </c>
      <c r="C2756">
        <v>7</v>
      </c>
      <c r="D2756">
        <v>81.7</v>
      </c>
      <c r="E2756">
        <f t="shared" si="86"/>
        <v>27.611111111111111</v>
      </c>
      <c r="F2756">
        <f t="shared" si="87"/>
        <v>300.76110834999997</v>
      </c>
    </row>
    <row r="2757" spans="1:6" x14ac:dyDescent="0.25">
      <c r="A2757" t="s">
        <v>5</v>
      </c>
      <c r="B2757" t="s">
        <v>196</v>
      </c>
      <c r="C2757">
        <v>8</v>
      </c>
      <c r="D2757">
        <v>80.400000000000006</v>
      </c>
      <c r="E2757">
        <f t="shared" si="86"/>
        <v>26.888888888888893</v>
      </c>
      <c r="F2757">
        <f t="shared" si="87"/>
        <v>300.03888619999998</v>
      </c>
    </row>
    <row r="2758" spans="1:6" x14ac:dyDescent="0.25">
      <c r="A2758" t="s">
        <v>5</v>
      </c>
      <c r="B2758" t="s">
        <v>196</v>
      </c>
      <c r="C2758">
        <v>9</v>
      </c>
      <c r="D2758">
        <v>73.900000000000006</v>
      </c>
      <c r="E2758">
        <f t="shared" si="86"/>
        <v>23.277777777777782</v>
      </c>
      <c r="F2758">
        <f t="shared" si="87"/>
        <v>296.42777544999996</v>
      </c>
    </row>
    <row r="2759" spans="1:6" x14ac:dyDescent="0.25">
      <c r="A2759" t="s">
        <v>5</v>
      </c>
      <c r="B2759" t="s">
        <v>196</v>
      </c>
      <c r="C2759">
        <v>10</v>
      </c>
      <c r="D2759">
        <v>64.400000000000006</v>
      </c>
      <c r="E2759">
        <f t="shared" si="86"/>
        <v>18.000000000000004</v>
      </c>
      <c r="F2759">
        <f t="shared" si="87"/>
        <v>291.14999819999997</v>
      </c>
    </row>
    <row r="2760" spans="1:6" x14ac:dyDescent="0.25">
      <c r="A2760" t="s">
        <v>5</v>
      </c>
      <c r="B2760" t="s">
        <v>196</v>
      </c>
      <c r="C2760">
        <v>11</v>
      </c>
      <c r="D2760">
        <v>52.3</v>
      </c>
      <c r="E2760">
        <f t="shared" si="86"/>
        <v>11.277777777777777</v>
      </c>
      <c r="F2760">
        <f t="shared" si="87"/>
        <v>284.42777665</v>
      </c>
    </row>
    <row r="2761" spans="1:6" x14ac:dyDescent="0.25">
      <c r="A2761" t="s">
        <v>5</v>
      </c>
      <c r="B2761" t="s">
        <v>196</v>
      </c>
      <c r="C2761">
        <v>12</v>
      </c>
      <c r="D2761">
        <v>44.8</v>
      </c>
      <c r="E2761">
        <f t="shared" si="86"/>
        <v>7.1111111111111098</v>
      </c>
      <c r="F2761">
        <f t="shared" si="87"/>
        <v>280.26111039999995</v>
      </c>
    </row>
    <row r="2762" spans="1:6" x14ac:dyDescent="0.25">
      <c r="A2762" t="s">
        <v>5</v>
      </c>
      <c r="B2762" t="s">
        <v>237</v>
      </c>
      <c r="C2762">
        <v>1</v>
      </c>
      <c r="D2762">
        <v>52.2</v>
      </c>
      <c r="E2762">
        <f t="shared" si="86"/>
        <v>11.222222222222223</v>
      </c>
      <c r="F2762">
        <f t="shared" si="87"/>
        <v>284.37222109999999</v>
      </c>
    </row>
    <row r="2763" spans="1:6" x14ac:dyDescent="0.25">
      <c r="A2763" t="s">
        <v>5</v>
      </c>
      <c r="B2763" t="s">
        <v>237</v>
      </c>
      <c r="C2763">
        <v>2</v>
      </c>
      <c r="D2763">
        <v>55.6</v>
      </c>
      <c r="E2763">
        <f t="shared" si="86"/>
        <v>13.111111111111111</v>
      </c>
      <c r="F2763">
        <f t="shared" si="87"/>
        <v>286.26110979999999</v>
      </c>
    </row>
    <row r="2764" spans="1:6" x14ac:dyDescent="0.25">
      <c r="A2764" t="s">
        <v>5</v>
      </c>
      <c r="B2764" t="s">
        <v>237</v>
      </c>
      <c r="C2764">
        <v>3</v>
      </c>
      <c r="D2764">
        <v>62.2</v>
      </c>
      <c r="E2764">
        <f t="shared" si="86"/>
        <v>16.777777777777779</v>
      </c>
      <c r="F2764">
        <f t="shared" si="87"/>
        <v>289.92777609999996</v>
      </c>
    </row>
    <row r="2765" spans="1:6" x14ac:dyDescent="0.25">
      <c r="A2765" t="s">
        <v>5</v>
      </c>
      <c r="B2765" t="s">
        <v>237</v>
      </c>
      <c r="C2765">
        <v>4</v>
      </c>
      <c r="D2765">
        <v>68.2</v>
      </c>
      <c r="E2765">
        <f t="shared" si="86"/>
        <v>20.111111111111111</v>
      </c>
      <c r="F2765">
        <f t="shared" si="87"/>
        <v>293.2611091</v>
      </c>
    </row>
    <row r="2766" spans="1:6" x14ac:dyDescent="0.25">
      <c r="A2766" t="s">
        <v>5</v>
      </c>
      <c r="B2766" t="s">
        <v>237</v>
      </c>
      <c r="C2766">
        <v>5</v>
      </c>
      <c r="D2766">
        <v>75.400000000000006</v>
      </c>
      <c r="E2766">
        <f t="shared" si="86"/>
        <v>24.111111111111114</v>
      </c>
      <c r="F2766">
        <f t="shared" si="87"/>
        <v>297.26110869999997</v>
      </c>
    </row>
    <row r="2767" spans="1:6" x14ac:dyDescent="0.25">
      <c r="A2767" t="s">
        <v>5</v>
      </c>
      <c r="B2767" t="s">
        <v>237</v>
      </c>
      <c r="C2767">
        <v>6</v>
      </c>
      <c r="D2767">
        <v>80.900000000000006</v>
      </c>
      <c r="E2767">
        <f t="shared" si="86"/>
        <v>27.166666666666671</v>
      </c>
      <c r="F2767">
        <f t="shared" si="87"/>
        <v>300.31666394999996</v>
      </c>
    </row>
    <row r="2768" spans="1:6" x14ac:dyDescent="0.25">
      <c r="A2768" t="s">
        <v>5</v>
      </c>
      <c r="B2768" t="s">
        <v>237</v>
      </c>
      <c r="C2768">
        <v>7</v>
      </c>
      <c r="D2768">
        <v>82.7</v>
      </c>
      <c r="E2768">
        <f t="shared" si="86"/>
        <v>28.166666666666668</v>
      </c>
      <c r="F2768">
        <f t="shared" si="87"/>
        <v>301.31666385</v>
      </c>
    </row>
    <row r="2769" spans="1:6" x14ac:dyDescent="0.25">
      <c r="A2769" t="s">
        <v>5</v>
      </c>
      <c r="B2769" t="s">
        <v>237</v>
      </c>
      <c r="C2769">
        <v>8</v>
      </c>
      <c r="D2769">
        <v>82.5</v>
      </c>
      <c r="E2769">
        <f t="shared" si="86"/>
        <v>28.055555555555557</v>
      </c>
      <c r="F2769">
        <f t="shared" si="87"/>
        <v>301.20555274999998</v>
      </c>
    </row>
    <row r="2770" spans="1:6" x14ac:dyDescent="0.25">
      <c r="A2770" t="s">
        <v>5</v>
      </c>
      <c r="B2770" t="s">
        <v>237</v>
      </c>
      <c r="C2770">
        <v>9</v>
      </c>
      <c r="D2770">
        <v>78.7</v>
      </c>
      <c r="E2770">
        <f t="shared" si="86"/>
        <v>25.944444444444443</v>
      </c>
      <c r="F2770">
        <f t="shared" si="87"/>
        <v>299.09444184999995</v>
      </c>
    </row>
    <row r="2771" spans="1:6" x14ac:dyDescent="0.25">
      <c r="A2771" t="s">
        <v>5</v>
      </c>
      <c r="B2771" t="s">
        <v>237</v>
      </c>
      <c r="C2771">
        <v>10</v>
      </c>
      <c r="D2771">
        <v>70.099999999999994</v>
      </c>
      <c r="E2771">
        <f t="shared" si="86"/>
        <v>21.166666666666664</v>
      </c>
      <c r="F2771">
        <f t="shared" si="87"/>
        <v>294.31666454999998</v>
      </c>
    </row>
    <row r="2772" spans="1:6" x14ac:dyDescent="0.25">
      <c r="A2772" t="s">
        <v>5</v>
      </c>
      <c r="B2772" t="s">
        <v>237</v>
      </c>
      <c r="C2772">
        <v>11</v>
      </c>
      <c r="D2772">
        <v>60.9</v>
      </c>
      <c r="E2772">
        <f t="shared" si="86"/>
        <v>16.055555555555557</v>
      </c>
      <c r="F2772">
        <f t="shared" si="87"/>
        <v>289.20555394999997</v>
      </c>
    </row>
    <row r="2773" spans="1:6" x14ac:dyDescent="0.25">
      <c r="A2773" t="s">
        <v>5</v>
      </c>
      <c r="B2773" t="s">
        <v>237</v>
      </c>
      <c r="C2773">
        <v>12</v>
      </c>
      <c r="D2773">
        <v>54.2</v>
      </c>
      <c r="E2773">
        <f t="shared" si="86"/>
        <v>12.333333333333336</v>
      </c>
      <c r="F2773">
        <f t="shared" si="87"/>
        <v>285.48333209999998</v>
      </c>
    </row>
    <row r="2774" spans="1:6" x14ac:dyDescent="0.25">
      <c r="A2774" t="s">
        <v>5</v>
      </c>
      <c r="B2774" t="s">
        <v>256</v>
      </c>
      <c r="C2774">
        <v>1</v>
      </c>
      <c r="D2774">
        <v>44.9</v>
      </c>
      <c r="E2774">
        <f t="shared" si="86"/>
        <v>7.166666666666667</v>
      </c>
      <c r="F2774">
        <f t="shared" si="87"/>
        <v>280.31666594999996</v>
      </c>
    </row>
    <row r="2775" spans="1:6" x14ac:dyDescent="0.25">
      <c r="A2775" t="s">
        <v>5</v>
      </c>
      <c r="B2775" t="s">
        <v>256</v>
      </c>
      <c r="C2775">
        <v>2</v>
      </c>
      <c r="D2775">
        <v>49.7</v>
      </c>
      <c r="E2775">
        <f t="shared" si="86"/>
        <v>9.8333333333333357</v>
      </c>
      <c r="F2775">
        <f t="shared" si="87"/>
        <v>282.98333234999996</v>
      </c>
    </row>
    <row r="2776" spans="1:6" x14ac:dyDescent="0.25">
      <c r="A2776" t="s">
        <v>5</v>
      </c>
      <c r="B2776" t="s">
        <v>256</v>
      </c>
      <c r="C2776">
        <v>3</v>
      </c>
      <c r="D2776">
        <v>57.2</v>
      </c>
      <c r="E2776">
        <f t="shared" si="86"/>
        <v>14.000000000000002</v>
      </c>
      <c r="F2776">
        <f t="shared" si="87"/>
        <v>287.1499986</v>
      </c>
    </row>
    <row r="2777" spans="1:6" x14ac:dyDescent="0.25">
      <c r="A2777" t="s">
        <v>5</v>
      </c>
      <c r="B2777" t="s">
        <v>256</v>
      </c>
      <c r="C2777">
        <v>4</v>
      </c>
      <c r="D2777">
        <v>65</v>
      </c>
      <c r="E2777">
        <f t="shared" si="86"/>
        <v>18.333333333333332</v>
      </c>
      <c r="F2777">
        <f t="shared" si="87"/>
        <v>291.48333149999996</v>
      </c>
    </row>
    <row r="2778" spans="1:6" x14ac:dyDescent="0.25">
      <c r="A2778" t="s">
        <v>5</v>
      </c>
      <c r="B2778" t="s">
        <v>256</v>
      </c>
      <c r="C2778">
        <v>5</v>
      </c>
      <c r="D2778">
        <v>73.099999999999994</v>
      </c>
      <c r="E2778">
        <f t="shared" si="86"/>
        <v>22.833333333333329</v>
      </c>
      <c r="F2778">
        <f t="shared" si="87"/>
        <v>295.98333104999995</v>
      </c>
    </row>
    <row r="2779" spans="1:6" x14ac:dyDescent="0.25">
      <c r="A2779" t="s">
        <v>5</v>
      </c>
      <c r="B2779" t="s">
        <v>256</v>
      </c>
      <c r="C2779">
        <v>6</v>
      </c>
      <c r="D2779">
        <v>79.2</v>
      </c>
      <c r="E2779">
        <f t="shared" si="86"/>
        <v>26.222222222222221</v>
      </c>
      <c r="F2779">
        <f t="shared" si="87"/>
        <v>299.37221959999999</v>
      </c>
    </row>
    <row r="2780" spans="1:6" x14ac:dyDescent="0.25">
      <c r="A2780" t="s">
        <v>5</v>
      </c>
      <c r="B2780" t="s">
        <v>256</v>
      </c>
      <c r="C2780">
        <v>7</v>
      </c>
      <c r="D2780">
        <v>82.4</v>
      </c>
      <c r="E2780">
        <f t="shared" si="86"/>
        <v>28.000000000000004</v>
      </c>
      <c r="F2780">
        <f t="shared" si="87"/>
        <v>301.14999719999997</v>
      </c>
    </row>
    <row r="2781" spans="1:6" x14ac:dyDescent="0.25">
      <c r="A2781" t="s">
        <v>5</v>
      </c>
      <c r="B2781" t="s">
        <v>256</v>
      </c>
      <c r="C2781">
        <v>8</v>
      </c>
      <c r="D2781">
        <v>81.3</v>
      </c>
      <c r="E2781">
        <f t="shared" si="86"/>
        <v>27.388888888888889</v>
      </c>
      <c r="F2781">
        <f t="shared" si="87"/>
        <v>300.53888615</v>
      </c>
    </row>
    <row r="2782" spans="1:6" x14ac:dyDescent="0.25">
      <c r="A2782" t="s">
        <v>5</v>
      </c>
      <c r="B2782" t="s">
        <v>256</v>
      </c>
      <c r="C2782">
        <v>9</v>
      </c>
      <c r="D2782">
        <v>74.8</v>
      </c>
      <c r="E2782">
        <f t="shared" si="86"/>
        <v>23.777777777777779</v>
      </c>
      <c r="F2782">
        <f t="shared" si="87"/>
        <v>296.92777539999997</v>
      </c>
    </row>
    <row r="2783" spans="1:6" x14ac:dyDescent="0.25">
      <c r="A2783" t="s">
        <v>5</v>
      </c>
      <c r="B2783" t="s">
        <v>256</v>
      </c>
      <c r="C2783">
        <v>10</v>
      </c>
      <c r="D2783">
        <v>65.400000000000006</v>
      </c>
      <c r="E2783">
        <f t="shared" si="86"/>
        <v>18.555555555555557</v>
      </c>
      <c r="F2783">
        <f t="shared" si="87"/>
        <v>291.7055537</v>
      </c>
    </row>
    <row r="2784" spans="1:6" x14ac:dyDescent="0.25">
      <c r="A2784" t="s">
        <v>5</v>
      </c>
      <c r="B2784" t="s">
        <v>256</v>
      </c>
      <c r="C2784">
        <v>11</v>
      </c>
      <c r="D2784">
        <v>54</v>
      </c>
      <c r="E2784">
        <f t="shared" si="86"/>
        <v>12.222222222222221</v>
      </c>
      <c r="F2784">
        <f t="shared" si="87"/>
        <v>285.37222099999997</v>
      </c>
    </row>
    <row r="2785" spans="1:6" x14ac:dyDescent="0.25">
      <c r="A2785" t="s">
        <v>5</v>
      </c>
      <c r="B2785" t="s">
        <v>256</v>
      </c>
      <c r="C2785">
        <v>12</v>
      </c>
      <c r="D2785">
        <v>46.4</v>
      </c>
      <c r="E2785">
        <f t="shared" si="86"/>
        <v>8</v>
      </c>
      <c r="F2785">
        <f t="shared" si="87"/>
        <v>281.14999919999997</v>
      </c>
    </row>
    <row r="2786" spans="1:6" x14ac:dyDescent="0.25">
      <c r="A2786" t="s">
        <v>5</v>
      </c>
      <c r="B2786" t="s">
        <v>257</v>
      </c>
      <c r="C2786">
        <v>1</v>
      </c>
      <c r="D2786">
        <v>50.3</v>
      </c>
      <c r="E2786">
        <f t="shared" si="86"/>
        <v>10.166666666666664</v>
      </c>
      <c r="F2786">
        <f t="shared" si="87"/>
        <v>283.31666565</v>
      </c>
    </row>
    <row r="2787" spans="1:6" x14ac:dyDescent="0.25">
      <c r="A2787" t="s">
        <v>5</v>
      </c>
      <c r="B2787" t="s">
        <v>257</v>
      </c>
      <c r="C2787">
        <v>2</v>
      </c>
      <c r="D2787">
        <v>54.7</v>
      </c>
      <c r="E2787">
        <f t="shared" si="86"/>
        <v>12.611111111111112</v>
      </c>
      <c r="F2787">
        <f t="shared" si="87"/>
        <v>285.76110984999997</v>
      </c>
    </row>
    <row r="2788" spans="1:6" x14ac:dyDescent="0.25">
      <c r="A2788" t="s">
        <v>5</v>
      </c>
      <c r="B2788" t="s">
        <v>257</v>
      </c>
      <c r="C2788">
        <v>3</v>
      </c>
      <c r="D2788">
        <v>62.1</v>
      </c>
      <c r="E2788">
        <f t="shared" si="86"/>
        <v>16.722222222222221</v>
      </c>
      <c r="F2788">
        <f t="shared" si="87"/>
        <v>289.87222054999995</v>
      </c>
    </row>
    <row r="2789" spans="1:6" x14ac:dyDescent="0.25">
      <c r="A2789" t="s">
        <v>5</v>
      </c>
      <c r="B2789" t="s">
        <v>257</v>
      </c>
      <c r="C2789">
        <v>4</v>
      </c>
      <c r="D2789">
        <v>68.599999999999994</v>
      </c>
      <c r="E2789">
        <f t="shared" si="86"/>
        <v>20.333333333333329</v>
      </c>
      <c r="F2789">
        <f t="shared" si="87"/>
        <v>293.48333129999997</v>
      </c>
    </row>
    <row r="2790" spans="1:6" x14ac:dyDescent="0.25">
      <c r="A2790" t="s">
        <v>5</v>
      </c>
      <c r="B2790" t="s">
        <v>257</v>
      </c>
      <c r="C2790">
        <v>5</v>
      </c>
      <c r="D2790">
        <v>75.8</v>
      </c>
      <c r="E2790">
        <f t="shared" si="86"/>
        <v>24.333333333333332</v>
      </c>
      <c r="F2790">
        <f t="shared" si="87"/>
        <v>297.4833309</v>
      </c>
    </row>
    <row r="2791" spans="1:6" x14ac:dyDescent="0.25">
      <c r="A2791" t="s">
        <v>5</v>
      </c>
      <c r="B2791" t="s">
        <v>257</v>
      </c>
      <c r="C2791">
        <v>6</v>
      </c>
      <c r="D2791">
        <v>81.5</v>
      </c>
      <c r="E2791">
        <f t="shared" si="86"/>
        <v>27.5</v>
      </c>
      <c r="F2791">
        <f t="shared" si="87"/>
        <v>300.64999724999996</v>
      </c>
    </row>
    <row r="2792" spans="1:6" x14ac:dyDescent="0.25">
      <c r="A2792" t="s">
        <v>5</v>
      </c>
      <c r="B2792" t="s">
        <v>257</v>
      </c>
      <c r="C2792">
        <v>7</v>
      </c>
      <c r="D2792">
        <v>84.3</v>
      </c>
      <c r="E2792">
        <f t="shared" si="86"/>
        <v>29.055555555555557</v>
      </c>
      <c r="F2792">
        <f t="shared" si="87"/>
        <v>302.20555264999996</v>
      </c>
    </row>
    <row r="2793" spans="1:6" x14ac:dyDescent="0.25">
      <c r="A2793" t="s">
        <v>5</v>
      </c>
      <c r="B2793" t="s">
        <v>257</v>
      </c>
      <c r="C2793">
        <v>8</v>
      </c>
      <c r="D2793">
        <v>84.2</v>
      </c>
      <c r="E2793">
        <f t="shared" si="86"/>
        <v>29</v>
      </c>
      <c r="F2793">
        <f t="shared" si="87"/>
        <v>302.14999709999995</v>
      </c>
    </row>
    <row r="2794" spans="1:6" x14ac:dyDescent="0.25">
      <c r="A2794" t="s">
        <v>5</v>
      </c>
      <c r="B2794" t="s">
        <v>257</v>
      </c>
      <c r="C2794">
        <v>9</v>
      </c>
      <c r="D2794">
        <v>79.400000000000006</v>
      </c>
      <c r="E2794">
        <f t="shared" si="86"/>
        <v>26.333333333333336</v>
      </c>
      <c r="F2794">
        <f t="shared" si="87"/>
        <v>299.48333069999995</v>
      </c>
    </row>
    <row r="2795" spans="1:6" x14ac:dyDescent="0.25">
      <c r="A2795" t="s">
        <v>5</v>
      </c>
      <c r="B2795" t="s">
        <v>257</v>
      </c>
      <c r="C2795">
        <v>10</v>
      </c>
      <c r="D2795">
        <v>70.7</v>
      </c>
      <c r="E2795">
        <f t="shared" si="86"/>
        <v>21.5</v>
      </c>
      <c r="F2795">
        <f t="shared" si="87"/>
        <v>294.64999784999998</v>
      </c>
    </row>
    <row r="2796" spans="1:6" x14ac:dyDescent="0.25">
      <c r="A2796" t="s">
        <v>5</v>
      </c>
      <c r="B2796" t="s">
        <v>257</v>
      </c>
      <c r="C2796">
        <v>11</v>
      </c>
      <c r="D2796">
        <v>60</v>
      </c>
      <c r="E2796">
        <f t="shared" si="86"/>
        <v>15.555555555555555</v>
      </c>
      <c r="F2796">
        <f t="shared" si="87"/>
        <v>288.70555399999995</v>
      </c>
    </row>
    <row r="2797" spans="1:6" x14ac:dyDescent="0.25">
      <c r="A2797" t="s">
        <v>5</v>
      </c>
      <c r="B2797" t="s">
        <v>257</v>
      </c>
      <c r="C2797">
        <v>12</v>
      </c>
      <c r="D2797">
        <v>52.4</v>
      </c>
      <c r="E2797">
        <f t="shared" si="86"/>
        <v>11.333333333333334</v>
      </c>
      <c r="F2797">
        <f t="shared" si="87"/>
        <v>284.48333219999995</v>
      </c>
    </row>
    <row r="2798" spans="1:6" x14ac:dyDescent="0.25">
      <c r="A2798" t="s">
        <v>5</v>
      </c>
      <c r="B2798" t="s">
        <v>294</v>
      </c>
      <c r="C2798">
        <v>1</v>
      </c>
      <c r="D2798">
        <v>53.2</v>
      </c>
      <c r="E2798">
        <f t="shared" si="86"/>
        <v>11.777777777777779</v>
      </c>
      <c r="F2798">
        <f t="shared" si="87"/>
        <v>284.92777659999996</v>
      </c>
    </row>
    <row r="2799" spans="1:6" x14ac:dyDescent="0.25">
      <c r="A2799" t="s">
        <v>5</v>
      </c>
      <c r="B2799" t="s">
        <v>294</v>
      </c>
      <c r="C2799">
        <v>2</v>
      </c>
      <c r="D2799">
        <v>56.7</v>
      </c>
      <c r="E2799">
        <f t="shared" si="86"/>
        <v>13.722222222222223</v>
      </c>
      <c r="F2799">
        <f t="shared" si="87"/>
        <v>286.87222084999996</v>
      </c>
    </row>
    <row r="2800" spans="1:6" x14ac:dyDescent="0.25">
      <c r="A2800" t="s">
        <v>5</v>
      </c>
      <c r="B2800" t="s">
        <v>294</v>
      </c>
      <c r="C2800">
        <v>3</v>
      </c>
      <c r="D2800">
        <v>63.7</v>
      </c>
      <c r="E2800">
        <f t="shared" si="86"/>
        <v>17.611111111111111</v>
      </c>
      <c r="F2800">
        <f t="shared" si="87"/>
        <v>290.76110934999997</v>
      </c>
    </row>
    <row r="2801" spans="1:6" x14ac:dyDescent="0.25">
      <c r="A2801" t="s">
        <v>5</v>
      </c>
      <c r="B2801" t="s">
        <v>294</v>
      </c>
      <c r="C2801">
        <v>4</v>
      </c>
      <c r="D2801">
        <v>69.7</v>
      </c>
      <c r="E2801">
        <f t="shared" si="86"/>
        <v>20.944444444444443</v>
      </c>
      <c r="F2801">
        <f t="shared" si="87"/>
        <v>294.09444234999995</v>
      </c>
    </row>
    <row r="2802" spans="1:6" x14ac:dyDescent="0.25">
      <c r="A2802" t="s">
        <v>5</v>
      </c>
      <c r="B2802" t="s">
        <v>294</v>
      </c>
      <c r="C2802">
        <v>5</v>
      </c>
      <c r="D2802">
        <v>76.599999999999994</v>
      </c>
      <c r="E2802">
        <f t="shared" si="86"/>
        <v>24.777777777777775</v>
      </c>
      <c r="F2802">
        <f t="shared" si="87"/>
        <v>297.92777529999995</v>
      </c>
    </row>
    <row r="2803" spans="1:6" x14ac:dyDescent="0.25">
      <c r="A2803" t="s">
        <v>5</v>
      </c>
      <c r="B2803" t="s">
        <v>294</v>
      </c>
      <c r="C2803">
        <v>6</v>
      </c>
      <c r="D2803">
        <v>81.8</v>
      </c>
      <c r="E2803">
        <f t="shared" si="86"/>
        <v>27.666666666666668</v>
      </c>
      <c r="F2803">
        <f t="shared" si="87"/>
        <v>300.81666389999998</v>
      </c>
    </row>
    <row r="2804" spans="1:6" x14ac:dyDescent="0.25">
      <c r="A2804" t="s">
        <v>5</v>
      </c>
      <c r="B2804" t="s">
        <v>294</v>
      </c>
      <c r="C2804">
        <v>7</v>
      </c>
      <c r="D2804">
        <v>84.2</v>
      </c>
      <c r="E2804">
        <f t="shared" si="86"/>
        <v>29</v>
      </c>
      <c r="F2804">
        <f t="shared" si="87"/>
        <v>302.14999709999995</v>
      </c>
    </row>
    <row r="2805" spans="1:6" x14ac:dyDescent="0.25">
      <c r="A2805" t="s">
        <v>5</v>
      </c>
      <c r="B2805" t="s">
        <v>294</v>
      </c>
      <c r="C2805">
        <v>8</v>
      </c>
      <c r="D2805">
        <v>84.2</v>
      </c>
      <c r="E2805">
        <f t="shared" si="86"/>
        <v>29</v>
      </c>
      <c r="F2805">
        <f t="shared" si="87"/>
        <v>302.14999709999995</v>
      </c>
    </row>
    <row r="2806" spans="1:6" x14ac:dyDescent="0.25">
      <c r="A2806" t="s">
        <v>5</v>
      </c>
      <c r="B2806" t="s">
        <v>294</v>
      </c>
      <c r="C2806">
        <v>9</v>
      </c>
      <c r="D2806">
        <v>80.099999999999994</v>
      </c>
      <c r="E2806">
        <f t="shared" si="86"/>
        <v>26.722222222222218</v>
      </c>
      <c r="F2806">
        <f t="shared" si="87"/>
        <v>299.87221954999995</v>
      </c>
    </row>
    <row r="2807" spans="1:6" x14ac:dyDescent="0.25">
      <c r="A2807" t="s">
        <v>5</v>
      </c>
      <c r="B2807" t="s">
        <v>294</v>
      </c>
      <c r="C2807">
        <v>10</v>
      </c>
      <c r="D2807">
        <v>72.3</v>
      </c>
      <c r="E2807">
        <f t="shared" si="86"/>
        <v>22.388888888888889</v>
      </c>
      <c r="F2807">
        <f t="shared" si="87"/>
        <v>295.53888664999999</v>
      </c>
    </row>
    <row r="2808" spans="1:6" x14ac:dyDescent="0.25">
      <c r="A2808" t="s">
        <v>5</v>
      </c>
      <c r="B2808" t="s">
        <v>294</v>
      </c>
      <c r="C2808">
        <v>11</v>
      </c>
      <c r="D2808">
        <v>62.7</v>
      </c>
      <c r="E2808">
        <f t="shared" si="86"/>
        <v>17.055555555555557</v>
      </c>
      <c r="F2808">
        <f t="shared" si="87"/>
        <v>290.20555385</v>
      </c>
    </row>
    <row r="2809" spans="1:6" x14ac:dyDescent="0.25">
      <c r="A2809" t="s">
        <v>5</v>
      </c>
      <c r="B2809" t="s">
        <v>294</v>
      </c>
      <c r="C2809">
        <v>12</v>
      </c>
      <c r="D2809">
        <v>55.2</v>
      </c>
      <c r="E2809">
        <f t="shared" si="86"/>
        <v>12.888888888888891</v>
      </c>
      <c r="F2809">
        <f t="shared" si="87"/>
        <v>286.03888759999995</v>
      </c>
    </row>
    <row r="2810" spans="1:6" x14ac:dyDescent="0.25">
      <c r="A2810" t="s">
        <v>5</v>
      </c>
      <c r="B2810" t="s">
        <v>295</v>
      </c>
      <c r="C2810">
        <v>1</v>
      </c>
      <c r="D2810">
        <v>46.1</v>
      </c>
      <c r="E2810">
        <f t="shared" si="86"/>
        <v>7.833333333333333</v>
      </c>
      <c r="F2810">
        <f t="shared" si="87"/>
        <v>280.98333255</v>
      </c>
    </row>
    <row r="2811" spans="1:6" x14ac:dyDescent="0.25">
      <c r="A2811" t="s">
        <v>5</v>
      </c>
      <c r="B2811" t="s">
        <v>295</v>
      </c>
      <c r="C2811">
        <v>2</v>
      </c>
      <c r="D2811">
        <v>50.8</v>
      </c>
      <c r="E2811">
        <f t="shared" si="86"/>
        <v>10.444444444444443</v>
      </c>
      <c r="F2811">
        <f t="shared" si="87"/>
        <v>283.59444339999999</v>
      </c>
    </row>
    <row r="2812" spans="1:6" x14ac:dyDescent="0.25">
      <c r="A2812" t="s">
        <v>5</v>
      </c>
      <c r="B2812" t="s">
        <v>295</v>
      </c>
      <c r="C2812">
        <v>3</v>
      </c>
      <c r="D2812">
        <v>58.5</v>
      </c>
      <c r="E2812">
        <f t="shared" si="86"/>
        <v>14.722222222222221</v>
      </c>
      <c r="F2812">
        <f t="shared" si="87"/>
        <v>287.87222075</v>
      </c>
    </row>
    <row r="2813" spans="1:6" x14ac:dyDescent="0.25">
      <c r="A2813" t="s">
        <v>5</v>
      </c>
      <c r="B2813" t="s">
        <v>295</v>
      </c>
      <c r="C2813">
        <v>4</v>
      </c>
      <c r="D2813">
        <v>65.900000000000006</v>
      </c>
      <c r="E2813">
        <f t="shared" si="86"/>
        <v>18.833333333333336</v>
      </c>
      <c r="F2813">
        <f t="shared" si="87"/>
        <v>291.98333144999998</v>
      </c>
    </row>
    <row r="2814" spans="1:6" x14ac:dyDescent="0.25">
      <c r="A2814" t="s">
        <v>5</v>
      </c>
      <c r="B2814" t="s">
        <v>295</v>
      </c>
      <c r="C2814">
        <v>5</v>
      </c>
      <c r="D2814">
        <v>74.099999999999994</v>
      </c>
      <c r="E2814">
        <f t="shared" si="86"/>
        <v>23.388888888888886</v>
      </c>
      <c r="F2814">
        <f t="shared" si="87"/>
        <v>296.53888654999997</v>
      </c>
    </row>
    <row r="2815" spans="1:6" x14ac:dyDescent="0.25">
      <c r="A2815" t="s">
        <v>5</v>
      </c>
      <c r="B2815" t="s">
        <v>295</v>
      </c>
      <c r="C2815">
        <v>6</v>
      </c>
      <c r="D2815">
        <v>81.3</v>
      </c>
      <c r="E2815">
        <f t="shared" si="86"/>
        <v>27.388888888888889</v>
      </c>
      <c r="F2815">
        <f t="shared" si="87"/>
        <v>300.53888615</v>
      </c>
    </row>
    <row r="2816" spans="1:6" x14ac:dyDescent="0.25">
      <c r="A2816" t="s">
        <v>5</v>
      </c>
      <c r="B2816" t="s">
        <v>295</v>
      </c>
      <c r="C2816">
        <v>7</v>
      </c>
      <c r="D2816">
        <v>85.4</v>
      </c>
      <c r="E2816">
        <f t="shared" si="86"/>
        <v>29.666666666666668</v>
      </c>
      <c r="F2816">
        <f t="shared" si="87"/>
        <v>302.81666369999999</v>
      </c>
    </row>
    <row r="2817" spans="1:6" x14ac:dyDescent="0.25">
      <c r="A2817" t="s">
        <v>5</v>
      </c>
      <c r="B2817" t="s">
        <v>295</v>
      </c>
      <c r="C2817">
        <v>8</v>
      </c>
      <c r="D2817">
        <v>85.2</v>
      </c>
      <c r="E2817">
        <f t="shared" si="86"/>
        <v>29.555555555555557</v>
      </c>
      <c r="F2817">
        <f t="shared" si="87"/>
        <v>302.70555259999998</v>
      </c>
    </row>
    <row r="2818" spans="1:6" x14ac:dyDescent="0.25">
      <c r="A2818" t="s">
        <v>5</v>
      </c>
      <c r="B2818" t="s">
        <v>295</v>
      </c>
      <c r="C2818">
        <v>9</v>
      </c>
      <c r="D2818">
        <v>78.599999999999994</v>
      </c>
      <c r="E2818">
        <f t="shared" si="86"/>
        <v>25.888888888888886</v>
      </c>
      <c r="F2818">
        <f t="shared" si="87"/>
        <v>299.03888629999994</v>
      </c>
    </row>
    <row r="2819" spans="1:6" x14ac:dyDescent="0.25">
      <c r="A2819" t="s">
        <v>5</v>
      </c>
      <c r="B2819" t="s">
        <v>295</v>
      </c>
      <c r="C2819">
        <v>10</v>
      </c>
      <c r="D2819">
        <v>68.599999999999994</v>
      </c>
      <c r="E2819">
        <f t="shared" ref="E2819:E2882" si="88">(D2819-32)*5/9</f>
        <v>20.333333333333329</v>
      </c>
      <c r="F2819">
        <f t="shared" ref="F2819:F2882" si="89">(D2819-$J$4)*$J$5 +$J$6</f>
        <v>293.48333129999997</v>
      </c>
    </row>
    <row r="2820" spans="1:6" x14ac:dyDescent="0.25">
      <c r="A2820" t="s">
        <v>5</v>
      </c>
      <c r="B2820" t="s">
        <v>295</v>
      </c>
      <c r="C2820">
        <v>11</v>
      </c>
      <c r="D2820">
        <v>56.8</v>
      </c>
      <c r="E2820">
        <f t="shared" si="88"/>
        <v>13.777777777777777</v>
      </c>
      <c r="F2820">
        <f t="shared" si="89"/>
        <v>286.92777639999997</v>
      </c>
    </row>
    <row r="2821" spans="1:6" x14ac:dyDescent="0.25">
      <c r="A2821" t="s">
        <v>5</v>
      </c>
      <c r="B2821" t="s">
        <v>295</v>
      </c>
      <c r="C2821">
        <v>12</v>
      </c>
      <c r="D2821">
        <v>48.3</v>
      </c>
      <c r="E2821">
        <f t="shared" si="88"/>
        <v>9.0555555555555536</v>
      </c>
      <c r="F2821">
        <f t="shared" si="89"/>
        <v>282.20555464999995</v>
      </c>
    </row>
    <row r="2822" spans="1:6" x14ac:dyDescent="0.25">
      <c r="A2822" t="s">
        <v>5</v>
      </c>
      <c r="B2822" t="s">
        <v>302</v>
      </c>
      <c r="C2822">
        <v>1</v>
      </c>
      <c r="D2822">
        <v>40.5</v>
      </c>
      <c r="E2822">
        <f t="shared" si="88"/>
        <v>4.7222222222222223</v>
      </c>
      <c r="F2822">
        <f t="shared" si="89"/>
        <v>277.87222174999999</v>
      </c>
    </row>
    <row r="2823" spans="1:6" x14ac:dyDescent="0.25">
      <c r="A2823" t="s">
        <v>5</v>
      </c>
      <c r="B2823" t="s">
        <v>302</v>
      </c>
      <c r="C2823">
        <v>2</v>
      </c>
      <c r="D2823">
        <v>45.7</v>
      </c>
      <c r="E2823">
        <f t="shared" si="88"/>
        <v>7.6111111111111125</v>
      </c>
      <c r="F2823">
        <f t="shared" si="89"/>
        <v>280.76111034999997</v>
      </c>
    </row>
    <row r="2824" spans="1:6" x14ac:dyDescent="0.25">
      <c r="A2824" t="s">
        <v>5</v>
      </c>
      <c r="B2824" t="s">
        <v>302</v>
      </c>
      <c r="C2824">
        <v>3</v>
      </c>
      <c r="D2824">
        <v>54.2</v>
      </c>
      <c r="E2824">
        <f t="shared" si="88"/>
        <v>12.333333333333336</v>
      </c>
      <c r="F2824">
        <f t="shared" si="89"/>
        <v>285.48333209999998</v>
      </c>
    </row>
    <row r="2825" spans="1:6" x14ac:dyDescent="0.25">
      <c r="A2825" t="s">
        <v>5</v>
      </c>
      <c r="B2825" t="s">
        <v>302</v>
      </c>
      <c r="C2825">
        <v>4</v>
      </c>
      <c r="D2825">
        <v>62.4</v>
      </c>
      <c r="E2825">
        <f t="shared" si="88"/>
        <v>16.888888888888889</v>
      </c>
      <c r="F2825">
        <f t="shared" si="89"/>
        <v>290.03888719999998</v>
      </c>
    </row>
    <row r="2826" spans="1:6" x14ac:dyDescent="0.25">
      <c r="A2826" t="s">
        <v>5</v>
      </c>
      <c r="B2826" t="s">
        <v>302</v>
      </c>
      <c r="C2826">
        <v>5</v>
      </c>
      <c r="D2826">
        <v>71.400000000000006</v>
      </c>
      <c r="E2826">
        <f t="shared" si="88"/>
        <v>21.888888888888893</v>
      </c>
      <c r="F2826">
        <f t="shared" si="89"/>
        <v>295.03888669999998</v>
      </c>
    </row>
    <row r="2827" spans="1:6" x14ac:dyDescent="0.25">
      <c r="A2827" t="s">
        <v>5</v>
      </c>
      <c r="B2827" t="s">
        <v>302</v>
      </c>
      <c r="C2827">
        <v>6</v>
      </c>
      <c r="D2827">
        <v>79.7</v>
      </c>
      <c r="E2827">
        <f t="shared" si="88"/>
        <v>26.5</v>
      </c>
      <c r="F2827">
        <f t="shared" si="89"/>
        <v>299.64999734999998</v>
      </c>
    </row>
    <row r="2828" spans="1:6" x14ac:dyDescent="0.25">
      <c r="A2828" t="s">
        <v>5</v>
      </c>
      <c r="B2828" t="s">
        <v>302</v>
      </c>
      <c r="C2828">
        <v>7</v>
      </c>
      <c r="D2828">
        <v>84.8</v>
      </c>
      <c r="E2828">
        <f t="shared" si="88"/>
        <v>29.333333333333332</v>
      </c>
      <c r="F2828">
        <f t="shared" si="89"/>
        <v>302.4833304</v>
      </c>
    </row>
    <row r="2829" spans="1:6" x14ac:dyDescent="0.25">
      <c r="A2829" t="s">
        <v>5</v>
      </c>
      <c r="B2829" t="s">
        <v>302</v>
      </c>
      <c r="C2829">
        <v>8</v>
      </c>
      <c r="D2829">
        <v>83.5</v>
      </c>
      <c r="E2829">
        <f t="shared" si="88"/>
        <v>28.611111111111111</v>
      </c>
      <c r="F2829">
        <f t="shared" si="89"/>
        <v>301.76110824999995</v>
      </c>
    </row>
    <row r="2830" spans="1:6" x14ac:dyDescent="0.25">
      <c r="A2830" t="s">
        <v>5</v>
      </c>
      <c r="B2830" t="s">
        <v>302</v>
      </c>
      <c r="C2830">
        <v>9</v>
      </c>
      <c r="D2830">
        <v>75.599999999999994</v>
      </c>
      <c r="E2830">
        <f t="shared" si="88"/>
        <v>24.222222222222218</v>
      </c>
      <c r="F2830">
        <f t="shared" si="89"/>
        <v>297.37221979999998</v>
      </c>
    </row>
    <row r="2831" spans="1:6" x14ac:dyDescent="0.25">
      <c r="A2831" t="s">
        <v>5</v>
      </c>
      <c r="B2831" t="s">
        <v>302</v>
      </c>
      <c r="C2831">
        <v>10</v>
      </c>
      <c r="D2831">
        <v>64.7</v>
      </c>
      <c r="E2831">
        <f t="shared" si="88"/>
        <v>18.166666666666668</v>
      </c>
      <c r="F2831">
        <f t="shared" si="89"/>
        <v>291.31666485</v>
      </c>
    </row>
    <row r="2832" spans="1:6" x14ac:dyDescent="0.25">
      <c r="A2832" t="s">
        <v>5</v>
      </c>
      <c r="B2832" t="s">
        <v>302</v>
      </c>
      <c r="C2832">
        <v>11</v>
      </c>
      <c r="D2832">
        <v>51.9</v>
      </c>
      <c r="E2832">
        <f t="shared" si="88"/>
        <v>11.055555555555555</v>
      </c>
      <c r="F2832">
        <f t="shared" si="89"/>
        <v>284.20555444999997</v>
      </c>
    </row>
    <row r="2833" spans="1:6" x14ac:dyDescent="0.25">
      <c r="A2833" t="s">
        <v>5</v>
      </c>
      <c r="B2833" t="s">
        <v>302</v>
      </c>
      <c r="C2833">
        <v>12</v>
      </c>
      <c r="D2833">
        <v>42.9</v>
      </c>
      <c r="E2833">
        <f t="shared" si="88"/>
        <v>6.0555555555555545</v>
      </c>
      <c r="F2833">
        <f t="shared" si="89"/>
        <v>279.20555494999996</v>
      </c>
    </row>
    <row r="2834" spans="1:6" x14ac:dyDescent="0.25">
      <c r="A2834" t="s">
        <v>197</v>
      </c>
      <c r="B2834" t="s">
        <v>198</v>
      </c>
      <c r="C2834">
        <v>1</v>
      </c>
      <c r="D2834">
        <v>28.1</v>
      </c>
      <c r="E2834">
        <f t="shared" si="88"/>
        <v>-2.1666666666666661</v>
      </c>
      <c r="F2834">
        <f t="shared" si="89"/>
        <v>270.98333355</v>
      </c>
    </row>
    <row r="2835" spans="1:6" x14ac:dyDescent="0.25">
      <c r="A2835" t="s">
        <v>197</v>
      </c>
      <c r="B2835" t="s">
        <v>198</v>
      </c>
      <c r="C2835">
        <v>2</v>
      </c>
      <c r="D2835">
        <v>33.700000000000003</v>
      </c>
      <c r="E2835">
        <f t="shared" si="88"/>
        <v>0.94444444444444597</v>
      </c>
      <c r="F2835">
        <f t="shared" si="89"/>
        <v>274.09444435</v>
      </c>
    </row>
    <row r="2836" spans="1:6" x14ac:dyDescent="0.25">
      <c r="A2836" t="s">
        <v>197</v>
      </c>
      <c r="B2836" t="s">
        <v>198</v>
      </c>
      <c r="C2836">
        <v>3</v>
      </c>
      <c r="D2836">
        <v>41.6</v>
      </c>
      <c r="E2836">
        <f t="shared" si="88"/>
        <v>5.3333333333333339</v>
      </c>
      <c r="F2836">
        <f t="shared" si="89"/>
        <v>278.48333279999997</v>
      </c>
    </row>
    <row r="2837" spans="1:6" x14ac:dyDescent="0.25">
      <c r="A2837" t="s">
        <v>197</v>
      </c>
      <c r="B2837" t="s">
        <v>198</v>
      </c>
      <c r="C2837">
        <v>4</v>
      </c>
      <c r="D2837">
        <v>48.3</v>
      </c>
      <c r="E2837">
        <f t="shared" si="88"/>
        <v>9.0555555555555536</v>
      </c>
      <c r="F2837">
        <f t="shared" si="89"/>
        <v>282.20555464999995</v>
      </c>
    </row>
    <row r="2838" spans="1:6" x14ac:dyDescent="0.25">
      <c r="A2838" t="s">
        <v>197</v>
      </c>
      <c r="B2838" t="s">
        <v>198</v>
      </c>
      <c r="C2838">
        <v>5</v>
      </c>
      <c r="D2838">
        <v>56.6</v>
      </c>
      <c r="E2838">
        <f t="shared" si="88"/>
        <v>13.666666666666666</v>
      </c>
      <c r="F2838">
        <f t="shared" si="89"/>
        <v>286.81666529999995</v>
      </c>
    </row>
    <row r="2839" spans="1:6" x14ac:dyDescent="0.25">
      <c r="A2839" t="s">
        <v>197</v>
      </c>
      <c r="B2839" t="s">
        <v>198</v>
      </c>
      <c r="C2839">
        <v>6</v>
      </c>
      <c r="D2839">
        <v>66.7</v>
      </c>
      <c r="E2839">
        <f t="shared" si="88"/>
        <v>19.277777777777779</v>
      </c>
      <c r="F2839">
        <f t="shared" si="89"/>
        <v>292.42777584999999</v>
      </c>
    </row>
    <row r="2840" spans="1:6" x14ac:dyDescent="0.25">
      <c r="A2840" t="s">
        <v>197</v>
      </c>
      <c r="B2840" t="s">
        <v>198</v>
      </c>
      <c r="C2840">
        <v>7</v>
      </c>
      <c r="D2840">
        <v>74.2</v>
      </c>
      <c r="E2840">
        <f t="shared" si="88"/>
        <v>23.444444444444443</v>
      </c>
      <c r="F2840">
        <f t="shared" si="89"/>
        <v>296.59444209999998</v>
      </c>
    </row>
    <row r="2841" spans="1:6" x14ac:dyDescent="0.25">
      <c r="A2841" t="s">
        <v>197</v>
      </c>
      <c r="B2841" t="s">
        <v>198</v>
      </c>
      <c r="C2841">
        <v>8</v>
      </c>
      <c r="D2841">
        <v>72.599999999999994</v>
      </c>
      <c r="E2841">
        <f t="shared" si="88"/>
        <v>22.555555555555554</v>
      </c>
      <c r="F2841">
        <f t="shared" si="89"/>
        <v>295.70555329999996</v>
      </c>
    </row>
    <row r="2842" spans="1:6" x14ac:dyDescent="0.25">
      <c r="A2842" t="s">
        <v>197</v>
      </c>
      <c r="B2842" t="s">
        <v>198</v>
      </c>
      <c r="C2842">
        <v>9</v>
      </c>
      <c r="D2842">
        <v>63.1</v>
      </c>
      <c r="E2842">
        <f t="shared" si="88"/>
        <v>17.277777777777779</v>
      </c>
      <c r="F2842">
        <f t="shared" si="89"/>
        <v>290.42777604999998</v>
      </c>
    </row>
    <row r="2843" spans="1:6" x14ac:dyDescent="0.25">
      <c r="A2843" t="s">
        <v>197</v>
      </c>
      <c r="B2843" t="s">
        <v>198</v>
      </c>
      <c r="C2843">
        <v>10</v>
      </c>
      <c r="D2843">
        <v>50.6</v>
      </c>
      <c r="E2843">
        <f t="shared" si="88"/>
        <v>10.333333333333334</v>
      </c>
      <c r="F2843">
        <f t="shared" si="89"/>
        <v>283.48333229999997</v>
      </c>
    </row>
    <row r="2844" spans="1:6" x14ac:dyDescent="0.25">
      <c r="A2844" t="s">
        <v>197</v>
      </c>
      <c r="B2844" t="s">
        <v>198</v>
      </c>
      <c r="C2844">
        <v>11</v>
      </c>
      <c r="D2844">
        <v>37.6</v>
      </c>
      <c r="E2844">
        <f t="shared" si="88"/>
        <v>3.111111111111112</v>
      </c>
      <c r="F2844">
        <f t="shared" si="89"/>
        <v>276.26111079999998</v>
      </c>
    </row>
    <row r="2845" spans="1:6" x14ac:dyDescent="0.25">
      <c r="A2845" t="s">
        <v>197</v>
      </c>
      <c r="B2845" t="s">
        <v>198</v>
      </c>
      <c r="C2845">
        <v>12</v>
      </c>
      <c r="D2845">
        <v>28.6</v>
      </c>
      <c r="E2845">
        <f t="shared" si="88"/>
        <v>-1.8888888888888882</v>
      </c>
      <c r="F2845">
        <f t="shared" si="89"/>
        <v>271.26111129999998</v>
      </c>
    </row>
    <row r="2846" spans="1:6" x14ac:dyDescent="0.25">
      <c r="A2846" t="s">
        <v>197</v>
      </c>
      <c r="B2846" t="s">
        <v>255</v>
      </c>
      <c r="C2846">
        <v>1</v>
      </c>
      <c r="D2846">
        <v>29.2</v>
      </c>
      <c r="E2846">
        <f t="shared" si="88"/>
        <v>-1.555555555555556</v>
      </c>
      <c r="F2846">
        <f t="shared" si="89"/>
        <v>271.59444459999997</v>
      </c>
    </row>
    <row r="2847" spans="1:6" x14ac:dyDescent="0.25">
      <c r="A2847" t="s">
        <v>197</v>
      </c>
      <c r="B2847" t="s">
        <v>255</v>
      </c>
      <c r="C2847">
        <v>2</v>
      </c>
      <c r="D2847">
        <v>34.5</v>
      </c>
      <c r="E2847">
        <f t="shared" si="88"/>
        <v>1.3888888888888888</v>
      </c>
      <c r="F2847">
        <f t="shared" si="89"/>
        <v>274.53888874999996</v>
      </c>
    </row>
    <row r="2848" spans="1:6" x14ac:dyDescent="0.25">
      <c r="A2848" t="s">
        <v>197</v>
      </c>
      <c r="B2848" t="s">
        <v>255</v>
      </c>
      <c r="C2848">
        <v>3</v>
      </c>
      <c r="D2848">
        <v>43.1</v>
      </c>
      <c r="E2848">
        <f t="shared" si="88"/>
        <v>6.1666666666666679</v>
      </c>
      <c r="F2848">
        <f t="shared" si="89"/>
        <v>279.31666604999998</v>
      </c>
    </row>
    <row r="2849" spans="1:6" x14ac:dyDescent="0.25">
      <c r="A2849" t="s">
        <v>197</v>
      </c>
      <c r="B2849" t="s">
        <v>255</v>
      </c>
      <c r="C2849">
        <v>4</v>
      </c>
      <c r="D2849">
        <v>50</v>
      </c>
      <c r="E2849">
        <f t="shared" si="88"/>
        <v>10</v>
      </c>
      <c r="F2849">
        <f t="shared" si="89"/>
        <v>283.14999899999998</v>
      </c>
    </row>
    <row r="2850" spans="1:6" x14ac:dyDescent="0.25">
      <c r="A2850" t="s">
        <v>197</v>
      </c>
      <c r="B2850" t="s">
        <v>255</v>
      </c>
      <c r="C2850">
        <v>5</v>
      </c>
      <c r="D2850">
        <v>58.8</v>
      </c>
      <c r="E2850">
        <f t="shared" si="88"/>
        <v>14.888888888888889</v>
      </c>
      <c r="F2850">
        <f t="shared" si="89"/>
        <v>288.03888739999996</v>
      </c>
    </row>
    <row r="2851" spans="1:6" x14ac:dyDescent="0.25">
      <c r="A2851" t="s">
        <v>197</v>
      </c>
      <c r="B2851" t="s">
        <v>255</v>
      </c>
      <c r="C2851">
        <v>6</v>
      </c>
      <c r="D2851">
        <v>69</v>
      </c>
      <c r="E2851">
        <f t="shared" si="88"/>
        <v>20.555555555555557</v>
      </c>
      <c r="F2851">
        <f t="shared" si="89"/>
        <v>293.70555349999995</v>
      </c>
    </row>
    <row r="2852" spans="1:6" x14ac:dyDescent="0.25">
      <c r="A2852" t="s">
        <v>197</v>
      </c>
      <c r="B2852" t="s">
        <v>255</v>
      </c>
      <c r="C2852">
        <v>7</v>
      </c>
      <c r="D2852">
        <v>77</v>
      </c>
      <c r="E2852">
        <f t="shared" si="88"/>
        <v>25</v>
      </c>
      <c r="F2852">
        <f t="shared" si="89"/>
        <v>298.14999749999998</v>
      </c>
    </row>
    <row r="2853" spans="1:6" x14ac:dyDescent="0.25">
      <c r="A2853" t="s">
        <v>197</v>
      </c>
      <c r="B2853" t="s">
        <v>255</v>
      </c>
      <c r="C2853">
        <v>8</v>
      </c>
      <c r="D2853">
        <v>75.599999999999994</v>
      </c>
      <c r="E2853">
        <f t="shared" si="88"/>
        <v>24.222222222222218</v>
      </c>
      <c r="F2853">
        <f t="shared" si="89"/>
        <v>297.37221979999998</v>
      </c>
    </row>
    <row r="2854" spans="1:6" x14ac:dyDescent="0.25">
      <c r="A2854" t="s">
        <v>197</v>
      </c>
      <c r="B2854" t="s">
        <v>255</v>
      </c>
      <c r="C2854">
        <v>9</v>
      </c>
      <c r="D2854">
        <v>65</v>
      </c>
      <c r="E2854">
        <f t="shared" si="88"/>
        <v>18.333333333333332</v>
      </c>
      <c r="F2854">
        <f t="shared" si="89"/>
        <v>291.48333149999996</v>
      </c>
    </row>
    <row r="2855" spans="1:6" x14ac:dyDescent="0.25">
      <c r="A2855" t="s">
        <v>197</v>
      </c>
      <c r="B2855" t="s">
        <v>255</v>
      </c>
      <c r="C2855">
        <v>10</v>
      </c>
      <c r="D2855">
        <v>52.5</v>
      </c>
      <c r="E2855">
        <f t="shared" si="88"/>
        <v>11.388888888888889</v>
      </c>
      <c r="F2855">
        <f t="shared" si="89"/>
        <v>284.53888774999996</v>
      </c>
    </row>
    <row r="2856" spans="1:6" x14ac:dyDescent="0.25">
      <c r="A2856" t="s">
        <v>197</v>
      </c>
      <c r="B2856" t="s">
        <v>255</v>
      </c>
      <c r="C2856">
        <v>11</v>
      </c>
      <c r="D2856">
        <v>39.6</v>
      </c>
      <c r="E2856">
        <f t="shared" si="88"/>
        <v>4.2222222222222232</v>
      </c>
      <c r="F2856">
        <f t="shared" si="89"/>
        <v>277.37222179999998</v>
      </c>
    </row>
    <row r="2857" spans="1:6" x14ac:dyDescent="0.25">
      <c r="A2857" t="s">
        <v>197</v>
      </c>
      <c r="B2857" t="s">
        <v>255</v>
      </c>
      <c r="C2857">
        <v>12</v>
      </c>
      <c r="D2857">
        <v>30.2</v>
      </c>
      <c r="E2857">
        <f t="shared" si="88"/>
        <v>-1.0000000000000004</v>
      </c>
      <c r="F2857">
        <f t="shared" si="89"/>
        <v>272.1500001</v>
      </c>
    </row>
    <row r="2858" spans="1:6" x14ac:dyDescent="0.25">
      <c r="A2858" t="s">
        <v>183</v>
      </c>
      <c r="B2858" t="s">
        <v>184</v>
      </c>
      <c r="C2858">
        <v>1</v>
      </c>
      <c r="D2858">
        <v>34.5</v>
      </c>
      <c r="E2858">
        <f t="shared" si="88"/>
        <v>1.3888888888888888</v>
      </c>
      <c r="F2858">
        <f t="shared" si="89"/>
        <v>274.53888874999996</v>
      </c>
    </row>
    <row r="2859" spans="1:6" x14ac:dyDescent="0.25">
      <c r="A2859" t="s">
        <v>183</v>
      </c>
      <c r="B2859" t="s">
        <v>184</v>
      </c>
      <c r="C2859">
        <v>2</v>
      </c>
      <c r="D2859">
        <v>37.799999999999997</v>
      </c>
      <c r="E2859">
        <f t="shared" si="88"/>
        <v>3.2222222222222205</v>
      </c>
      <c r="F2859">
        <f t="shared" si="89"/>
        <v>276.3722219</v>
      </c>
    </row>
    <row r="2860" spans="1:6" x14ac:dyDescent="0.25">
      <c r="A2860" t="s">
        <v>183</v>
      </c>
      <c r="B2860" t="s">
        <v>184</v>
      </c>
      <c r="C2860">
        <v>3</v>
      </c>
      <c r="D2860">
        <v>46</v>
      </c>
      <c r="E2860">
        <f t="shared" si="88"/>
        <v>7.7777777777777777</v>
      </c>
      <c r="F2860">
        <f t="shared" si="89"/>
        <v>280.92777699999999</v>
      </c>
    </row>
    <row r="2861" spans="1:6" x14ac:dyDescent="0.25">
      <c r="A2861" t="s">
        <v>183</v>
      </c>
      <c r="B2861" t="s">
        <v>184</v>
      </c>
      <c r="C2861">
        <v>4</v>
      </c>
      <c r="D2861">
        <v>55.3</v>
      </c>
      <c r="E2861">
        <f t="shared" si="88"/>
        <v>12.944444444444443</v>
      </c>
      <c r="F2861">
        <f t="shared" si="89"/>
        <v>286.09444314999996</v>
      </c>
    </row>
    <row r="2862" spans="1:6" x14ac:dyDescent="0.25">
      <c r="A2862" t="s">
        <v>183</v>
      </c>
      <c r="B2862" t="s">
        <v>184</v>
      </c>
      <c r="C2862">
        <v>5</v>
      </c>
      <c r="D2862">
        <v>63.4</v>
      </c>
      <c r="E2862">
        <f t="shared" si="88"/>
        <v>17.444444444444443</v>
      </c>
      <c r="F2862">
        <f t="shared" si="89"/>
        <v>290.5944427</v>
      </c>
    </row>
    <row r="2863" spans="1:6" x14ac:dyDescent="0.25">
      <c r="A2863" t="s">
        <v>183</v>
      </c>
      <c r="B2863" t="s">
        <v>184</v>
      </c>
      <c r="C2863">
        <v>6</v>
      </c>
      <c r="D2863">
        <v>71</v>
      </c>
      <c r="E2863">
        <f t="shared" si="88"/>
        <v>21.666666666666668</v>
      </c>
      <c r="F2863">
        <f t="shared" si="89"/>
        <v>294.8166645</v>
      </c>
    </row>
    <row r="2864" spans="1:6" x14ac:dyDescent="0.25">
      <c r="A2864" t="s">
        <v>183</v>
      </c>
      <c r="B2864" t="s">
        <v>184</v>
      </c>
      <c r="C2864">
        <v>7</v>
      </c>
      <c r="D2864">
        <v>75.099999999999994</v>
      </c>
      <c r="E2864">
        <f t="shared" si="88"/>
        <v>23.944444444444443</v>
      </c>
      <c r="F2864">
        <f t="shared" si="89"/>
        <v>297.09444205</v>
      </c>
    </row>
    <row r="2865" spans="1:6" x14ac:dyDescent="0.25">
      <c r="A2865" t="s">
        <v>183</v>
      </c>
      <c r="B2865" t="s">
        <v>184</v>
      </c>
      <c r="C2865">
        <v>8</v>
      </c>
      <c r="D2865">
        <v>73.8</v>
      </c>
      <c r="E2865">
        <f t="shared" si="88"/>
        <v>23.222222222222221</v>
      </c>
      <c r="F2865">
        <f t="shared" si="89"/>
        <v>296.3722199</v>
      </c>
    </row>
    <row r="2866" spans="1:6" x14ac:dyDescent="0.25">
      <c r="A2866" t="s">
        <v>183</v>
      </c>
      <c r="B2866" t="s">
        <v>184</v>
      </c>
      <c r="C2866">
        <v>9</v>
      </c>
      <c r="D2866">
        <v>67.099999999999994</v>
      </c>
      <c r="E2866">
        <f t="shared" si="88"/>
        <v>19.499999999999996</v>
      </c>
      <c r="F2866">
        <f t="shared" si="89"/>
        <v>292.64999804999997</v>
      </c>
    </row>
    <row r="2867" spans="1:6" x14ac:dyDescent="0.25">
      <c r="A2867" t="s">
        <v>183</v>
      </c>
      <c r="B2867" t="s">
        <v>184</v>
      </c>
      <c r="C2867">
        <v>10</v>
      </c>
      <c r="D2867">
        <v>56.1</v>
      </c>
      <c r="E2867">
        <f t="shared" si="88"/>
        <v>13.388888888888889</v>
      </c>
      <c r="F2867">
        <f t="shared" si="89"/>
        <v>286.53888754999997</v>
      </c>
    </row>
    <row r="2868" spans="1:6" x14ac:dyDescent="0.25">
      <c r="A2868" t="s">
        <v>183</v>
      </c>
      <c r="B2868" t="s">
        <v>184</v>
      </c>
      <c r="C2868">
        <v>11</v>
      </c>
      <c r="D2868">
        <v>46.6</v>
      </c>
      <c r="E2868">
        <f t="shared" si="88"/>
        <v>8.1111111111111107</v>
      </c>
      <c r="F2868">
        <f t="shared" si="89"/>
        <v>281.26111029999998</v>
      </c>
    </row>
    <row r="2869" spans="1:6" x14ac:dyDescent="0.25">
      <c r="A2869" t="s">
        <v>183</v>
      </c>
      <c r="B2869" t="s">
        <v>184</v>
      </c>
      <c r="C2869">
        <v>12</v>
      </c>
      <c r="D2869">
        <v>38.200000000000003</v>
      </c>
      <c r="E2869">
        <f t="shared" si="88"/>
        <v>3.444444444444446</v>
      </c>
      <c r="F2869">
        <f t="shared" si="89"/>
        <v>276.59444409999998</v>
      </c>
    </row>
    <row r="2870" spans="1:6" x14ac:dyDescent="0.25">
      <c r="A2870" t="s">
        <v>183</v>
      </c>
      <c r="B2870" t="s">
        <v>216</v>
      </c>
      <c r="C2870">
        <v>1</v>
      </c>
      <c r="D2870">
        <v>40.1</v>
      </c>
      <c r="E2870">
        <f t="shared" si="88"/>
        <v>4.5000000000000009</v>
      </c>
      <c r="F2870">
        <f t="shared" si="89"/>
        <v>277.64999954999996</v>
      </c>
    </row>
    <row r="2871" spans="1:6" x14ac:dyDescent="0.25">
      <c r="A2871" t="s">
        <v>183</v>
      </c>
      <c r="B2871" t="s">
        <v>216</v>
      </c>
      <c r="C2871">
        <v>2</v>
      </c>
      <c r="D2871">
        <v>42</v>
      </c>
      <c r="E2871">
        <f t="shared" si="88"/>
        <v>5.5555555555555554</v>
      </c>
      <c r="F2871">
        <f t="shared" si="89"/>
        <v>278.705555</v>
      </c>
    </row>
    <row r="2872" spans="1:6" x14ac:dyDescent="0.25">
      <c r="A2872" t="s">
        <v>183</v>
      </c>
      <c r="B2872" t="s">
        <v>216</v>
      </c>
      <c r="C2872">
        <v>3</v>
      </c>
      <c r="D2872">
        <v>49</v>
      </c>
      <c r="E2872">
        <f t="shared" si="88"/>
        <v>9.4444444444444446</v>
      </c>
      <c r="F2872">
        <f t="shared" si="89"/>
        <v>282.59444349999995</v>
      </c>
    </row>
    <row r="2873" spans="1:6" x14ac:dyDescent="0.25">
      <c r="A2873" t="s">
        <v>183</v>
      </c>
      <c r="B2873" t="s">
        <v>216</v>
      </c>
      <c r="C2873">
        <v>4</v>
      </c>
      <c r="D2873">
        <v>57.4</v>
      </c>
      <c r="E2873">
        <f t="shared" si="88"/>
        <v>14.111111111111111</v>
      </c>
      <c r="F2873">
        <f t="shared" si="89"/>
        <v>287.26110969999996</v>
      </c>
    </row>
    <row r="2874" spans="1:6" x14ac:dyDescent="0.25">
      <c r="A2874" t="s">
        <v>183</v>
      </c>
      <c r="B2874" t="s">
        <v>216</v>
      </c>
      <c r="C2874">
        <v>5</v>
      </c>
      <c r="D2874">
        <v>66.3</v>
      </c>
      <c r="E2874">
        <f t="shared" si="88"/>
        <v>19.055555555555557</v>
      </c>
      <c r="F2874">
        <f t="shared" si="89"/>
        <v>292.20555364999996</v>
      </c>
    </row>
    <row r="2875" spans="1:6" x14ac:dyDescent="0.25">
      <c r="A2875" t="s">
        <v>183</v>
      </c>
      <c r="B2875" t="s">
        <v>216</v>
      </c>
      <c r="C2875">
        <v>6</v>
      </c>
      <c r="D2875">
        <v>74.5</v>
      </c>
      <c r="E2875">
        <f t="shared" si="88"/>
        <v>23.611111111111111</v>
      </c>
      <c r="F2875">
        <f t="shared" si="89"/>
        <v>296.76110874999995</v>
      </c>
    </row>
    <row r="2876" spans="1:6" x14ac:dyDescent="0.25">
      <c r="A2876" t="s">
        <v>183</v>
      </c>
      <c r="B2876" t="s">
        <v>216</v>
      </c>
      <c r="C2876">
        <v>7</v>
      </c>
      <c r="D2876">
        <v>79.099999999999994</v>
      </c>
      <c r="E2876">
        <f t="shared" si="88"/>
        <v>26.166666666666664</v>
      </c>
      <c r="F2876">
        <f t="shared" si="89"/>
        <v>299.31666404999999</v>
      </c>
    </row>
    <row r="2877" spans="1:6" x14ac:dyDescent="0.25">
      <c r="A2877" t="s">
        <v>183</v>
      </c>
      <c r="B2877" t="s">
        <v>216</v>
      </c>
      <c r="C2877">
        <v>8</v>
      </c>
      <c r="D2877">
        <v>77.400000000000006</v>
      </c>
      <c r="E2877">
        <f t="shared" si="88"/>
        <v>25.222222222222225</v>
      </c>
      <c r="F2877">
        <f t="shared" si="89"/>
        <v>298.37221969999996</v>
      </c>
    </row>
    <row r="2878" spans="1:6" x14ac:dyDescent="0.25">
      <c r="A2878" t="s">
        <v>183</v>
      </c>
      <c r="B2878" t="s">
        <v>216</v>
      </c>
      <c r="C2878">
        <v>9</v>
      </c>
      <c r="D2878">
        <v>72.099999999999994</v>
      </c>
      <c r="E2878">
        <f t="shared" si="88"/>
        <v>22.277777777777775</v>
      </c>
      <c r="F2878">
        <f t="shared" si="89"/>
        <v>295.42777554999998</v>
      </c>
    </row>
    <row r="2879" spans="1:6" x14ac:dyDescent="0.25">
      <c r="A2879" t="s">
        <v>183</v>
      </c>
      <c r="B2879" t="s">
        <v>216</v>
      </c>
      <c r="C2879">
        <v>10</v>
      </c>
      <c r="D2879">
        <v>61.1</v>
      </c>
      <c r="E2879">
        <f t="shared" si="88"/>
        <v>16.166666666666668</v>
      </c>
      <c r="F2879">
        <f t="shared" si="89"/>
        <v>289.31666504999998</v>
      </c>
    </row>
    <row r="2880" spans="1:6" x14ac:dyDescent="0.25">
      <c r="A2880" t="s">
        <v>183</v>
      </c>
      <c r="B2880" t="s">
        <v>216</v>
      </c>
      <c r="C2880">
        <v>11</v>
      </c>
      <c r="D2880">
        <v>52.3</v>
      </c>
      <c r="E2880">
        <f t="shared" si="88"/>
        <v>11.277777777777777</v>
      </c>
      <c r="F2880">
        <f t="shared" si="89"/>
        <v>284.42777665</v>
      </c>
    </row>
    <row r="2881" spans="1:6" x14ac:dyDescent="0.25">
      <c r="A2881" t="s">
        <v>183</v>
      </c>
      <c r="B2881" t="s">
        <v>216</v>
      </c>
      <c r="C2881">
        <v>12</v>
      </c>
      <c r="D2881">
        <v>44.2</v>
      </c>
      <c r="E2881">
        <f t="shared" si="88"/>
        <v>6.7777777777777795</v>
      </c>
      <c r="F2881">
        <f t="shared" si="89"/>
        <v>279.92777709999996</v>
      </c>
    </row>
    <row r="2882" spans="1:6" x14ac:dyDescent="0.25">
      <c r="A2882" t="s">
        <v>183</v>
      </c>
      <c r="B2882" t="s">
        <v>247</v>
      </c>
      <c r="C2882">
        <v>1</v>
      </c>
      <c r="D2882">
        <v>36.4</v>
      </c>
      <c r="E2882">
        <f t="shared" si="88"/>
        <v>2.4444444444444438</v>
      </c>
      <c r="F2882">
        <f t="shared" si="89"/>
        <v>275.5944442</v>
      </c>
    </row>
    <row r="2883" spans="1:6" x14ac:dyDescent="0.25">
      <c r="A2883" t="s">
        <v>183</v>
      </c>
      <c r="B2883" t="s">
        <v>247</v>
      </c>
      <c r="C2883">
        <v>2</v>
      </c>
      <c r="D2883">
        <v>39.5</v>
      </c>
      <c r="E2883">
        <f t="shared" ref="E2883:E2946" si="90">(D2883-32)*5/9</f>
        <v>4.166666666666667</v>
      </c>
      <c r="F2883">
        <f t="shared" ref="F2883:F2946" si="91">(D2883-$J$4)*$J$5 +$J$6</f>
        <v>277.31666624999997</v>
      </c>
    </row>
    <row r="2884" spans="1:6" x14ac:dyDescent="0.25">
      <c r="A2884" t="s">
        <v>183</v>
      </c>
      <c r="B2884" t="s">
        <v>247</v>
      </c>
      <c r="C2884">
        <v>3</v>
      </c>
      <c r="D2884">
        <v>47.7</v>
      </c>
      <c r="E2884">
        <f t="shared" si="90"/>
        <v>8.7222222222222232</v>
      </c>
      <c r="F2884">
        <f t="shared" si="91"/>
        <v>281.87222134999996</v>
      </c>
    </row>
    <row r="2885" spans="1:6" x14ac:dyDescent="0.25">
      <c r="A2885" t="s">
        <v>183</v>
      </c>
      <c r="B2885" t="s">
        <v>247</v>
      </c>
      <c r="C2885">
        <v>4</v>
      </c>
      <c r="D2885">
        <v>57.1</v>
      </c>
      <c r="E2885">
        <f t="shared" si="90"/>
        <v>13.944444444444445</v>
      </c>
      <c r="F2885">
        <f t="shared" si="91"/>
        <v>287.09444305</v>
      </c>
    </row>
    <row r="2886" spans="1:6" x14ac:dyDescent="0.25">
      <c r="A2886" t="s">
        <v>183</v>
      </c>
      <c r="B2886" t="s">
        <v>247</v>
      </c>
      <c r="C2886">
        <v>5</v>
      </c>
      <c r="D2886">
        <v>65.400000000000006</v>
      </c>
      <c r="E2886">
        <f t="shared" si="90"/>
        <v>18.555555555555557</v>
      </c>
      <c r="F2886">
        <f t="shared" si="91"/>
        <v>291.7055537</v>
      </c>
    </row>
    <row r="2887" spans="1:6" x14ac:dyDescent="0.25">
      <c r="A2887" t="s">
        <v>183</v>
      </c>
      <c r="B2887" t="s">
        <v>247</v>
      </c>
      <c r="C2887">
        <v>6</v>
      </c>
      <c r="D2887">
        <v>73.5</v>
      </c>
      <c r="E2887">
        <f t="shared" si="90"/>
        <v>23.055555555555557</v>
      </c>
      <c r="F2887">
        <f t="shared" si="91"/>
        <v>296.20555324999998</v>
      </c>
    </row>
    <row r="2888" spans="1:6" x14ac:dyDescent="0.25">
      <c r="A2888" t="s">
        <v>183</v>
      </c>
      <c r="B2888" t="s">
        <v>247</v>
      </c>
      <c r="C2888">
        <v>7</v>
      </c>
      <c r="D2888">
        <v>77.900000000000006</v>
      </c>
      <c r="E2888">
        <f t="shared" si="90"/>
        <v>25.500000000000004</v>
      </c>
      <c r="F2888">
        <f t="shared" si="91"/>
        <v>298.64999745</v>
      </c>
    </row>
    <row r="2889" spans="1:6" x14ac:dyDescent="0.25">
      <c r="A2889" t="s">
        <v>183</v>
      </c>
      <c r="B2889" t="s">
        <v>247</v>
      </c>
      <c r="C2889">
        <v>8</v>
      </c>
      <c r="D2889">
        <v>76.3</v>
      </c>
      <c r="E2889">
        <f t="shared" si="90"/>
        <v>24.611111111111111</v>
      </c>
      <c r="F2889">
        <f t="shared" si="91"/>
        <v>297.76110864999998</v>
      </c>
    </row>
    <row r="2890" spans="1:6" x14ac:dyDescent="0.25">
      <c r="A2890" t="s">
        <v>183</v>
      </c>
      <c r="B2890" t="s">
        <v>247</v>
      </c>
      <c r="C2890">
        <v>9</v>
      </c>
      <c r="D2890">
        <v>69.8</v>
      </c>
      <c r="E2890">
        <f t="shared" si="90"/>
        <v>21</v>
      </c>
      <c r="F2890">
        <f t="shared" si="91"/>
        <v>294.14999789999996</v>
      </c>
    </row>
    <row r="2891" spans="1:6" x14ac:dyDescent="0.25">
      <c r="A2891" t="s">
        <v>183</v>
      </c>
      <c r="B2891" t="s">
        <v>247</v>
      </c>
      <c r="C2891">
        <v>10</v>
      </c>
      <c r="D2891">
        <v>58.3</v>
      </c>
      <c r="E2891">
        <f t="shared" si="90"/>
        <v>14.611111111111111</v>
      </c>
      <c r="F2891">
        <f t="shared" si="91"/>
        <v>287.76110964999998</v>
      </c>
    </row>
    <row r="2892" spans="1:6" x14ac:dyDescent="0.25">
      <c r="A2892" t="s">
        <v>183</v>
      </c>
      <c r="B2892" t="s">
        <v>247</v>
      </c>
      <c r="C2892">
        <v>11</v>
      </c>
      <c r="D2892">
        <v>49</v>
      </c>
      <c r="E2892">
        <f t="shared" si="90"/>
        <v>9.4444444444444446</v>
      </c>
      <c r="F2892">
        <f t="shared" si="91"/>
        <v>282.59444349999995</v>
      </c>
    </row>
    <row r="2893" spans="1:6" x14ac:dyDescent="0.25">
      <c r="A2893" t="s">
        <v>183</v>
      </c>
      <c r="B2893" t="s">
        <v>247</v>
      </c>
      <c r="C2893">
        <v>12</v>
      </c>
      <c r="D2893">
        <v>40.4</v>
      </c>
      <c r="E2893">
        <f t="shared" si="90"/>
        <v>4.6666666666666661</v>
      </c>
      <c r="F2893">
        <f t="shared" si="91"/>
        <v>277.81666619999999</v>
      </c>
    </row>
    <row r="2894" spans="1:6" x14ac:dyDescent="0.25">
      <c r="A2894" t="s">
        <v>183</v>
      </c>
      <c r="B2894" t="s">
        <v>248</v>
      </c>
      <c r="C2894">
        <v>1</v>
      </c>
      <c r="D2894">
        <v>35.799999999999997</v>
      </c>
      <c r="E2894">
        <f t="shared" si="90"/>
        <v>2.1111111111111094</v>
      </c>
      <c r="F2894">
        <f t="shared" si="91"/>
        <v>275.26111089999995</v>
      </c>
    </row>
    <row r="2895" spans="1:6" x14ac:dyDescent="0.25">
      <c r="A2895" t="s">
        <v>183</v>
      </c>
      <c r="B2895" t="s">
        <v>248</v>
      </c>
      <c r="C2895">
        <v>2</v>
      </c>
      <c r="D2895">
        <v>39.1</v>
      </c>
      <c r="E2895">
        <f t="shared" si="90"/>
        <v>3.9444444444444451</v>
      </c>
      <c r="F2895">
        <f t="shared" si="91"/>
        <v>277.09444404999999</v>
      </c>
    </row>
    <row r="2896" spans="1:6" x14ac:dyDescent="0.25">
      <c r="A2896" t="s">
        <v>183</v>
      </c>
      <c r="B2896" t="s">
        <v>248</v>
      </c>
      <c r="C2896">
        <v>3</v>
      </c>
      <c r="D2896">
        <v>47.2</v>
      </c>
      <c r="E2896">
        <f t="shared" si="90"/>
        <v>8.4444444444444464</v>
      </c>
      <c r="F2896">
        <f t="shared" si="91"/>
        <v>281.59444359999998</v>
      </c>
    </row>
    <row r="2897" spans="1:6" x14ac:dyDescent="0.25">
      <c r="A2897" t="s">
        <v>183</v>
      </c>
      <c r="B2897" t="s">
        <v>248</v>
      </c>
      <c r="C2897">
        <v>4</v>
      </c>
      <c r="D2897">
        <v>56.1</v>
      </c>
      <c r="E2897">
        <f t="shared" si="90"/>
        <v>13.388888888888889</v>
      </c>
      <c r="F2897">
        <f t="shared" si="91"/>
        <v>286.53888754999997</v>
      </c>
    </row>
    <row r="2898" spans="1:6" x14ac:dyDescent="0.25">
      <c r="A2898" t="s">
        <v>183</v>
      </c>
      <c r="B2898" t="s">
        <v>248</v>
      </c>
      <c r="C2898">
        <v>5</v>
      </c>
      <c r="D2898">
        <v>64.099999999999994</v>
      </c>
      <c r="E2898">
        <f t="shared" si="90"/>
        <v>17.833333333333329</v>
      </c>
      <c r="F2898">
        <f t="shared" si="91"/>
        <v>290.98333155</v>
      </c>
    </row>
    <row r="2899" spans="1:6" x14ac:dyDescent="0.25">
      <c r="A2899" t="s">
        <v>183</v>
      </c>
      <c r="B2899" t="s">
        <v>248</v>
      </c>
      <c r="C2899">
        <v>6</v>
      </c>
      <c r="D2899">
        <v>71.900000000000006</v>
      </c>
      <c r="E2899">
        <f t="shared" si="90"/>
        <v>22.166666666666671</v>
      </c>
      <c r="F2899">
        <f t="shared" si="91"/>
        <v>295.31666444999996</v>
      </c>
    </row>
    <row r="2900" spans="1:6" x14ac:dyDescent="0.25">
      <c r="A2900" t="s">
        <v>183</v>
      </c>
      <c r="B2900" t="s">
        <v>248</v>
      </c>
      <c r="C2900">
        <v>7</v>
      </c>
      <c r="D2900">
        <v>76.2</v>
      </c>
      <c r="E2900">
        <f t="shared" si="90"/>
        <v>24.555555555555557</v>
      </c>
      <c r="F2900">
        <f t="shared" si="91"/>
        <v>297.70555309999997</v>
      </c>
    </row>
    <row r="2901" spans="1:6" x14ac:dyDescent="0.25">
      <c r="A2901" t="s">
        <v>183</v>
      </c>
      <c r="B2901" t="s">
        <v>248</v>
      </c>
      <c r="C2901">
        <v>8</v>
      </c>
      <c r="D2901">
        <v>74.7</v>
      </c>
      <c r="E2901">
        <f t="shared" si="90"/>
        <v>23.722222222222221</v>
      </c>
      <c r="F2901">
        <f t="shared" si="91"/>
        <v>296.87221984999996</v>
      </c>
    </row>
    <row r="2902" spans="1:6" x14ac:dyDescent="0.25">
      <c r="A2902" t="s">
        <v>183</v>
      </c>
      <c r="B2902" t="s">
        <v>248</v>
      </c>
      <c r="C2902">
        <v>9</v>
      </c>
      <c r="D2902">
        <v>67.7</v>
      </c>
      <c r="E2902">
        <f t="shared" si="90"/>
        <v>19.833333333333332</v>
      </c>
      <c r="F2902">
        <f t="shared" si="91"/>
        <v>292.98333134999996</v>
      </c>
    </row>
    <row r="2903" spans="1:6" x14ac:dyDescent="0.25">
      <c r="A2903" t="s">
        <v>183</v>
      </c>
      <c r="B2903" t="s">
        <v>248</v>
      </c>
      <c r="C2903">
        <v>10</v>
      </c>
      <c r="D2903">
        <v>56.6</v>
      </c>
      <c r="E2903">
        <f t="shared" si="90"/>
        <v>13.666666666666666</v>
      </c>
      <c r="F2903">
        <f t="shared" si="91"/>
        <v>286.81666529999995</v>
      </c>
    </row>
    <row r="2904" spans="1:6" x14ac:dyDescent="0.25">
      <c r="A2904" t="s">
        <v>183</v>
      </c>
      <c r="B2904" t="s">
        <v>248</v>
      </c>
      <c r="C2904">
        <v>11</v>
      </c>
      <c r="D2904">
        <v>47.3</v>
      </c>
      <c r="E2904">
        <f t="shared" si="90"/>
        <v>8.4999999999999982</v>
      </c>
      <c r="F2904">
        <f t="shared" si="91"/>
        <v>281.64999914999999</v>
      </c>
    </row>
    <row r="2905" spans="1:6" x14ac:dyDescent="0.25">
      <c r="A2905" t="s">
        <v>183</v>
      </c>
      <c r="B2905" t="s">
        <v>248</v>
      </c>
      <c r="C2905">
        <v>12</v>
      </c>
      <c r="D2905">
        <v>39.1</v>
      </c>
      <c r="E2905">
        <f t="shared" si="90"/>
        <v>3.9444444444444451</v>
      </c>
      <c r="F2905">
        <f t="shared" si="91"/>
        <v>277.09444404999999</v>
      </c>
    </row>
    <row r="2906" spans="1:6" x14ac:dyDescent="0.25">
      <c r="A2906" t="s">
        <v>62</v>
      </c>
      <c r="B2906" t="s">
        <v>63</v>
      </c>
      <c r="C2906">
        <v>1</v>
      </c>
      <c r="D2906">
        <v>18</v>
      </c>
      <c r="E2906">
        <f t="shared" si="90"/>
        <v>-7.7777777777777777</v>
      </c>
      <c r="F2906">
        <f t="shared" si="91"/>
        <v>265.37222299999996</v>
      </c>
    </row>
    <row r="2907" spans="1:6" x14ac:dyDescent="0.25">
      <c r="A2907" t="s">
        <v>62</v>
      </c>
      <c r="B2907" t="s">
        <v>63</v>
      </c>
      <c r="C2907">
        <v>2</v>
      </c>
      <c r="D2907">
        <v>19.899999999999999</v>
      </c>
      <c r="E2907">
        <f t="shared" si="90"/>
        <v>-6.7222222222222232</v>
      </c>
      <c r="F2907">
        <f t="shared" si="91"/>
        <v>266.42777845000001</v>
      </c>
    </row>
    <row r="2908" spans="1:6" x14ac:dyDescent="0.25">
      <c r="A2908" t="s">
        <v>62</v>
      </c>
      <c r="B2908" t="s">
        <v>63</v>
      </c>
      <c r="C2908">
        <v>3</v>
      </c>
      <c r="D2908">
        <v>30.7</v>
      </c>
      <c r="E2908">
        <f t="shared" si="90"/>
        <v>-0.72222222222222265</v>
      </c>
      <c r="F2908">
        <f t="shared" si="91"/>
        <v>272.42777784999998</v>
      </c>
    </row>
    <row r="2909" spans="1:6" x14ac:dyDescent="0.25">
      <c r="A2909" t="s">
        <v>62</v>
      </c>
      <c r="B2909" t="s">
        <v>63</v>
      </c>
      <c r="C2909">
        <v>4</v>
      </c>
      <c r="D2909">
        <v>43.5</v>
      </c>
      <c r="E2909">
        <f t="shared" si="90"/>
        <v>6.3888888888888893</v>
      </c>
      <c r="F2909">
        <f t="shared" si="91"/>
        <v>279.53888824999996</v>
      </c>
    </row>
    <row r="2910" spans="1:6" x14ac:dyDescent="0.25">
      <c r="A2910" t="s">
        <v>62</v>
      </c>
      <c r="B2910" t="s">
        <v>63</v>
      </c>
      <c r="C2910">
        <v>5</v>
      </c>
      <c r="D2910">
        <v>56.5</v>
      </c>
      <c r="E2910">
        <f t="shared" si="90"/>
        <v>13.611111111111111</v>
      </c>
      <c r="F2910">
        <f t="shared" si="91"/>
        <v>286.76110975</v>
      </c>
    </row>
    <row r="2911" spans="1:6" x14ac:dyDescent="0.25">
      <c r="A2911" t="s">
        <v>62</v>
      </c>
      <c r="B2911" t="s">
        <v>63</v>
      </c>
      <c r="C2911">
        <v>6</v>
      </c>
      <c r="D2911">
        <v>65.599999999999994</v>
      </c>
      <c r="E2911">
        <f t="shared" si="90"/>
        <v>18.666666666666664</v>
      </c>
      <c r="F2911">
        <f t="shared" si="91"/>
        <v>291.81666479999996</v>
      </c>
    </row>
    <row r="2912" spans="1:6" x14ac:dyDescent="0.25">
      <c r="A2912" t="s">
        <v>62</v>
      </c>
      <c r="B2912" t="s">
        <v>63</v>
      </c>
      <c r="C2912">
        <v>7</v>
      </c>
      <c r="D2912">
        <v>70.599999999999994</v>
      </c>
      <c r="E2912">
        <f t="shared" si="90"/>
        <v>21.444444444444443</v>
      </c>
      <c r="F2912">
        <f t="shared" si="91"/>
        <v>294.59444229999997</v>
      </c>
    </row>
    <row r="2913" spans="1:6" x14ac:dyDescent="0.25">
      <c r="A2913" t="s">
        <v>62</v>
      </c>
      <c r="B2913" t="s">
        <v>63</v>
      </c>
      <c r="C2913">
        <v>8</v>
      </c>
      <c r="D2913">
        <v>68.2</v>
      </c>
      <c r="E2913">
        <f t="shared" si="90"/>
        <v>20.111111111111111</v>
      </c>
      <c r="F2913">
        <f t="shared" si="91"/>
        <v>293.2611091</v>
      </c>
    </row>
    <row r="2914" spans="1:6" x14ac:dyDescent="0.25">
      <c r="A2914" t="s">
        <v>62</v>
      </c>
      <c r="B2914" t="s">
        <v>63</v>
      </c>
      <c r="C2914">
        <v>9</v>
      </c>
      <c r="D2914">
        <v>59.4</v>
      </c>
      <c r="E2914">
        <f t="shared" si="90"/>
        <v>15.222222222222221</v>
      </c>
      <c r="F2914">
        <f t="shared" si="91"/>
        <v>288.37222069999996</v>
      </c>
    </row>
    <row r="2915" spans="1:6" x14ac:dyDescent="0.25">
      <c r="A2915" t="s">
        <v>62</v>
      </c>
      <c r="B2915" t="s">
        <v>63</v>
      </c>
      <c r="C2915">
        <v>10</v>
      </c>
      <c r="D2915">
        <v>47.7</v>
      </c>
      <c r="E2915">
        <f t="shared" si="90"/>
        <v>8.7222222222222232</v>
      </c>
      <c r="F2915">
        <f t="shared" si="91"/>
        <v>281.87222134999996</v>
      </c>
    </row>
    <row r="2916" spans="1:6" x14ac:dyDescent="0.25">
      <c r="A2916" t="s">
        <v>62</v>
      </c>
      <c r="B2916" t="s">
        <v>63</v>
      </c>
      <c r="C2916">
        <v>11</v>
      </c>
      <c r="D2916">
        <v>37.1</v>
      </c>
      <c r="E2916">
        <f t="shared" si="90"/>
        <v>2.8333333333333339</v>
      </c>
      <c r="F2916">
        <f t="shared" si="91"/>
        <v>275.98333305</v>
      </c>
    </row>
    <row r="2917" spans="1:6" x14ac:dyDescent="0.25">
      <c r="A2917" t="s">
        <v>62</v>
      </c>
      <c r="B2917" t="s">
        <v>63</v>
      </c>
      <c r="C2917">
        <v>12</v>
      </c>
      <c r="D2917">
        <v>24.8</v>
      </c>
      <c r="E2917">
        <f t="shared" si="90"/>
        <v>-4</v>
      </c>
      <c r="F2917">
        <f t="shared" si="91"/>
        <v>269.15000039999995</v>
      </c>
    </row>
    <row r="2918" spans="1:6" x14ac:dyDescent="0.25">
      <c r="A2918" t="s">
        <v>221</v>
      </c>
      <c r="B2918" t="s">
        <v>222</v>
      </c>
      <c r="C2918">
        <v>1</v>
      </c>
      <c r="D2918">
        <v>38.1</v>
      </c>
      <c r="E2918">
        <f t="shared" si="90"/>
        <v>3.3888888888888897</v>
      </c>
      <c r="F2918">
        <f t="shared" si="91"/>
        <v>276.53888854999997</v>
      </c>
    </row>
    <row r="2919" spans="1:6" x14ac:dyDescent="0.25">
      <c r="A2919" t="s">
        <v>221</v>
      </c>
      <c r="B2919" t="s">
        <v>222</v>
      </c>
      <c r="C2919">
        <v>2</v>
      </c>
      <c r="D2919">
        <v>40.5</v>
      </c>
      <c r="E2919">
        <f t="shared" si="90"/>
        <v>4.7222222222222223</v>
      </c>
      <c r="F2919">
        <f t="shared" si="91"/>
        <v>277.87222174999999</v>
      </c>
    </row>
    <row r="2920" spans="1:6" x14ac:dyDescent="0.25">
      <c r="A2920" t="s">
        <v>221</v>
      </c>
      <c r="B2920" t="s">
        <v>222</v>
      </c>
      <c r="C2920">
        <v>3</v>
      </c>
      <c r="D2920">
        <v>43.6</v>
      </c>
      <c r="E2920">
        <f t="shared" si="90"/>
        <v>6.4444444444444455</v>
      </c>
      <c r="F2920">
        <f t="shared" si="91"/>
        <v>279.59444379999996</v>
      </c>
    </row>
    <row r="2921" spans="1:6" x14ac:dyDescent="0.25">
      <c r="A2921" t="s">
        <v>221</v>
      </c>
      <c r="B2921" t="s">
        <v>222</v>
      </c>
      <c r="C2921">
        <v>4</v>
      </c>
      <c r="D2921">
        <v>47.4</v>
      </c>
      <c r="E2921">
        <f t="shared" si="90"/>
        <v>8.5555555555555554</v>
      </c>
      <c r="F2921">
        <f t="shared" si="91"/>
        <v>281.70555469999999</v>
      </c>
    </row>
    <row r="2922" spans="1:6" x14ac:dyDescent="0.25">
      <c r="A2922" t="s">
        <v>221</v>
      </c>
      <c r="B2922" t="s">
        <v>222</v>
      </c>
      <c r="C2922">
        <v>5</v>
      </c>
      <c r="D2922">
        <v>53.3</v>
      </c>
      <c r="E2922">
        <f t="shared" si="90"/>
        <v>11.833333333333332</v>
      </c>
      <c r="F2922">
        <f t="shared" si="91"/>
        <v>284.98333214999997</v>
      </c>
    </row>
    <row r="2923" spans="1:6" x14ac:dyDescent="0.25">
      <c r="A2923" t="s">
        <v>221</v>
      </c>
      <c r="B2923" t="s">
        <v>222</v>
      </c>
      <c r="C2923">
        <v>6</v>
      </c>
      <c r="D2923">
        <v>58.2</v>
      </c>
      <c r="E2923">
        <f t="shared" si="90"/>
        <v>14.555555555555555</v>
      </c>
      <c r="F2923">
        <f t="shared" si="91"/>
        <v>287.70555409999997</v>
      </c>
    </row>
    <row r="2924" spans="1:6" x14ac:dyDescent="0.25">
      <c r="A2924" t="s">
        <v>221</v>
      </c>
      <c r="B2924" t="s">
        <v>222</v>
      </c>
      <c r="C2924">
        <v>7</v>
      </c>
      <c r="D2924">
        <v>62.8</v>
      </c>
      <c r="E2924">
        <f t="shared" si="90"/>
        <v>17.111111111111111</v>
      </c>
      <c r="F2924">
        <f t="shared" si="91"/>
        <v>290.26110939999995</v>
      </c>
    </row>
    <row r="2925" spans="1:6" x14ac:dyDescent="0.25">
      <c r="A2925" t="s">
        <v>221</v>
      </c>
      <c r="B2925" t="s">
        <v>222</v>
      </c>
      <c r="C2925">
        <v>8</v>
      </c>
      <c r="D2925">
        <v>63.3</v>
      </c>
      <c r="E2925">
        <f t="shared" si="90"/>
        <v>17.388888888888889</v>
      </c>
      <c r="F2925">
        <f t="shared" si="91"/>
        <v>290.53888714999999</v>
      </c>
    </row>
    <row r="2926" spans="1:6" x14ac:dyDescent="0.25">
      <c r="A2926" t="s">
        <v>221</v>
      </c>
      <c r="B2926" t="s">
        <v>222</v>
      </c>
      <c r="C2926">
        <v>9</v>
      </c>
      <c r="D2926">
        <v>58.3</v>
      </c>
      <c r="E2926">
        <f t="shared" si="90"/>
        <v>14.611111111111111</v>
      </c>
      <c r="F2926">
        <f t="shared" si="91"/>
        <v>287.76110964999998</v>
      </c>
    </row>
    <row r="2927" spans="1:6" x14ac:dyDescent="0.25">
      <c r="A2927" t="s">
        <v>221</v>
      </c>
      <c r="B2927" t="s">
        <v>222</v>
      </c>
      <c r="C2927">
        <v>10</v>
      </c>
      <c r="D2927">
        <v>49.7</v>
      </c>
      <c r="E2927">
        <f t="shared" si="90"/>
        <v>9.8333333333333357</v>
      </c>
      <c r="F2927">
        <f t="shared" si="91"/>
        <v>282.98333234999996</v>
      </c>
    </row>
    <row r="2928" spans="1:6" x14ac:dyDescent="0.25">
      <c r="A2928" t="s">
        <v>221</v>
      </c>
      <c r="B2928" t="s">
        <v>222</v>
      </c>
      <c r="C2928">
        <v>11</v>
      </c>
      <c r="D2928">
        <v>42.4</v>
      </c>
      <c r="E2928">
        <f t="shared" si="90"/>
        <v>5.7777777777777768</v>
      </c>
      <c r="F2928">
        <f t="shared" si="91"/>
        <v>278.92777719999998</v>
      </c>
    </row>
    <row r="2929" spans="1:6" x14ac:dyDescent="0.25">
      <c r="A2929" t="s">
        <v>221</v>
      </c>
      <c r="B2929" t="s">
        <v>222</v>
      </c>
      <c r="C2929">
        <v>12</v>
      </c>
      <c r="D2929">
        <v>38</v>
      </c>
      <c r="E2929">
        <f t="shared" si="90"/>
        <v>3.3333333333333335</v>
      </c>
      <c r="F2929">
        <f t="shared" si="91"/>
        <v>276.48333299999996</v>
      </c>
    </row>
    <row r="2930" spans="1:6" x14ac:dyDescent="0.25">
      <c r="A2930" t="s">
        <v>221</v>
      </c>
      <c r="B2930" t="s">
        <v>242</v>
      </c>
      <c r="C2930">
        <v>1</v>
      </c>
      <c r="D2930">
        <v>40.6</v>
      </c>
      <c r="E2930">
        <f t="shared" si="90"/>
        <v>4.7777777777777786</v>
      </c>
      <c r="F2930">
        <f t="shared" si="91"/>
        <v>277.9277773</v>
      </c>
    </row>
    <row r="2931" spans="1:6" x14ac:dyDescent="0.25">
      <c r="A2931" t="s">
        <v>221</v>
      </c>
      <c r="B2931" t="s">
        <v>242</v>
      </c>
      <c r="C2931">
        <v>2</v>
      </c>
      <c r="D2931">
        <v>42.2</v>
      </c>
      <c r="E2931">
        <f t="shared" si="90"/>
        <v>5.6666666666666679</v>
      </c>
      <c r="F2931">
        <f t="shared" si="91"/>
        <v>278.81666609999996</v>
      </c>
    </row>
    <row r="2932" spans="1:6" x14ac:dyDescent="0.25">
      <c r="A2932" t="s">
        <v>221</v>
      </c>
      <c r="B2932" t="s">
        <v>242</v>
      </c>
      <c r="C2932">
        <v>3</v>
      </c>
      <c r="D2932">
        <v>43.8</v>
      </c>
      <c r="E2932">
        <f t="shared" si="90"/>
        <v>6.5555555555555536</v>
      </c>
      <c r="F2932">
        <f t="shared" si="91"/>
        <v>279.70555489999998</v>
      </c>
    </row>
    <row r="2933" spans="1:6" x14ac:dyDescent="0.25">
      <c r="A2933" t="s">
        <v>221</v>
      </c>
      <c r="B2933" t="s">
        <v>242</v>
      </c>
      <c r="C2933">
        <v>4</v>
      </c>
      <c r="D2933">
        <v>46.7</v>
      </c>
      <c r="E2933">
        <f t="shared" si="90"/>
        <v>8.1666666666666679</v>
      </c>
      <c r="F2933">
        <f t="shared" si="91"/>
        <v>281.31666584999999</v>
      </c>
    </row>
    <row r="2934" spans="1:6" x14ac:dyDescent="0.25">
      <c r="A2934" t="s">
        <v>221</v>
      </c>
      <c r="B2934" t="s">
        <v>242</v>
      </c>
      <c r="C2934">
        <v>5</v>
      </c>
      <c r="D2934">
        <v>51.2</v>
      </c>
      <c r="E2934">
        <f t="shared" si="90"/>
        <v>10.666666666666668</v>
      </c>
      <c r="F2934">
        <f t="shared" si="91"/>
        <v>283.81666559999996</v>
      </c>
    </row>
    <row r="2935" spans="1:6" x14ac:dyDescent="0.25">
      <c r="A2935" t="s">
        <v>221</v>
      </c>
      <c r="B2935" t="s">
        <v>242</v>
      </c>
      <c r="C2935">
        <v>6</v>
      </c>
      <c r="D2935">
        <v>54.9</v>
      </c>
      <c r="E2935">
        <f t="shared" si="90"/>
        <v>12.722222222222221</v>
      </c>
      <c r="F2935">
        <f t="shared" si="91"/>
        <v>285.87222094999998</v>
      </c>
    </row>
    <row r="2936" spans="1:6" x14ac:dyDescent="0.25">
      <c r="A2936" t="s">
        <v>221</v>
      </c>
      <c r="B2936" t="s">
        <v>242</v>
      </c>
      <c r="C2936">
        <v>7</v>
      </c>
      <c r="D2936">
        <v>58.6</v>
      </c>
      <c r="E2936">
        <f t="shared" si="90"/>
        <v>14.777777777777779</v>
      </c>
      <c r="F2936">
        <f t="shared" si="91"/>
        <v>287.9277763</v>
      </c>
    </row>
    <row r="2937" spans="1:6" x14ac:dyDescent="0.25">
      <c r="A2937" t="s">
        <v>221</v>
      </c>
      <c r="B2937" t="s">
        <v>242</v>
      </c>
      <c r="C2937">
        <v>8</v>
      </c>
      <c r="D2937">
        <v>59.3</v>
      </c>
      <c r="E2937">
        <f t="shared" si="90"/>
        <v>15.166666666666666</v>
      </c>
      <c r="F2937">
        <f t="shared" si="91"/>
        <v>288.31666514999995</v>
      </c>
    </row>
    <row r="2938" spans="1:6" x14ac:dyDescent="0.25">
      <c r="A2938" t="s">
        <v>221</v>
      </c>
      <c r="B2938" t="s">
        <v>242</v>
      </c>
      <c r="C2938">
        <v>9</v>
      </c>
      <c r="D2938">
        <v>56.5</v>
      </c>
      <c r="E2938">
        <f t="shared" si="90"/>
        <v>13.611111111111111</v>
      </c>
      <c r="F2938">
        <f t="shared" si="91"/>
        <v>286.76110975</v>
      </c>
    </row>
    <row r="2939" spans="1:6" x14ac:dyDescent="0.25">
      <c r="A2939" t="s">
        <v>221</v>
      </c>
      <c r="B2939" t="s">
        <v>242</v>
      </c>
      <c r="C2939">
        <v>10</v>
      </c>
      <c r="D2939">
        <v>50.1</v>
      </c>
      <c r="E2939">
        <f t="shared" si="90"/>
        <v>10.055555555555555</v>
      </c>
      <c r="F2939">
        <f t="shared" si="91"/>
        <v>283.20555454999999</v>
      </c>
    </row>
    <row r="2940" spans="1:6" x14ac:dyDescent="0.25">
      <c r="A2940" t="s">
        <v>221</v>
      </c>
      <c r="B2940" t="s">
        <v>242</v>
      </c>
      <c r="C2940">
        <v>11</v>
      </c>
      <c r="D2940">
        <v>44.2</v>
      </c>
      <c r="E2940">
        <f t="shared" si="90"/>
        <v>6.7777777777777795</v>
      </c>
      <c r="F2940">
        <f t="shared" si="91"/>
        <v>279.92777709999996</v>
      </c>
    </row>
    <row r="2941" spans="1:6" x14ac:dyDescent="0.25">
      <c r="A2941" t="s">
        <v>221</v>
      </c>
      <c r="B2941" t="s">
        <v>242</v>
      </c>
      <c r="C2941">
        <v>12</v>
      </c>
      <c r="D2941">
        <v>40.6</v>
      </c>
      <c r="E2941">
        <f t="shared" si="90"/>
        <v>4.7777777777777786</v>
      </c>
      <c r="F2941">
        <f t="shared" si="91"/>
        <v>277.9277773</v>
      </c>
    </row>
    <row r="2942" spans="1:6" x14ac:dyDescent="0.25">
      <c r="A2942" t="s">
        <v>221</v>
      </c>
      <c r="B2942" t="s">
        <v>268</v>
      </c>
      <c r="C2942">
        <v>1</v>
      </c>
      <c r="D2942">
        <v>41.5</v>
      </c>
      <c r="E2942">
        <f t="shared" si="90"/>
        <v>5.2777777777777777</v>
      </c>
      <c r="F2942">
        <f t="shared" si="91"/>
        <v>278.42777724999996</v>
      </c>
    </row>
    <row r="2943" spans="1:6" x14ac:dyDescent="0.25">
      <c r="A2943" t="s">
        <v>221</v>
      </c>
      <c r="B2943" t="s">
        <v>268</v>
      </c>
      <c r="C2943">
        <v>2</v>
      </c>
      <c r="D2943">
        <v>43.8</v>
      </c>
      <c r="E2943">
        <f t="shared" si="90"/>
        <v>6.5555555555555536</v>
      </c>
      <c r="F2943">
        <f t="shared" si="91"/>
        <v>279.70555489999998</v>
      </c>
    </row>
    <row r="2944" spans="1:6" x14ac:dyDescent="0.25">
      <c r="A2944" t="s">
        <v>221</v>
      </c>
      <c r="B2944" t="s">
        <v>268</v>
      </c>
      <c r="C2944">
        <v>3</v>
      </c>
      <c r="D2944">
        <v>46.9</v>
      </c>
      <c r="E2944">
        <f t="shared" si="90"/>
        <v>8.2777777777777786</v>
      </c>
      <c r="F2944">
        <f t="shared" si="91"/>
        <v>281.42777694999995</v>
      </c>
    </row>
    <row r="2945" spans="1:6" x14ac:dyDescent="0.25">
      <c r="A2945" t="s">
        <v>221</v>
      </c>
      <c r="B2945" t="s">
        <v>268</v>
      </c>
      <c r="C2945">
        <v>4</v>
      </c>
      <c r="D2945">
        <v>50.9</v>
      </c>
      <c r="E2945">
        <f t="shared" si="90"/>
        <v>10.5</v>
      </c>
      <c r="F2945">
        <f t="shared" si="91"/>
        <v>283.64999895</v>
      </c>
    </row>
    <row r="2946" spans="1:6" x14ac:dyDescent="0.25">
      <c r="A2946" t="s">
        <v>221</v>
      </c>
      <c r="B2946" t="s">
        <v>268</v>
      </c>
      <c r="C2946">
        <v>5</v>
      </c>
      <c r="D2946">
        <v>56.6</v>
      </c>
      <c r="E2946">
        <f t="shared" si="90"/>
        <v>13.666666666666666</v>
      </c>
      <c r="F2946">
        <f t="shared" si="91"/>
        <v>286.81666529999995</v>
      </c>
    </row>
    <row r="2947" spans="1:6" x14ac:dyDescent="0.25">
      <c r="A2947" t="s">
        <v>221</v>
      </c>
      <c r="B2947" t="s">
        <v>268</v>
      </c>
      <c r="C2947">
        <v>6</v>
      </c>
      <c r="D2947">
        <v>61.1</v>
      </c>
      <c r="E2947">
        <f t="shared" ref="E2947:E3010" si="92">(D2947-32)*5/9</f>
        <v>16.166666666666668</v>
      </c>
      <c r="F2947">
        <f t="shared" ref="F2947:F3010" si="93">(D2947-$J$4)*$J$5 +$J$6</f>
        <v>289.31666504999998</v>
      </c>
    </row>
    <row r="2948" spans="1:6" x14ac:dyDescent="0.25">
      <c r="A2948" t="s">
        <v>221</v>
      </c>
      <c r="B2948" t="s">
        <v>268</v>
      </c>
      <c r="C2948">
        <v>7</v>
      </c>
      <c r="D2948">
        <v>65.5</v>
      </c>
      <c r="E2948">
        <f t="shared" si="92"/>
        <v>18.611111111111111</v>
      </c>
      <c r="F2948">
        <f t="shared" si="93"/>
        <v>291.76110925</v>
      </c>
    </row>
    <row r="2949" spans="1:6" x14ac:dyDescent="0.25">
      <c r="A2949" t="s">
        <v>221</v>
      </c>
      <c r="B2949" t="s">
        <v>268</v>
      </c>
      <c r="C2949">
        <v>8</v>
      </c>
      <c r="D2949">
        <v>66</v>
      </c>
      <c r="E2949">
        <f t="shared" si="92"/>
        <v>18.888888888888889</v>
      </c>
      <c r="F2949">
        <f t="shared" si="93"/>
        <v>292.03888699999999</v>
      </c>
    </row>
    <row r="2950" spans="1:6" x14ac:dyDescent="0.25">
      <c r="A2950" t="s">
        <v>221</v>
      </c>
      <c r="B2950" t="s">
        <v>268</v>
      </c>
      <c r="C2950">
        <v>9</v>
      </c>
      <c r="D2950">
        <v>61.3</v>
      </c>
      <c r="E2950">
        <f t="shared" si="92"/>
        <v>16.277777777777779</v>
      </c>
      <c r="F2950">
        <f t="shared" si="93"/>
        <v>289.42777615</v>
      </c>
    </row>
    <row r="2951" spans="1:6" x14ac:dyDescent="0.25">
      <c r="A2951" t="s">
        <v>221</v>
      </c>
      <c r="B2951" t="s">
        <v>268</v>
      </c>
      <c r="C2951">
        <v>10</v>
      </c>
      <c r="D2951">
        <v>53.4</v>
      </c>
      <c r="E2951">
        <f t="shared" si="92"/>
        <v>11.888888888888889</v>
      </c>
      <c r="F2951">
        <f t="shared" si="93"/>
        <v>285.03888769999998</v>
      </c>
    </row>
    <row r="2952" spans="1:6" x14ac:dyDescent="0.25">
      <c r="A2952" t="s">
        <v>221</v>
      </c>
      <c r="B2952" t="s">
        <v>268</v>
      </c>
      <c r="C2952">
        <v>11</v>
      </c>
      <c r="D2952">
        <v>46</v>
      </c>
      <c r="E2952">
        <f t="shared" si="92"/>
        <v>7.7777777777777777</v>
      </c>
      <c r="F2952">
        <f t="shared" si="93"/>
        <v>280.92777699999999</v>
      </c>
    </row>
    <row r="2953" spans="1:6" x14ac:dyDescent="0.25">
      <c r="A2953" t="s">
        <v>221</v>
      </c>
      <c r="B2953" t="s">
        <v>268</v>
      </c>
      <c r="C2953">
        <v>12</v>
      </c>
      <c r="D2953">
        <v>41.3</v>
      </c>
      <c r="E2953">
        <f t="shared" si="92"/>
        <v>5.1666666666666652</v>
      </c>
      <c r="F2953">
        <f t="shared" si="93"/>
        <v>278.31666615</v>
      </c>
    </row>
    <row r="2954" spans="1:6" x14ac:dyDescent="0.25">
      <c r="A2954" t="s">
        <v>221</v>
      </c>
      <c r="B2954" t="s">
        <v>269</v>
      </c>
      <c r="C2954">
        <v>1</v>
      </c>
      <c r="D2954">
        <v>40.9</v>
      </c>
      <c r="E2954">
        <f t="shared" si="92"/>
        <v>4.9444444444444438</v>
      </c>
      <c r="F2954">
        <f t="shared" si="93"/>
        <v>278.09444394999997</v>
      </c>
    </row>
    <row r="2955" spans="1:6" x14ac:dyDescent="0.25">
      <c r="A2955" t="s">
        <v>221</v>
      </c>
      <c r="B2955" t="s">
        <v>269</v>
      </c>
      <c r="C2955">
        <v>2</v>
      </c>
      <c r="D2955">
        <v>43.3</v>
      </c>
      <c r="E2955">
        <f t="shared" si="92"/>
        <v>6.2777777777777759</v>
      </c>
      <c r="F2955">
        <f t="shared" si="93"/>
        <v>279.42777715</v>
      </c>
    </row>
    <row r="2956" spans="1:6" x14ac:dyDescent="0.25">
      <c r="A2956" t="s">
        <v>221</v>
      </c>
      <c r="B2956" t="s">
        <v>269</v>
      </c>
      <c r="C2956">
        <v>3</v>
      </c>
      <c r="D2956">
        <v>46.2</v>
      </c>
      <c r="E2956">
        <f t="shared" si="92"/>
        <v>7.8888888888888902</v>
      </c>
      <c r="F2956">
        <f t="shared" si="93"/>
        <v>281.03888809999995</v>
      </c>
    </row>
    <row r="2957" spans="1:6" x14ac:dyDescent="0.25">
      <c r="A2957" t="s">
        <v>221</v>
      </c>
      <c r="B2957" t="s">
        <v>269</v>
      </c>
      <c r="C2957">
        <v>4</v>
      </c>
      <c r="D2957">
        <v>50.2</v>
      </c>
      <c r="E2957">
        <f t="shared" si="92"/>
        <v>10.111111111111112</v>
      </c>
      <c r="F2957">
        <f t="shared" si="93"/>
        <v>283.2611101</v>
      </c>
    </row>
    <row r="2958" spans="1:6" x14ac:dyDescent="0.25">
      <c r="A2958" t="s">
        <v>221</v>
      </c>
      <c r="B2958" t="s">
        <v>269</v>
      </c>
      <c r="C2958">
        <v>5</v>
      </c>
      <c r="D2958">
        <v>55.8</v>
      </c>
      <c r="E2958">
        <f t="shared" si="92"/>
        <v>13.222222222222221</v>
      </c>
      <c r="F2958">
        <f t="shared" si="93"/>
        <v>286.3722209</v>
      </c>
    </row>
    <row r="2959" spans="1:6" x14ac:dyDescent="0.25">
      <c r="A2959" t="s">
        <v>221</v>
      </c>
      <c r="B2959" t="s">
        <v>269</v>
      </c>
      <c r="C2959">
        <v>6</v>
      </c>
      <c r="D2959">
        <v>60.7</v>
      </c>
      <c r="E2959">
        <f t="shared" si="92"/>
        <v>15.944444444444445</v>
      </c>
      <c r="F2959">
        <f t="shared" si="93"/>
        <v>289.09444284999995</v>
      </c>
    </row>
    <row r="2960" spans="1:6" x14ac:dyDescent="0.25">
      <c r="A2960" t="s">
        <v>221</v>
      </c>
      <c r="B2960" t="s">
        <v>269</v>
      </c>
      <c r="C2960">
        <v>7</v>
      </c>
      <c r="D2960">
        <v>65.3</v>
      </c>
      <c r="E2960">
        <f t="shared" si="92"/>
        <v>18.5</v>
      </c>
      <c r="F2960">
        <f t="shared" si="93"/>
        <v>291.64999814999999</v>
      </c>
    </row>
    <row r="2961" spans="1:6" x14ac:dyDescent="0.25">
      <c r="A2961" t="s">
        <v>221</v>
      </c>
      <c r="B2961" t="s">
        <v>269</v>
      </c>
      <c r="C2961">
        <v>8</v>
      </c>
      <c r="D2961">
        <v>65.599999999999994</v>
      </c>
      <c r="E2961">
        <f t="shared" si="92"/>
        <v>18.666666666666664</v>
      </c>
      <c r="F2961">
        <f t="shared" si="93"/>
        <v>291.81666479999996</v>
      </c>
    </row>
    <row r="2962" spans="1:6" x14ac:dyDescent="0.25">
      <c r="A2962" t="s">
        <v>221</v>
      </c>
      <c r="B2962" t="s">
        <v>269</v>
      </c>
      <c r="C2962">
        <v>9</v>
      </c>
      <c r="D2962">
        <v>61.1</v>
      </c>
      <c r="E2962">
        <f t="shared" si="92"/>
        <v>16.166666666666668</v>
      </c>
      <c r="F2962">
        <f t="shared" si="93"/>
        <v>289.31666504999998</v>
      </c>
    </row>
    <row r="2963" spans="1:6" x14ac:dyDescent="0.25">
      <c r="A2963" t="s">
        <v>221</v>
      </c>
      <c r="B2963" t="s">
        <v>269</v>
      </c>
      <c r="C2963">
        <v>10</v>
      </c>
      <c r="D2963">
        <v>52.7</v>
      </c>
      <c r="E2963">
        <f t="shared" si="92"/>
        <v>11.500000000000002</v>
      </c>
      <c r="F2963">
        <f t="shared" si="93"/>
        <v>284.64999884999997</v>
      </c>
    </row>
    <row r="2964" spans="1:6" x14ac:dyDescent="0.25">
      <c r="A2964" t="s">
        <v>221</v>
      </c>
      <c r="B2964" t="s">
        <v>269</v>
      </c>
      <c r="C2964">
        <v>11</v>
      </c>
      <c r="D2964">
        <v>45.2</v>
      </c>
      <c r="E2964">
        <f t="shared" si="92"/>
        <v>7.3333333333333348</v>
      </c>
      <c r="F2964">
        <f t="shared" si="93"/>
        <v>280.48333259999998</v>
      </c>
    </row>
    <row r="2965" spans="1:6" x14ac:dyDescent="0.25">
      <c r="A2965" t="s">
        <v>221</v>
      </c>
      <c r="B2965" t="s">
        <v>269</v>
      </c>
      <c r="C2965">
        <v>12</v>
      </c>
      <c r="D2965">
        <v>40.700000000000003</v>
      </c>
      <c r="E2965">
        <f t="shared" si="92"/>
        <v>4.8333333333333348</v>
      </c>
      <c r="F2965">
        <f t="shared" si="93"/>
        <v>277.98333284999995</v>
      </c>
    </row>
    <row r="2966" spans="1:6" x14ac:dyDescent="0.25">
      <c r="A2966" t="s">
        <v>221</v>
      </c>
      <c r="B2966" t="s">
        <v>276</v>
      </c>
      <c r="C2966">
        <v>1</v>
      </c>
      <c r="D2966">
        <v>27.3</v>
      </c>
      <c r="E2966">
        <f t="shared" si="92"/>
        <v>-2.6111111111111107</v>
      </c>
      <c r="F2966">
        <f t="shared" si="93"/>
        <v>270.53888914999999</v>
      </c>
    </row>
    <row r="2967" spans="1:6" x14ac:dyDescent="0.25">
      <c r="A2967" t="s">
        <v>221</v>
      </c>
      <c r="B2967" t="s">
        <v>276</v>
      </c>
      <c r="C2967">
        <v>2</v>
      </c>
      <c r="D2967">
        <v>32.5</v>
      </c>
      <c r="E2967">
        <f t="shared" si="92"/>
        <v>0.27777777777777779</v>
      </c>
      <c r="F2967">
        <f t="shared" si="93"/>
        <v>273.42777774999996</v>
      </c>
    </row>
    <row r="2968" spans="1:6" x14ac:dyDescent="0.25">
      <c r="A2968" t="s">
        <v>221</v>
      </c>
      <c r="B2968" t="s">
        <v>276</v>
      </c>
      <c r="C2968">
        <v>3</v>
      </c>
      <c r="D2968">
        <v>39.5</v>
      </c>
      <c r="E2968">
        <f t="shared" si="92"/>
        <v>4.166666666666667</v>
      </c>
      <c r="F2968">
        <f t="shared" si="93"/>
        <v>277.31666624999997</v>
      </c>
    </row>
    <row r="2969" spans="1:6" x14ac:dyDescent="0.25">
      <c r="A2969" t="s">
        <v>221</v>
      </c>
      <c r="B2969" t="s">
        <v>276</v>
      </c>
      <c r="C2969">
        <v>4</v>
      </c>
      <c r="D2969">
        <v>46.5</v>
      </c>
      <c r="E2969">
        <f t="shared" si="92"/>
        <v>8.0555555555555554</v>
      </c>
      <c r="F2969">
        <f t="shared" si="93"/>
        <v>281.20555474999998</v>
      </c>
    </row>
    <row r="2970" spans="1:6" x14ac:dyDescent="0.25">
      <c r="A2970" t="s">
        <v>221</v>
      </c>
      <c r="B2970" t="s">
        <v>276</v>
      </c>
      <c r="C2970">
        <v>5</v>
      </c>
      <c r="D2970">
        <v>54.4</v>
      </c>
      <c r="E2970">
        <f t="shared" si="92"/>
        <v>12.444444444444445</v>
      </c>
      <c r="F2970">
        <f t="shared" si="93"/>
        <v>285.5944432</v>
      </c>
    </row>
    <row r="2971" spans="1:6" x14ac:dyDescent="0.25">
      <c r="A2971" t="s">
        <v>221</v>
      </c>
      <c r="B2971" t="s">
        <v>276</v>
      </c>
      <c r="C2971">
        <v>6</v>
      </c>
      <c r="D2971">
        <v>61.6</v>
      </c>
      <c r="E2971">
        <f t="shared" si="92"/>
        <v>16.444444444444443</v>
      </c>
      <c r="F2971">
        <f t="shared" si="93"/>
        <v>289.59444279999997</v>
      </c>
    </row>
    <row r="2972" spans="1:6" x14ac:dyDescent="0.25">
      <c r="A2972" t="s">
        <v>221</v>
      </c>
      <c r="B2972" t="s">
        <v>276</v>
      </c>
      <c r="C2972">
        <v>7</v>
      </c>
      <c r="D2972">
        <v>68.599999999999994</v>
      </c>
      <c r="E2972">
        <f t="shared" si="92"/>
        <v>20.333333333333329</v>
      </c>
      <c r="F2972">
        <f t="shared" si="93"/>
        <v>293.48333129999997</v>
      </c>
    </row>
    <row r="2973" spans="1:6" x14ac:dyDescent="0.25">
      <c r="A2973" t="s">
        <v>221</v>
      </c>
      <c r="B2973" t="s">
        <v>276</v>
      </c>
      <c r="C2973">
        <v>8</v>
      </c>
      <c r="D2973">
        <v>68.599999999999994</v>
      </c>
      <c r="E2973">
        <f t="shared" si="92"/>
        <v>20.333333333333329</v>
      </c>
      <c r="F2973">
        <f t="shared" si="93"/>
        <v>293.48333129999997</v>
      </c>
    </row>
    <row r="2974" spans="1:6" x14ac:dyDescent="0.25">
      <c r="A2974" t="s">
        <v>221</v>
      </c>
      <c r="B2974" t="s">
        <v>276</v>
      </c>
      <c r="C2974">
        <v>9</v>
      </c>
      <c r="D2974">
        <v>59.2</v>
      </c>
      <c r="E2974">
        <f t="shared" si="92"/>
        <v>15.111111111111111</v>
      </c>
      <c r="F2974">
        <f t="shared" si="93"/>
        <v>288.2611096</v>
      </c>
    </row>
    <row r="2975" spans="1:6" x14ac:dyDescent="0.25">
      <c r="A2975" t="s">
        <v>221</v>
      </c>
      <c r="B2975" t="s">
        <v>276</v>
      </c>
      <c r="C2975">
        <v>10</v>
      </c>
      <c r="D2975">
        <v>47.2</v>
      </c>
      <c r="E2975">
        <f t="shared" si="92"/>
        <v>8.4444444444444464</v>
      </c>
      <c r="F2975">
        <f t="shared" si="93"/>
        <v>281.59444359999998</v>
      </c>
    </row>
    <row r="2976" spans="1:6" x14ac:dyDescent="0.25">
      <c r="A2976" t="s">
        <v>221</v>
      </c>
      <c r="B2976" t="s">
        <v>276</v>
      </c>
      <c r="C2976">
        <v>11</v>
      </c>
      <c r="D2976">
        <v>34.9</v>
      </c>
      <c r="E2976">
        <f t="shared" si="92"/>
        <v>1.6111111111111103</v>
      </c>
      <c r="F2976">
        <f t="shared" si="93"/>
        <v>274.76111094999999</v>
      </c>
    </row>
    <row r="2977" spans="1:6" x14ac:dyDescent="0.25">
      <c r="A2977" t="s">
        <v>221</v>
      </c>
      <c r="B2977" t="s">
        <v>276</v>
      </c>
      <c r="C2977">
        <v>12</v>
      </c>
      <c r="D2977">
        <v>27.2</v>
      </c>
      <c r="E2977">
        <f t="shared" si="92"/>
        <v>-2.666666666666667</v>
      </c>
      <c r="F2977">
        <f t="shared" si="93"/>
        <v>270.48333359999998</v>
      </c>
    </row>
    <row r="2978" spans="1:6" x14ac:dyDescent="0.25">
      <c r="A2978" t="s">
        <v>221</v>
      </c>
      <c r="B2978" t="s">
        <v>311</v>
      </c>
      <c r="C2978">
        <v>1</v>
      </c>
      <c r="D2978">
        <v>29.1</v>
      </c>
      <c r="E2978">
        <f t="shared" si="92"/>
        <v>-1.6111111111111103</v>
      </c>
      <c r="F2978">
        <f t="shared" si="93"/>
        <v>271.53888904999997</v>
      </c>
    </row>
    <row r="2979" spans="1:6" x14ac:dyDescent="0.25">
      <c r="A2979" t="s">
        <v>221</v>
      </c>
      <c r="B2979" t="s">
        <v>311</v>
      </c>
      <c r="C2979">
        <v>2</v>
      </c>
      <c r="D2979">
        <v>35.200000000000003</v>
      </c>
      <c r="E2979">
        <f t="shared" si="92"/>
        <v>1.7777777777777795</v>
      </c>
      <c r="F2979">
        <f t="shared" si="93"/>
        <v>274.92777759999996</v>
      </c>
    </row>
    <row r="2980" spans="1:6" x14ac:dyDescent="0.25">
      <c r="A2980" t="s">
        <v>221</v>
      </c>
      <c r="B2980" t="s">
        <v>311</v>
      </c>
      <c r="C2980">
        <v>3</v>
      </c>
      <c r="D2980">
        <v>42.5</v>
      </c>
      <c r="E2980">
        <f t="shared" si="92"/>
        <v>5.833333333333333</v>
      </c>
      <c r="F2980">
        <f t="shared" si="93"/>
        <v>278.98333274999999</v>
      </c>
    </row>
    <row r="2981" spans="1:6" x14ac:dyDescent="0.25">
      <c r="A2981" t="s">
        <v>221</v>
      </c>
      <c r="B2981" t="s">
        <v>311</v>
      </c>
      <c r="C2981">
        <v>4</v>
      </c>
      <c r="D2981">
        <v>48.7</v>
      </c>
      <c r="E2981">
        <f t="shared" si="92"/>
        <v>9.2777777777777786</v>
      </c>
      <c r="F2981">
        <f t="shared" si="93"/>
        <v>282.42777684999999</v>
      </c>
    </row>
    <row r="2982" spans="1:6" x14ac:dyDescent="0.25">
      <c r="A2982" t="s">
        <v>221</v>
      </c>
      <c r="B2982" t="s">
        <v>311</v>
      </c>
      <c r="C2982">
        <v>5</v>
      </c>
      <c r="D2982">
        <v>56.2</v>
      </c>
      <c r="E2982">
        <f t="shared" si="92"/>
        <v>13.444444444444446</v>
      </c>
      <c r="F2982">
        <f t="shared" si="93"/>
        <v>286.59444309999998</v>
      </c>
    </row>
    <row r="2983" spans="1:6" x14ac:dyDescent="0.25">
      <c r="A2983" t="s">
        <v>221</v>
      </c>
      <c r="B2983" t="s">
        <v>311</v>
      </c>
      <c r="C2983">
        <v>6</v>
      </c>
      <c r="D2983">
        <v>62.9</v>
      </c>
      <c r="E2983">
        <f t="shared" si="92"/>
        <v>17.166666666666668</v>
      </c>
      <c r="F2983">
        <f t="shared" si="93"/>
        <v>290.31666494999996</v>
      </c>
    </row>
    <row r="2984" spans="1:6" x14ac:dyDescent="0.25">
      <c r="A2984" t="s">
        <v>221</v>
      </c>
      <c r="B2984" t="s">
        <v>311</v>
      </c>
      <c r="C2984">
        <v>7</v>
      </c>
      <c r="D2984">
        <v>69.099999999999994</v>
      </c>
      <c r="E2984">
        <f t="shared" si="92"/>
        <v>20.611111111111107</v>
      </c>
      <c r="F2984">
        <f t="shared" si="93"/>
        <v>293.76110904999996</v>
      </c>
    </row>
    <row r="2985" spans="1:6" x14ac:dyDescent="0.25">
      <c r="A2985" t="s">
        <v>221</v>
      </c>
      <c r="B2985" t="s">
        <v>311</v>
      </c>
      <c r="C2985">
        <v>8</v>
      </c>
      <c r="D2985">
        <v>68.3</v>
      </c>
      <c r="E2985">
        <f t="shared" si="92"/>
        <v>20.166666666666668</v>
      </c>
      <c r="F2985">
        <f t="shared" si="93"/>
        <v>293.31666464999995</v>
      </c>
    </row>
    <row r="2986" spans="1:6" x14ac:dyDescent="0.25">
      <c r="A2986" t="s">
        <v>221</v>
      </c>
      <c r="B2986" t="s">
        <v>311</v>
      </c>
      <c r="C2986">
        <v>9</v>
      </c>
      <c r="D2986">
        <v>60</v>
      </c>
      <c r="E2986">
        <f t="shared" si="92"/>
        <v>15.555555555555555</v>
      </c>
      <c r="F2986">
        <f t="shared" si="93"/>
        <v>288.70555399999995</v>
      </c>
    </row>
    <row r="2987" spans="1:6" x14ac:dyDescent="0.25">
      <c r="A2987" t="s">
        <v>221</v>
      </c>
      <c r="B2987" t="s">
        <v>311</v>
      </c>
      <c r="C2987">
        <v>10</v>
      </c>
      <c r="D2987">
        <v>48.6</v>
      </c>
      <c r="E2987">
        <f t="shared" si="92"/>
        <v>9.2222222222222214</v>
      </c>
      <c r="F2987">
        <f t="shared" si="93"/>
        <v>282.37222129999998</v>
      </c>
    </row>
    <row r="2988" spans="1:6" x14ac:dyDescent="0.25">
      <c r="A2988" t="s">
        <v>221</v>
      </c>
      <c r="B2988" t="s">
        <v>311</v>
      </c>
      <c r="C2988">
        <v>11</v>
      </c>
      <c r="D2988">
        <v>37</v>
      </c>
      <c r="E2988">
        <f t="shared" si="92"/>
        <v>2.7777777777777777</v>
      </c>
      <c r="F2988">
        <f t="shared" si="93"/>
        <v>275.92777749999999</v>
      </c>
    </row>
    <row r="2989" spans="1:6" x14ac:dyDescent="0.25">
      <c r="A2989" t="s">
        <v>221</v>
      </c>
      <c r="B2989" t="s">
        <v>311</v>
      </c>
      <c r="C2989">
        <v>12</v>
      </c>
      <c r="D2989">
        <v>28.8</v>
      </c>
      <c r="E2989">
        <f t="shared" si="92"/>
        <v>-1.7777777777777775</v>
      </c>
      <c r="F2989">
        <f t="shared" si="93"/>
        <v>271.3722224</v>
      </c>
    </row>
    <row r="2990" spans="1:6" x14ac:dyDescent="0.25">
      <c r="A2990" t="s">
        <v>130</v>
      </c>
      <c r="B2990" t="s">
        <v>131</v>
      </c>
      <c r="C2990">
        <v>1</v>
      </c>
      <c r="D2990">
        <v>15.6</v>
      </c>
      <c r="E2990">
        <f t="shared" si="92"/>
        <v>-9.1111111111111107</v>
      </c>
      <c r="F2990">
        <f t="shared" si="93"/>
        <v>264.03888979999999</v>
      </c>
    </row>
    <row r="2991" spans="1:6" x14ac:dyDescent="0.25">
      <c r="A2991" t="s">
        <v>130</v>
      </c>
      <c r="B2991" t="s">
        <v>131</v>
      </c>
      <c r="C2991">
        <v>2</v>
      </c>
      <c r="D2991">
        <v>20.5</v>
      </c>
      <c r="E2991">
        <f t="shared" si="92"/>
        <v>-6.3888888888888893</v>
      </c>
      <c r="F2991">
        <f t="shared" si="93"/>
        <v>266.76111175</v>
      </c>
    </row>
    <row r="2992" spans="1:6" x14ac:dyDescent="0.25">
      <c r="A2992" t="s">
        <v>130</v>
      </c>
      <c r="B2992" t="s">
        <v>131</v>
      </c>
      <c r="C2992">
        <v>3</v>
      </c>
      <c r="D2992">
        <v>31.3</v>
      </c>
      <c r="E2992">
        <f t="shared" si="92"/>
        <v>-0.38888888888888851</v>
      </c>
      <c r="F2992">
        <f t="shared" si="93"/>
        <v>272.76111114999998</v>
      </c>
    </row>
    <row r="2993" spans="1:6" x14ac:dyDescent="0.25">
      <c r="A2993" t="s">
        <v>130</v>
      </c>
      <c r="B2993" t="s">
        <v>131</v>
      </c>
      <c r="C2993">
        <v>4</v>
      </c>
      <c r="D2993">
        <v>44.2</v>
      </c>
      <c r="E2993">
        <f t="shared" si="92"/>
        <v>6.7777777777777795</v>
      </c>
      <c r="F2993">
        <f t="shared" si="93"/>
        <v>279.92777709999996</v>
      </c>
    </row>
    <row r="2994" spans="1:6" x14ac:dyDescent="0.25">
      <c r="A2994" t="s">
        <v>130</v>
      </c>
      <c r="B2994" t="s">
        <v>131</v>
      </c>
      <c r="C2994">
        <v>5</v>
      </c>
      <c r="D2994">
        <v>56.4</v>
      </c>
      <c r="E2994">
        <f t="shared" si="92"/>
        <v>13.555555555555555</v>
      </c>
      <c r="F2994">
        <f t="shared" si="93"/>
        <v>286.70555419999999</v>
      </c>
    </row>
    <row r="2995" spans="1:6" x14ac:dyDescent="0.25">
      <c r="A2995" t="s">
        <v>130</v>
      </c>
      <c r="B2995" t="s">
        <v>131</v>
      </c>
      <c r="C2995">
        <v>6</v>
      </c>
      <c r="D2995">
        <v>65.400000000000006</v>
      </c>
      <c r="E2995">
        <f t="shared" si="92"/>
        <v>18.555555555555557</v>
      </c>
      <c r="F2995">
        <f t="shared" si="93"/>
        <v>291.7055537</v>
      </c>
    </row>
    <row r="2996" spans="1:6" x14ac:dyDescent="0.25">
      <c r="A2996" t="s">
        <v>130</v>
      </c>
      <c r="B2996" t="s">
        <v>131</v>
      </c>
      <c r="C2996">
        <v>7</v>
      </c>
      <c r="D2996">
        <v>69.900000000000006</v>
      </c>
      <c r="E2996">
        <f t="shared" si="92"/>
        <v>21.055555555555557</v>
      </c>
      <c r="F2996">
        <f t="shared" si="93"/>
        <v>294.20555344999997</v>
      </c>
    </row>
    <row r="2997" spans="1:6" x14ac:dyDescent="0.25">
      <c r="A2997" t="s">
        <v>130</v>
      </c>
      <c r="B2997" t="s">
        <v>131</v>
      </c>
      <c r="C2997">
        <v>8</v>
      </c>
      <c r="D2997">
        <v>67.5</v>
      </c>
      <c r="E2997">
        <f t="shared" si="92"/>
        <v>19.722222222222221</v>
      </c>
      <c r="F2997">
        <f t="shared" si="93"/>
        <v>292.87222025</v>
      </c>
    </row>
    <row r="2998" spans="1:6" x14ac:dyDescent="0.25">
      <c r="A2998" t="s">
        <v>130</v>
      </c>
      <c r="B2998" t="s">
        <v>131</v>
      </c>
      <c r="C2998">
        <v>9</v>
      </c>
      <c r="D2998">
        <v>58.8</v>
      </c>
      <c r="E2998">
        <f t="shared" si="92"/>
        <v>14.888888888888889</v>
      </c>
      <c r="F2998">
        <f t="shared" si="93"/>
        <v>288.03888739999996</v>
      </c>
    </row>
    <row r="2999" spans="1:6" x14ac:dyDescent="0.25">
      <c r="A2999" t="s">
        <v>130</v>
      </c>
      <c r="B2999" t="s">
        <v>131</v>
      </c>
      <c r="C2999">
        <v>10</v>
      </c>
      <c r="D2999">
        <v>47.4</v>
      </c>
      <c r="E2999">
        <f t="shared" si="92"/>
        <v>8.5555555555555554</v>
      </c>
      <c r="F2999">
        <f t="shared" si="93"/>
        <v>281.70555469999999</v>
      </c>
    </row>
    <row r="3000" spans="1:6" x14ac:dyDescent="0.25">
      <c r="A3000" t="s">
        <v>130</v>
      </c>
      <c r="B3000" t="s">
        <v>131</v>
      </c>
      <c r="C3000">
        <v>11</v>
      </c>
      <c r="D3000">
        <v>34</v>
      </c>
      <c r="E3000">
        <f t="shared" si="92"/>
        <v>1.1111111111111112</v>
      </c>
      <c r="F3000">
        <f t="shared" si="93"/>
        <v>274.26111099999997</v>
      </c>
    </row>
    <row r="3001" spans="1:6" x14ac:dyDescent="0.25">
      <c r="A3001" t="s">
        <v>130</v>
      </c>
      <c r="B3001" t="s">
        <v>131</v>
      </c>
      <c r="C3001">
        <v>12</v>
      </c>
      <c r="D3001">
        <v>21.2</v>
      </c>
      <c r="E3001">
        <f t="shared" si="92"/>
        <v>-6</v>
      </c>
      <c r="F3001">
        <f t="shared" si="93"/>
        <v>267.1500006</v>
      </c>
    </row>
    <row r="3002" spans="1:6" x14ac:dyDescent="0.25">
      <c r="A3002" t="s">
        <v>130</v>
      </c>
      <c r="B3002" t="s">
        <v>168</v>
      </c>
      <c r="C3002">
        <v>1</v>
      </c>
      <c r="D3002">
        <v>15.9</v>
      </c>
      <c r="E3002">
        <f t="shared" si="92"/>
        <v>-8.9444444444444446</v>
      </c>
      <c r="F3002">
        <f t="shared" si="93"/>
        <v>264.20555644999996</v>
      </c>
    </row>
    <row r="3003" spans="1:6" x14ac:dyDescent="0.25">
      <c r="A3003" t="s">
        <v>130</v>
      </c>
      <c r="B3003" t="s">
        <v>168</v>
      </c>
      <c r="C3003">
        <v>2</v>
      </c>
      <c r="D3003">
        <v>22.6</v>
      </c>
      <c r="E3003">
        <f t="shared" si="92"/>
        <v>-5.2222222222222214</v>
      </c>
      <c r="F3003">
        <f t="shared" si="93"/>
        <v>267.9277783</v>
      </c>
    </row>
    <row r="3004" spans="1:6" x14ac:dyDescent="0.25">
      <c r="A3004" t="s">
        <v>130</v>
      </c>
      <c r="B3004" t="s">
        <v>168</v>
      </c>
      <c r="C3004">
        <v>3</v>
      </c>
      <c r="D3004">
        <v>34.6</v>
      </c>
      <c r="E3004">
        <f t="shared" si="92"/>
        <v>1.4444444444444453</v>
      </c>
      <c r="F3004">
        <f t="shared" si="93"/>
        <v>274.59444429999996</v>
      </c>
    </row>
    <row r="3005" spans="1:6" x14ac:dyDescent="0.25">
      <c r="A3005" t="s">
        <v>130</v>
      </c>
      <c r="B3005" t="s">
        <v>168</v>
      </c>
      <c r="C3005">
        <v>4</v>
      </c>
      <c r="D3005">
        <v>48.4</v>
      </c>
      <c r="E3005">
        <f t="shared" si="92"/>
        <v>9.1111111111111107</v>
      </c>
      <c r="F3005">
        <f t="shared" si="93"/>
        <v>282.26111019999996</v>
      </c>
    </row>
    <row r="3006" spans="1:6" x14ac:dyDescent="0.25">
      <c r="A3006" t="s">
        <v>130</v>
      </c>
      <c r="B3006" t="s">
        <v>168</v>
      </c>
      <c r="C3006">
        <v>5</v>
      </c>
      <c r="D3006">
        <v>60.6</v>
      </c>
      <c r="E3006">
        <f t="shared" si="92"/>
        <v>15.888888888888889</v>
      </c>
      <c r="F3006">
        <f t="shared" si="93"/>
        <v>289.0388873</v>
      </c>
    </row>
    <row r="3007" spans="1:6" x14ac:dyDescent="0.25">
      <c r="A3007" t="s">
        <v>130</v>
      </c>
      <c r="B3007" t="s">
        <v>168</v>
      </c>
      <c r="C3007">
        <v>6</v>
      </c>
      <c r="D3007">
        <v>69.599999999999994</v>
      </c>
      <c r="E3007">
        <f t="shared" si="92"/>
        <v>20.888888888888886</v>
      </c>
      <c r="F3007">
        <f t="shared" si="93"/>
        <v>294.0388868</v>
      </c>
    </row>
    <row r="3008" spans="1:6" x14ac:dyDescent="0.25">
      <c r="A3008" t="s">
        <v>130</v>
      </c>
      <c r="B3008" t="s">
        <v>168</v>
      </c>
      <c r="C3008">
        <v>7</v>
      </c>
      <c r="D3008">
        <v>74</v>
      </c>
      <c r="E3008">
        <f t="shared" si="92"/>
        <v>23.333333333333332</v>
      </c>
      <c r="F3008">
        <f t="shared" si="93"/>
        <v>296.48333099999996</v>
      </c>
    </row>
    <row r="3009" spans="1:6" x14ac:dyDescent="0.25">
      <c r="A3009" t="s">
        <v>130</v>
      </c>
      <c r="B3009" t="s">
        <v>168</v>
      </c>
      <c r="C3009">
        <v>8</v>
      </c>
      <c r="D3009">
        <v>71.599999999999994</v>
      </c>
      <c r="E3009">
        <f t="shared" si="92"/>
        <v>21.999999999999996</v>
      </c>
      <c r="F3009">
        <f t="shared" si="93"/>
        <v>295.14999779999999</v>
      </c>
    </row>
    <row r="3010" spans="1:6" x14ac:dyDescent="0.25">
      <c r="A3010" t="s">
        <v>130</v>
      </c>
      <c r="B3010" t="s">
        <v>168</v>
      </c>
      <c r="C3010">
        <v>9</v>
      </c>
      <c r="D3010">
        <v>62.7</v>
      </c>
      <c r="E3010">
        <f t="shared" si="92"/>
        <v>17.055555555555557</v>
      </c>
      <c r="F3010">
        <f t="shared" si="93"/>
        <v>290.20555385</v>
      </c>
    </row>
    <row r="3011" spans="1:6" x14ac:dyDescent="0.25">
      <c r="A3011" t="s">
        <v>130</v>
      </c>
      <c r="B3011" t="s">
        <v>168</v>
      </c>
      <c r="C3011">
        <v>10</v>
      </c>
      <c r="D3011">
        <v>50.6</v>
      </c>
      <c r="E3011">
        <f t="shared" ref="E3011:E3074" si="94">(D3011-32)*5/9</f>
        <v>10.333333333333334</v>
      </c>
      <c r="F3011">
        <f t="shared" ref="F3011:F3074" si="95">(D3011-$J$4)*$J$5 +$J$6</f>
        <v>283.48333229999997</v>
      </c>
    </row>
    <row r="3012" spans="1:6" x14ac:dyDescent="0.25">
      <c r="A3012" t="s">
        <v>130</v>
      </c>
      <c r="B3012" t="s">
        <v>168</v>
      </c>
      <c r="C3012">
        <v>11</v>
      </c>
      <c r="D3012">
        <v>35.5</v>
      </c>
      <c r="E3012">
        <f t="shared" si="94"/>
        <v>1.9444444444444444</v>
      </c>
      <c r="F3012">
        <f t="shared" si="95"/>
        <v>275.09444424999998</v>
      </c>
    </row>
    <row r="3013" spans="1:6" x14ac:dyDescent="0.25">
      <c r="A3013" t="s">
        <v>130</v>
      </c>
      <c r="B3013" t="s">
        <v>168</v>
      </c>
      <c r="C3013">
        <v>12</v>
      </c>
      <c r="D3013">
        <v>21.8</v>
      </c>
      <c r="E3013">
        <f t="shared" si="94"/>
        <v>-5.666666666666667</v>
      </c>
      <c r="F3013">
        <f t="shared" si="95"/>
        <v>267.48333389999999</v>
      </c>
    </row>
    <row r="3014" spans="1:6" x14ac:dyDescent="0.25">
      <c r="A3014" t="s">
        <v>130</v>
      </c>
      <c r="B3014" t="s">
        <v>186</v>
      </c>
      <c r="C3014">
        <v>1</v>
      </c>
      <c r="D3014">
        <v>17.3</v>
      </c>
      <c r="E3014">
        <f t="shared" si="94"/>
        <v>-8.1666666666666661</v>
      </c>
      <c r="F3014">
        <f t="shared" si="95"/>
        <v>264.98333414999996</v>
      </c>
    </row>
    <row r="3015" spans="1:6" x14ac:dyDescent="0.25">
      <c r="A3015" t="s">
        <v>130</v>
      </c>
      <c r="B3015" t="s">
        <v>186</v>
      </c>
      <c r="C3015">
        <v>2</v>
      </c>
      <c r="D3015">
        <v>22.6</v>
      </c>
      <c r="E3015">
        <f t="shared" si="94"/>
        <v>-5.2222222222222214</v>
      </c>
      <c r="F3015">
        <f t="shared" si="95"/>
        <v>267.9277783</v>
      </c>
    </row>
    <row r="3016" spans="1:6" x14ac:dyDescent="0.25">
      <c r="A3016" t="s">
        <v>130</v>
      </c>
      <c r="B3016" t="s">
        <v>186</v>
      </c>
      <c r="C3016">
        <v>3</v>
      </c>
      <c r="D3016">
        <v>33.700000000000003</v>
      </c>
      <c r="E3016">
        <f t="shared" si="94"/>
        <v>0.94444444444444597</v>
      </c>
      <c r="F3016">
        <f t="shared" si="95"/>
        <v>274.09444435</v>
      </c>
    </row>
    <row r="3017" spans="1:6" x14ac:dyDescent="0.25">
      <c r="A3017" t="s">
        <v>130</v>
      </c>
      <c r="B3017" t="s">
        <v>186</v>
      </c>
      <c r="C3017">
        <v>4</v>
      </c>
      <c r="D3017">
        <v>45.9</v>
      </c>
      <c r="E3017">
        <f t="shared" si="94"/>
        <v>7.7222222222222223</v>
      </c>
      <c r="F3017">
        <f t="shared" si="95"/>
        <v>280.87222144999998</v>
      </c>
    </row>
    <row r="3018" spans="1:6" x14ac:dyDescent="0.25">
      <c r="A3018" t="s">
        <v>130</v>
      </c>
      <c r="B3018" t="s">
        <v>186</v>
      </c>
      <c r="C3018">
        <v>5</v>
      </c>
      <c r="D3018">
        <v>57.7</v>
      </c>
      <c r="E3018">
        <f t="shared" si="94"/>
        <v>14.277777777777779</v>
      </c>
      <c r="F3018">
        <f t="shared" si="95"/>
        <v>287.42777634999999</v>
      </c>
    </row>
    <row r="3019" spans="1:6" x14ac:dyDescent="0.25">
      <c r="A3019" t="s">
        <v>130</v>
      </c>
      <c r="B3019" t="s">
        <v>186</v>
      </c>
      <c r="C3019">
        <v>6</v>
      </c>
      <c r="D3019">
        <v>67</v>
      </c>
      <c r="E3019">
        <f t="shared" si="94"/>
        <v>19.444444444444443</v>
      </c>
      <c r="F3019">
        <f t="shared" si="95"/>
        <v>292.59444249999996</v>
      </c>
    </row>
    <row r="3020" spans="1:6" x14ac:dyDescent="0.25">
      <c r="A3020" t="s">
        <v>130</v>
      </c>
      <c r="B3020" t="s">
        <v>186</v>
      </c>
      <c r="C3020">
        <v>7</v>
      </c>
      <c r="D3020">
        <v>71.599999999999994</v>
      </c>
      <c r="E3020">
        <f t="shared" si="94"/>
        <v>21.999999999999996</v>
      </c>
      <c r="F3020">
        <f t="shared" si="95"/>
        <v>295.14999779999999</v>
      </c>
    </row>
    <row r="3021" spans="1:6" x14ac:dyDescent="0.25">
      <c r="A3021" t="s">
        <v>130</v>
      </c>
      <c r="B3021" t="s">
        <v>186</v>
      </c>
      <c r="C3021">
        <v>8</v>
      </c>
      <c r="D3021">
        <v>69.099999999999994</v>
      </c>
      <c r="E3021">
        <f t="shared" si="94"/>
        <v>20.611111111111107</v>
      </c>
      <c r="F3021">
        <f t="shared" si="95"/>
        <v>293.76110904999996</v>
      </c>
    </row>
    <row r="3022" spans="1:6" x14ac:dyDescent="0.25">
      <c r="A3022" t="s">
        <v>130</v>
      </c>
      <c r="B3022" t="s">
        <v>186</v>
      </c>
      <c r="C3022">
        <v>9</v>
      </c>
      <c r="D3022">
        <v>60.7</v>
      </c>
      <c r="E3022">
        <f t="shared" si="94"/>
        <v>15.944444444444445</v>
      </c>
      <c r="F3022">
        <f t="shared" si="95"/>
        <v>289.09444284999995</v>
      </c>
    </row>
    <row r="3023" spans="1:6" x14ac:dyDescent="0.25">
      <c r="A3023" t="s">
        <v>130</v>
      </c>
      <c r="B3023" t="s">
        <v>186</v>
      </c>
      <c r="C3023">
        <v>10</v>
      </c>
      <c r="D3023">
        <v>49.3</v>
      </c>
      <c r="E3023">
        <f t="shared" si="94"/>
        <v>9.6111111111111089</v>
      </c>
      <c r="F3023">
        <f t="shared" si="95"/>
        <v>282.76111014999998</v>
      </c>
    </row>
    <row r="3024" spans="1:6" x14ac:dyDescent="0.25">
      <c r="A3024" t="s">
        <v>130</v>
      </c>
      <c r="B3024" t="s">
        <v>186</v>
      </c>
      <c r="C3024">
        <v>11</v>
      </c>
      <c r="D3024">
        <v>35.5</v>
      </c>
      <c r="E3024">
        <f t="shared" si="94"/>
        <v>1.9444444444444444</v>
      </c>
      <c r="F3024">
        <f t="shared" si="95"/>
        <v>275.09444424999998</v>
      </c>
    </row>
    <row r="3025" spans="1:6" x14ac:dyDescent="0.25">
      <c r="A3025" t="s">
        <v>130</v>
      </c>
      <c r="B3025" t="s">
        <v>186</v>
      </c>
      <c r="C3025">
        <v>12</v>
      </c>
      <c r="D3025">
        <v>23</v>
      </c>
      <c r="E3025">
        <f t="shared" si="94"/>
        <v>-5</v>
      </c>
      <c r="F3025">
        <f t="shared" si="95"/>
        <v>268.15000049999998</v>
      </c>
    </row>
    <row r="3026" spans="1:6" x14ac:dyDescent="0.25">
      <c r="A3026" t="s">
        <v>130</v>
      </c>
      <c r="B3026" t="s">
        <v>199</v>
      </c>
      <c r="C3026">
        <v>1</v>
      </c>
      <c r="D3026">
        <v>20.7</v>
      </c>
      <c r="E3026">
        <f t="shared" si="94"/>
        <v>-6.2777777777777777</v>
      </c>
      <c r="F3026">
        <f t="shared" si="95"/>
        <v>266.87222284999996</v>
      </c>
    </row>
    <row r="3027" spans="1:6" x14ac:dyDescent="0.25">
      <c r="A3027" t="s">
        <v>130</v>
      </c>
      <c r="B3027" t="s">
        <v>199</v>
      </c>
      <c r="C3027">
        <v>2</v>
      </c>
      <c r="D3027">
        <v>25.4</v>
      </c>
      <c r="E3027">
        <f t="shared" si="94"/>
        <v>-3.6666666666666674</v>
      </c>
      <c r="F3027">
        <f t="shared" si="95"/>
        <v>269.4833337</v>
      </c>
    </row>
    <row r="3028" spans="1:6" x14ac:dyDescent="0.25">
      <c r="A3028" t="s">
        <v>130</v>
      </c>
      <c r="B3028" t="s">
        <v>199</v>
      </c>
      <c r="C3028">
        <v>3</v>
      </c>
      <c r="D3028">
        <v>34.9</v>
      </c>
      <c r="E3028">
        <f t="shared" si="94"/>
        <v>1.6111111111111103</v>
      </c>
      <c r="F3028">
        <f t="shared" si="95"/>
        <v>274.76111094999999</v>
      </c>
    </row>
    <row r="3029" spans="1:6" x14ac:dyDescent="0.25">
      <c r="A3029" t="s">
        <v>130</v>
      </c>
      <c r="B3029" t="s">
        <v>199</v>
      </c>
      <c r="C3029">
        <v>4</v>
      </c>
      <c r="D3029">
        <v>45.2</v>
      </c>
      <c r="E3029">
        <f t="shared" si="94"/>
        <v>7.3333333333333348</v>
      </c>
      <c r="F3029">
        <f t="shared" si="95"/>
        <v>280.48333259999998</v>
      </c>
    </row>
    <row r="3030" spans="1:6" x14ac:dyDescent="0.25">
      <c r="A3030" t="s">
        <v>130</v>
      </c>
      <c r="B3030" t="s">
        <v>199</v>
      </c>
      <c r="C3030">
        <v>5</v>
      </c>
      <c r="D3030">
        <v>56.1</v>
      </c>
      <c r="E3030">
        <f t="shared" si="94"/>
        <v>13.388888888888889</v>
      </c>
      <c r="F3030">
        <f t="shared" si="95"/>
        <v>286.53888754999997</v>
      </c>
    </row>
    <row r="3031" spans="1:6" x14ac:dyDescent="0.25">
      <c r="A3031" t="s">
        <v>130</v>
      </c>
      <c r="B3031" t="s">
        <v>199</v>
      </c>
      <c r="C3031">
        <v>6</v>
      </c>
      <c r="D3031">
        <v>66.3</v>
      </c>
      <c r="E3031">
        <f t="shared" si="94"/>
        <v>19.055555555555557</v>
      </c>
      <c r="F3031">
        <f t="shared" si="95"/>
        <v>292.20555364999996</v>
      </c>
    </row>
    <row r="3032" spans="1:6" x14ac:dyDescent="0.25">
      <c r="A3032" t="s">
        <v>130</v>
      </c>
      <c r="B3032" t="s">
        <v>199</v>
      </c>
      <c r="C3032">
        <v>7</v>
      </c>
      <c r="D3032">
        <v>72</v>
      </c>
      <c r="E3032">
        <f t="shared" si="94"/>
        <v>22.222222222222221</v>
      </c>
      <c r="F3032">
        <f t="shared" si="95"/>
        <v>295.37221999999997</v>
      </c>
    </row>
    <row r="3033" spans="1:6" x14ac:dyDescent="0.25">
      <c r="A3033" t="s">
        <v>130</v>
      </c>
      <c r="B3033" t="s">
        <v>199</v>
      </c>
      <c r="C3033">
        <v>8</v>
      </c>
      <c r="D3033">
        <v>70.599999999999994</v>
      </c>
      <c r="E3033">
        <f t="shared" si="94"/>
        <v>21.444444444444443</v>
      </c>
      <c r="F3033">
        <f t="shared" si="95"/>
        <v>294.59444229999997</v>
      </c>
    </row>
    <row r="3034" spans="1:6" x14ac:dyDescent="0.25">
      <c r="A3034" t="s">
        <v>130</v>
      </c>
      <c r="B3034" t="s">
        <v>199</v>
      </c>
      <c r="C3034">
        <v>9</v>
      </c>
      <c r="D3034">
        <v>63</v>
      </c>
      <c r="E3034">
        <f t="shared" si="94"/>
        <v>17.222222222222221</v>
      </c>
      <c r="F3034">
        <f t="shared" si="95"/>
        <v>290.37222049999997</v>
      </c>
    </row>
    <row r="3035" spans="1:6" x14ac:dyDescent="0.25">
      <c r="A3035" t="s">
        <v>130</v>
      </c>
      <c r="B3035" t="s">
        <v>199</v>
      </c>
      <c r="C3035">
        <v>10</v>
      </c>
      <c r="D3035">
        <v>51.4</v>
      </c>
      <c r="E3035">
        <f t="shared" si="94"/>
        <v>10.777777777777779</v>
      </c>
      <c r="F3035">
        <f t="shared" si="95"/>
        <v>283.92777669999998</v>
      </c>
    </row>
    <row r="3036" spans="1:6" x14ac:dyDescent="0.25">
      <c r="A3036" t="s">
        <v>130</v>
      </c>
      <c r="B3036" t="s">
        <v>199</v>
      </c>
      <c r="C3036">
        <v>11</v>
      </c>
      <c r="D3036">
        <v>38.4</v>
      </c>
      <c r="E3036">
        <f t="shared" si="94"/>
        <v>3.5555555555555549</v>
      </c>
      <c r="F3036">
        <f t="shared" si="95"/>
        <v>276.70555519999999</v>
      </c>
    </row>
    <row r="3037" spans="1:6" x14ac:dyDescent="0.25">
      <c r="A3037" t="s">
        <v>130</v>
      </c>
      <c r="B3037" t="s">
        <v>199</v>
      </c>
      <c r="C3037">
        <v>12</v>
      </c>
      <c r="D3037">
        <v>26.2</v>
      </c>
      <c r="E3037">
        <f t="shared" si="94"/>
        <v>-3.2222222222222228</v>
      </c>
      <c r="F3037">
        <f t="shared" si="95"/>
        <v>269.92777809999995</v>
      </c>
    </row>
    <row r="3038" spans="1:6" x14ac:dyDescent="0.25">
      <c r="A3038" t="s">
        <v>44</v>
      </c>
      <c r="B3038" t="s">
        <v>45</v>
      </c>
      <c r="C3038">
        <v>1</v>
      </c>
      <c r="D3038">
        <v>30.4</v>
      </c>
      <c r="E3038">
        <f t="shared" si="94"/>
        <v>-0.88888888888888973</v>
      </c>
      <c r="F3038">
        <f t="shared" si="95"/>
        <v>272.26111119999996</v>
      </c>
    </row>
    <row r="3039" spans="1:6" x14ac:dyDescent="0.25">
      <c r="A3039" t="s">
        <v>44</v>
      </c>
      <c r="B3039" t="s">
        <v>45</v>
      </c>
      <c r="C3039">
        <v>2</v>
      </c>
      <c r="D3039">
        <v>33.9</v>
      </c>
      <c r="E3039">
        <f t="shared" si="94"/>
        <v>1.0555555555555547</v>
      </c>
      <c r="F3039">
        <f t="shared" si="95"/>
        <v>274.20555544999996</v>
      </c>
    </row>
    <row r="3040" spans="1:6" x14ac:dyDescent="0.25">
      <c r="A3040" t="s">
        <v>44</v>
      </c>
      <c r="B3040" t="s">
        <v>45</v>
      </c>
      <c r="C3040">
        <v>3</v>
      </c>
      <c r="D3040">
        <v>42.1</v>
      </c>
      <c r="E3040">
        <f t="shared" si="94"/>
        <v>5.6111111111111116</v>
      </c>
      <c r="F3040">
        <f t="shared" si="95"/>
        <v>278.76111054999996</v>
      </c>
    </row>
    <row r="3041" spans="1:6" x14ac:dyDescent="0.25">
      <c r="A3041" t="s">
        <v>44</v>
      </c>
      <c r="B3041" t="s">
        <v>45</v>
      </c>
      <c r="C3041">
        <v>4</v>
      </c>
      <c r="D3041">
        <v>51.5</v>
      </c>
      <c r="E3041">
        <f t="shared" si="94"/>
        <v>10.833333333333334</v>
      </c>
      <c r="F3041">
        <f t="shared" si="95"/>
        <v>283.98333224999999</v>
      </c>
    </row>
    <row r="3042" spans="1:6" x14ac:dyDescent="0.25">
      <c r="A3042" t="s">
        <v>44</v>
      </c>
      <c r="B3042" t="s">
        <v>45</v>
      </c>
      <c r="C3042">
        <v>5</v>
      </c>
      <c r="D3042">
        <v>59.9</v>
      </c>
      <c r="E3042">
        <f t="shared" si="94"/>
        <v>15.5</v>
      </c>
      <c r="F3042">
        <f t="shared" si="95"/>
        <v>288.64999845</v>
      </c>
    </row>
    <row r="3043" spans="1:6" x14ac:dyDescent="0.25">
      <c r="A3043" t="s">
        <v>44</v>
      </c>
      <c r="B3043" t="s">
        <v>45</v>
      </c>
      <c r="C3043">
        <v>6</v>
      </c>
      <c r="D3043">
        <v>67</v>
      </c>
      <c r="E3043">
        <f t="shared" si="94"/>
        <v>19.444444444444443</v>
      </c>
      <c r="F3043">
        <f t="shared" si="95"/>
        <v>292.59444249999996</v>
      </c>
    </row>
    <row r="3044" spans="1:6" x14ac:dyDescent="0.25">
      <c r="A3044" t="s">
        <v>44</v>
      </c>
      <c r="B3044" t="s">
        <v>45</v>
      </c>
      <c r="C3044">
        <v>7</v>
      </c>
      <c r="D3044">
        <v>70.7</v>
      </c>
      <c r="E3044">
        <f t="shared" si="94"/>
        <v>21.5</v>
      </c>
      <c r="F3044">
        <f t="shared" si="95"/>
        <v>294.64999784999998</v>
      </c>
    </row>
    <row r="3045" spans="1:6" x14ac:dyDescent="0.25">
      <c r="A3045" t="s">
        <v>44</v>
      </c>
      <c r="B3045" t="s">
        <v>45</v>
      </c>
      <c r="C3045">
        <v>8</v>
      </c>
      <c r="D3045">
        <v>69.3</v>
      </c>
      <c r="E3045">
        <f t="shared" si="94"/>
        <v>20.722222222222221</v>
      </c>
      <c r="F3045">
        <f t="shared" si="95"/>
        <v>293.87222014999998</v>
      </c>
    </row>
    <row r="3046" spans="1:6" x14ac:dyDescent="0.25">
      <c r="A3046" t="s">
        <v>44</v>
      </c>
      <c r="B3046" t="s">
        <v>45</v>
      </c>
      <c r="C3046">
        <v>9</v>
      </c>
      <c r="D3046">
        <v>63.1</v>
      </c>
      <c r="E3046">
        <f t="shared" si="94"/>
        <v>17.277777777777779</v>
      </c>
      <c r="F3046">
        <f t="shared" si="95"/>
        <v>290.42777604999998</v>
      </c>
    </row>
    <row r="3047" spans="1:6" x14ac:dyDescent="0.25">
      <c r="A3047" t="s">
        <v>44</v>
      </c>
      <c r="B3047" t="s">
        <v>45</v>
      </c>
      <c r="C3047">
        <v>10</v>
      </c>
      <c r="D3047">
        <v>52.8</v>
      </c>
      <c r="E3047">
        <f t="shared" si="94"/>
        <v>11.555555555555554</v>
      </c>
      <c r="F3047">
        <f t="shared" si="95"/>
        <v>284.70555439999998</v>
      </c>
    </row>
    <row r="3048" spans="1:6" x14ac:dyDescent="0.25">
      <c r="A3048" t="s">
        <v>44</v>
      </c>
      <c r="B3048" t="s">
        <v>45</v>
      </c>
      <c r="C3048">
        <v>11</v>
      </c>
      <c r="D3048">
        <v>43.4</v>
      </c>
      <c r="E3048">
        <f t="shared" si="94"/>
        <v>6.3333333333333321</v>
      </c>
      <c r="F3048">
        <f t="shared" si="95"/>
        <v>279.48333269999995</v>
      </c>
    </row>
    <row r="3049" spans="1:6" x14ac:dyDescent="0.25">
      <c r="A3049" t="s">
        <v>44</v>
      </c>
      <c r="B3049" t="s">
        <v>45</v>
      </c>
      <c r="C3049">
        <v>12</v>
      </c>
      <c r="D3049">
        <v>34.799999999999997</v>
      </c>
      <c r="E3049">
        <f t="shared" si="94"/>
        <v>1.555555555555554</v>
      </c>
      <c r="F3049">
        <f t="shared" si="95"/>
        <v>274.70555539999998</v>
      </c>
    </row>
    <row r="3050" spans="1:6" x14ac:dyDescent="0.25">
      <c r="A3050" t="s">
        <v>44</v>
      </c>
      <c r="B3050" t="s">
        <v>69</v>
      </c>
      <c r="C3050">
        <v>1</v>
      </c>
      <c r="D3050">
        <v>33.4</v>
      </c>
      <c r="E3050">
        <f t="shared" si="94"/>
        <v>0.77777777777777701</v>
      </c>
      <c r="F3050">
        <f t="shared" si="95"/>
        <v>273.92777769999998</v>
      </c>
    </row>
    <row r="3051" spans="1:6" x14ac:dyDescent="0.25">
      <c r="A3051" t="s">
        <v>44</v>
      </c>
      <c r="B3051" t="s">
        <v>69</v>
      </c>
      <c r="C3051">
        <v>2</v>
      </c>
      <c r="D3051">
        <v>36.9</v>
      </c>
      <c r="E3051">
        <f t="shared" si="94"/>
        <v>2.7222222222222214</v>
      </c>
      <c r="F3051">
        <f t="shared" si="95"/>
        <v>275.87222194999998</v>
      </c>
    </row>
    <row r="3052" spans="1:6" x14ac:dyDescent="0.25">
      <c r="A3052" t="s">
        <v>44</v>
      </c>
      <c r="B3052" t="s">
        <v>69</v>
      </c>
      <c r="C3052">
        <v>3</v>
      </c>
      <c r="D3052">
        <v>45.3</v>
      </c>
      <c r="E3052">
        <f t="shared" si="94"/>
        <v>7.3888888888888875</v>
      </c>
      <c r="F3052">
        <f t="shared" si="95"/>
        <v>280.53888814999999</v>
      </c>
    </row>
    <row r="3053" spans="1:6" x14ac:dyDescent="0.25">
      <c r="A3053" t="s">
        <v>44</v>
      </c>
      <c r="B3053" t="s">
        <v>69</v>
      </c>
      <c r="C3053">
        <v>4</v>
      </c>
      <c r="D3053">
        <v>54.3</v>
      </c>
      <c r="E3053">
        <f t="shared" si="94"/>
        <v>12.388888888888888</v>
      </c>
      <c r="F3053">
        <f t="shared" si="95"/>
        <v>285.53888764999999</v>
      </c>
    </row>
    <row r="3054" spans="1:6" x14ac:dyDescent="0.25">
      <c r="A3054" t="s">
        <v>44</v>
      </c>
      <c r="B3054" t="s">
        <v>69</v>
      </c>
      <c r="C3054">
        <v>5</v>
      </c>
      <c r="D3054">
        <v>62.4</v>
      </c>
      <c r="E3054">
        <f t="shared" si="94"/>
        <v>16.888888888888889</v>
      </c>
      <c r="F3054">
        <f t="shared" si="95"/>
        <v>290.03888719999998</v>
      </c>
    </row>
    <row r="3055" spans="1:6" x14ac:dyDescent="0.25">
      <c r="A3055" t="s">
        <v>44</v>
      </c>
      <c r="B3055" t="s">
        <v>69</v>
      </c>
      <c r="C3055">
        <v>6</v>
      </c>
      <c r="D3055">
        <v>69.900000000000006</v>
      </c>
      <c r="E3055">
        <f t="shared" si="94"/>
        <v>21.055555555555557</v>
      </c>
      <c r="F3055">
        <f t="shared" si="95"/>
        <v>294.20555344999997</v>
      </c>
    </row>
    <row r="3056" spans="1:6" x14ac:dyDescent="0.25">
      <c r="A3056" t="s">
        <v>44</v>
      </c>
      <c r="B3056" t="s">
        <v>69</v>
      </c>
      <c r="C3056">
        <v>7</v>
      </c>
      <c r="D3056">
        <v>73.900000000000006</v>
      </c>
      <c r="E3056">
        <f t="shared" si="94"/>
        <v>23.277777777777782</v>
      </c>
      <c r="F3056">
        <f t="shared" si="95"/>
        <v>296.42777544999996</v>
      </c>
    </row>
    <row r="3057" spans="1:6" x14ac:dyDescent="0.25">
      <c r="A3057" t="s">
        <v>44</v>
      </c>
      <c r="B3057" t="s">
        <v>69</v>
      </c>
      <c r="C3057">
        <v>8</v>
      </c>
      <c r="D3057">
        <v>72.599999999999994</v>
      </c>
      <c r="E3057">
        <f t="shared" si="94"/>
        <v>22.555555555555554</v>
      </c>
      <c r="F3057">
        <f t="shared" si="95"/>
        <v>295.70555329999996</v>
      </c>
    </row>
    <row r="3058" spans="1:6" x14ac:dyDescent="0.25">
      <c r="A3058" t="s">
        <v>44</v>
      </c>
      <c r="B3058" t="s">
        <v>69</v>
      </c>
      <c r="C3058">
        <v>9</v>
      </c>
      <c r="D3058">
        <v>66.2</v>
      </c>
      <c r="E3058">
        <f t="shared" si="94"/>
        <v>19</v>
      </c>
      <c r="F3058">
        <f t="shared" si="95"/>
        <v>292.1499981</v>
      </c>
    </row>
    <row r="3059" spans="1:6" x14ac:dyDescent="0.25">
      <c r="A3059" t="s">
        <v>44</v>
      </c>
      <c r="B3059" t="s">
        <v>69</v>
      </c>
      <c r="C3059">
        <v>10</v>
      </c>
      <c r="D3059">
        <v>55.1</v>
      </c>
      <c r="E3059">
        <f t="shared" si="94"/>
        <v>12.833333333333334</v>
      </c>
      <c r="F3059">
        <f t="shared" si="95"/>
        <v>285.98333205</v>
      </c>
    </row>
    <row r="3060" spans="1:6" x14ac:dyDescent="0.25">
      <c r="A3060" t="s">
        <v>44</v>
      </c>
      <c r="B3060" t="s">
        <v>69</v>
      </c>
      <c r="C3060">
        <v>11</v>
      </c>
      <c r="D3060">
        <v>45.9</v>
      </c>
      <c r="E3060">
        <f t="shared" si="94"/>
        <v>7.7222222222222223</v>
      </c>
      <c r="F3060">
        <f t="shared" si="95"/>
        <v>280.87222144999998</v>
      </c>
    </row>
    <row r="3061" spans="1:6" x14ac:dyDescent="0.25">
      <c r="A3061" t="s">
        <v>44</v>
      </c>
      <c r="B3061" t="s">
        <v>69</v>
      </c>
      <c r="C3061">
        <v>12</v>
      </c>
      <c r="D3061">
        <v>37.5</v>
      </c>
      <c r="E3061">
        <f t="shared" si="94"/>
        <v>3.0555555555555554</v>
      </c>
      <c r="F3061">
        <f t="shared" si="95"/>
        <v>276.20555524999997</v>
      </c>
    </row>
    <row r="3062" spans="1:6" x14ac:dyDescent="0.25">
      <c r="A3062" t="s">
        <v>44</v>
      </c>
      <c r="B3062" t="s">
        <v>99</v>
      </c>
      <c r="C3062">
        <v>1</v>
      </c>
      <c r="D3062">
        <v>28.6</v>
      </c>
      <c r="E3062">
        <f t="shared" si="94"/>
        <v>-1.8888888888888882</v>
      </c>
      <c r="F3062">
        <f t="shared" si="95"/>
        <v>271.26111129999998</v>
      </c>
    </row>
    <row r="3063" spans="1:6" x14ac:dyDescent="0.25">
      <c r="A3063" t="s">
        <v>44</v>
      </c>
      <c r="B3063" t="s">
        <v>99</v>
      </c>
      <c r="C3063">
        <v>2</v>
      </c>
      <c r="D3063">
        <v>31.6</v>
      </c>
      <c r="E3063">
        <f t="shared" si="94"/>
        <v>-0.22222222222222143</v>
      </c>
      <c r="F3063">
        <f t="shared" si="95"/>
        <v>272.9277778</v>
      </c>
    </row>
    <row r="3064" spans="1:6" x14ac:dyDescent="0.25">
      <c r="A3064" t="s">
        <v>44</v>
      </c>
      <c r="B3064" t="s">
        <v>99</v>
      </c>
      <c r="C3064">
        <v>3</v>
      </c>
      <c r="D3064">
        <v>40</v>
      </c>
      <c r="E3064">
        <f t="shared" si="94"/>
        <v>4.4444444444444446</v>
      </c>
      <c r="F3064">
        <f t="shared" si="95"/>
        <v>277.59444399999995</v>
      </c>
    </row>
    <row r="3065" spans="1:6" x14ac:dyDescent="0.25">
      <c r="A3065" t="s">
        <v>44</v>
      </c>
      <c r="B3065" t="s">
        <v>99</v>
      </c>
      <c r="C3065">
        <v>4</v>
      </c>
      <c r="D3065">
        <v>48.9</v>
      </c>
      <c r="E3065">
        <f t="shared" si="94"/>
        <v>9.3888888888888893</v>
      </c>
      <c r="F3065">
        <f t="shared" si="95"/>
        <v>282.53888795</v>
      </c>
    </row>
    <row r="3066" spans="1:6" x14ac:dyDescent="0.25">
      <c r="A3066" t="s">
        <v>44</v>
      </c>
      <c r="B3066" t="s">
        <v>99</v>
      </c>
      <c r="C3066">
        <v>5</v>
      </c>
      <c r="D3066">
        <v>57.9</v>
      </c>
      <c r="E3066">
        <f t="shared" si="94"/>
        <v>14.388888888888889</v>
      </c>
      <c r="F3066">
        <f t="shared" si="95"/>
        <v>287.53888744999995</v>
      </c>
    </row>
    <row r="3067" spans="1:6" x14ac:dyDescent="0.25">
      <c r="A3067" t="s">
        <v>44</v>
      </c>
      <c r="B3067" t="s">
        <v>99</v>
      </c>
      <c r="C3067">
        <v>6</v>
      </c>
      <c r="D3067">
        <v>65.599999999999994</v>
      </c>
      <c r="E3067">
        <f t="shared" si="94"/>
        <v>18.666666666666664</v>
      </c>
      <c r="F3067">
        <f t="shared" si="95"/>
        <v>291.81666479999996</v>
      </c>
    </row>
    <row r="3068" spans="1:6" x14ac:dyDescent="0.25">
      <c r="A3068" t="s">
        <v>44</v>
      </c>
      <c r="B3068" t="s">
        <v>99</v>
      </c>
      <c r="C3068">
        <v>7</v>
      </c>
      <c r="D3068">
        <v>69.599999999999994</v>
      </c>
      <c r="E3068">
        <f t="shared" si="94"/>
        <v>20.888888888888886</v>
      </c>
      <c r="F3068">
        <f t="shared" si="95"/>
        <v>294.0388868</v>
      </c>
    </row>
    <row r="3069" spans="1:6" x14ac:dyDescent="0.25">
      <c r="A3069" t="s">
        <v>44</v>
      </c>
      <c r="B3069" t="s">
        <v>99</v>
      </c>
      <c r="C3069">
        <v>8</v>
      </c>
      <c r="D3069">
        <v>68.5</v>
      </c>
      <c r="E3069">
        <f t="shared" si="94"/>
        <v>20.277777777777779</v>
      </c>
      <c r="F3069">
        <f t="shared" si="95"/>
        <v>293.42777574999997</v>
      </c>
    </row>
    <row r="3070" spans="1:6" x14ac:dyDescent="0.25">
      <c r="A3070" t="s">
        <v>44</v>
      </c>
      <c r="B3070" t="s">
        <v>99</v>
      </c>
      <c r="C3070">
        <v>9</v>
      </c>
      <c r="D3070">
        <v>62.1</v>
      </c>
      <c r="E3070">
        <f t="shared" si="94"/>
        <v>16.722222222222221</v>
      </c>
      <c r="F3070">
        <f t="shared" si="95"/>
        <v>289.87222054999995</v>
      </c>
    </row>
    <row r="3071" spans="1:6" x14ac:dyDescent="0.25">
      <c r="A3071" t="s">
        <v>44</v>
      </c>
      <c r="B3071" t="s">
        <v>99</v>
      </c>
      <c r="C3071">
        <v>10</v>
      </c>
      <c r="D3071">
        <v>50.6</v>
      </c>
      <c r="E3071">
        <f t="shared" si="94"/>
        <v>10.333333333333334</v>
      </c>
      <c r="F3071">
        <f t="shared" si="95"/>
        <v>283.48333229999997</v>
      </c>
    </row>
    <row r="3072" spans="1:6" x14ac:dyDescent="0.25">
      <c r="A3072" t="s">
        <v>44</v>
      </c>
      <c r="B3072" t="s">
        <v>99</v>
      </c>
      <c r="C3072">
        <v>11</v>
      </c>
      <c r="D3072">
        <v>41</v>
      </c>
      <c r="E3072">
        <f t="shared" si="94"/>
        <v>5</v>
      </c>
      <c r="F3072">
        <f t="shared" si="95"/>
        <v>278.14999949999998</v>
      </c>
    </row>
    <row r="3073" spans="1:6" x14ac:dyDescent="0.25">
      <c r="A3073" t="s">
        <v>44</v>
      </c>
      <c r="B3073" t="s">
        <v>99</v>
      </c>
      <c r="C3073">
        <v>12</v>
      </c>
      <c r="D3073">
        <v>32.700000000000003</v>
      </c>
      <c r="E3073">
        <f t="shared" si="94"/>
        <v>0.38888888888889045</v>
      </c>
      <c r="F3073">
        <f t="shared" si="95"/>
        <v>273.53888884999998</v>
      </c>
    </row>
    <row r="3074" spans="1:6" x14ac:dyDescent="0.25">
      <c r="A3074" t="s">
        <v>44</v>
      </c>
      <c r="B3074" t="s">
        <v>144</v>
      </c>
      <c r="C3074">
        <v>1</v>
      </c>
      <c r="D3074">
        <v>32.700000000000003</v>
      </c>
      <c r="E3074">
        <f t="shared" si="94"/>
        <v>0.38888888888889045</v>
      </c>
      <c r="F3074">
        <f t="shared" si="95"/>
        <v>273.53888884999998</v>
      </c>
    </row>
    <row r="3075" spans="1:6" x14ac:dyDescent="0.25">
      <c r="A3075" t="s">
        <v>44</v>
      </c>
      <c r="B3075" t="s">
        <v>144</v>
      </c>
      <c r="C3075">
        <v>2</v>
      </c>
      <c r="D3075">
        <v>36.799999999999997</v>
      </c>
      <c r="E3075">
        <f t="shared" ref="E3075:E3133" si="96">(D3075-32)*5/9</f>
        <v>2.6666666666666652</v>
      </c>
      <c r="F3075">
        <f t="shared" ref="F3075:F3133" si="97">(D3075-$J$4)*$J$5 +$J$6</f>
        <v>275.81666639999997</v>
      </c>
    </row>
    <row r="3076" spans="1:6" x14ac:dyDescent="0.25">
      <c r="A3076" t="s">
        <v>44</v>
      </c>
      <c r="B3076" t="s">
        <v>144</v>
      </c>
      <c r="C3076">
        <v>3</v>
      </c>
      <c r="D3076">
        <v>45.9</v>
      </c>
      <c r="E3076">
        <f t="shared" si="96"/>
        <v>7.7222222222222223</v>
      </c>
      <c r="F3076">
        <f t="shared" si="97"/>
        <v>280.87222144999998</v>
      </c>
    </row>
    <row r="3077" spans="1:6" x14ac:dyDescent="0.25">
      <c r="A3077" t="s">
        <v>44</v>
      </c>
      <c r="B3077" t="s">
        <v>144</v>
      </c>
      <c r="C3077">
        <v>4</v>
      </c>
      <c r="D3077">
        <v>55.2</v>
      </c>
      <c r="E3077">
        <f t="shared" si="96"/>
        <v>12.888888888888891</v>
      </c>
      <c r="F3077">
        <f t="shared" si="97"/>
        <v>286.03888759999995</v>
      </c>
    </row>
    <row r="3078" spans="1:6" x14ac:dyDescent="0.25">
      <c r="A3078" t="s">
        <v>44</v>
      </c>
      <c r="B3078" t="s">
        <v>144</v>
      </c>
      <c r="C3078">
        <v>5</v>
      </c>
      <c r="D3078">
        <v>63.6</v>
      </c>
      <c r="E3078">
        <f t="shared" si="96"/>
        <v>17.555555555555557</v>
      </c>
      <c r="F3078">
        <f t="shared" si="97"/>
        <v>290.70555379999996</v>
      </c>
    </row>
    <row r="3079" spans="1:6" x14ac:dyDescent="0.25">
      <c r="A3079" t="s">
        <v>44</v>
      </c>
      <c r="B3079" t="s">
        <v>144</v>
      </c>
      <c r="C3079">
        <v>6</v>
      </c>
      <c r="D3079">
        <v>71.3</v>
      </c>
      <c r="E3079">
        <f t="shared" si="96"/>
        <v>21.833333333333332</v>
      </c>
      <c r="F3079">
        <f t="shared" si="97"/>
        <v>294.98333114999997</v>
      </c>
    </row>
    <row r="3080" spans="1:6" x14ac:dyDescent="0.25">
      <c r="A3080" t="s">
        <v>44</v>
      </c>
      <c r="B3080" t="s">
        <v>144</v>
      </c>
      <c r="C3080">
        <v>7</v>
      </c>
      <c r="D3080">
        <v>75.3</v>
      </c>
      <c r="E3080">
        <f t="shared" si="96"/>
        <v>24.055555555555557</v>
      </c>
      <c r="F3080">
        <f t="shared" si="97"/>
        <v>297.20555314999996</v>
      </c>
    </row>
    <row r="3081" spans="1:6" x14ac:dyDescent="0.25">
      <c r="A3081" t="s">
        <v>44</v>
      </c>
      <c r="B3081" t="s">
        <v>144</v>
      </c>
      <c r="C3081">
        <v>8</v>
      </c>
      <c r="D3081">
        <v>73.900000000000006</v>
      </c>
      <c r="E3081">
        <f t="shared" si="96"/>
        <v>23.277777777777782</v>
      </c>
      <c r="F3081">
        <f t="shared" si="97"/>
        <v>296.42777544999996</v>
      </c>
    </row>
    <row r="3082" spans="1:6" x14ac:dyDescent="0.25">
      <c r="A3082" t="s">
        <v>44</v>
      </c>
      <c r="B3082" t="s">
        <v>144</v>
      </c>
      <c r="C3082">
        <v>9</v>
      </c>
      <c r="D3082">
        <v>66.900000000000006</v>
      </c>
      <c r="E3082">
        <f t="shared" si="96"/>
        <v>19.388888888888893</v>
      </c>
      <c r="F3082">
        <f t="shared" si="97"/>
        <v>292.53888695000001</v>
      </c>
    </row>
    <row r="3083" spans="1:6" x14ac:dyDescent="0.25">
      <c r="A3083" t="s">
        <v>44</v>
      </c>
      <c r="B3083" t="s">
        <v>144</v>
      </c>
      <c r="C3083">
        <v>10</v>
      </c>
      <c r="D3083">
        <v>55.6</v>
      </c>
      <c r="E3083">
        <f t="shared" si="96"/>
        <v>13.111111111111111</v>
      </c>
      <c r="F3083">
        <f t="shared" si="97"/>
        <v>286.26110979999999</v>
      </c>
    </row>
    <row r="3084" spans="1:6" x14ac:dyDescent="0.25">
      <c r="A3084" t="s">
        <v>44</v>
      </c>
      <c r="B3084" t="s">
        <v>144</v>
      </c>
      <c r="C3084">
        <v>11</v>
      </c>
      <c r="D3084">
        <v>45.9</v>
      </c>
      <c r="E3084">
        <f t="shared" si="96"/>
        <v>7.7222222222222223</v>
      </c>
      <c r="F3084">
        <f t="shared" si="97"/>
        <v>280.87222144999998</v>
      </c>
    </row>
    <row r="3085" spans="1:6" x14ac:dyDescent="0.25">
      <c r="A3085" t="s">
        <v>44</v>
      </c>
      <c r="B3085" t="s">
        <v>144</v>
      </c>
      <c r="C3085">
        <v>12</v>
      </c>
      <c r="D3085">
        <v>37.1</v>
      </c>
      <c r="E3085">
        <f t="shared" si="96"/>
        <v>2.8333333333333339</v>
      </c>
      <c r="F3085">
        <f t="shared" si="97"/>
        <v>275.98333305</v>
      </c>
    </row>
    <row r="3086" spans="1:6" x14ac:dyDescent="0.25">
      <c r="A3086" t="s">
        <v>67</v>
      </c>
      <c r="B3086" t="s">
        <v>68</v>
      </c>
      <c r="C3086">
        <v>1</v>
      </c>
      <c r="D3086">
        <v>22.3</v>
      </c>
      <c r="E3086">
        <f t="shared" si="96"/>
        <v>-5.3888888888888893</v>
      </c>
      <c r="F3086">
        <f t="shared" si="97"/>
        <v>267.76111164999998</v>
      </c>
    </row>
    <row r="3087" spans="1:6" x14ac:dyDescent="0.25">
      <c r="A3087" t="s">
        <v>67</v>
      </c>
      <c r="B3087" t="s">
        <v>68</v>
      </c>
      <c r="C3087">
        <v>2</v>
      </c>
      <c r="D3087">
        <v>26.7</v>
      </c>
      <c r="E3087">
        <f t="shared" si="96"/>
        <v>-2.9444444444444446</v>
      </c>
      <c r="F3087">
        <f t="shared" si="97"/>
        <v>270.20555585</v>
      </c>
    </row>
    <row r="3088" spans="1:6" x14ac:dyDescent="0.25">
      <c r="A3088" t="s">
        <v>67</v>
      </c>
      <c r="B3088" t="s">
        <v>68</v>
      </c>
      <c r="C3088">
        <v>3</v>
      </c>
      <c r="D3088">
        <v>35</v>
      </c>
      <c r="E3088">
        <f t="shared" si="96"/>
        <v>1.6666666666666667</v>
      </c>
      <c r="F3088">
        <f t="shared" si="97"/>
        <v>274.8166665</v>
      </c>
    </row>
    <row r="3089" spans="1:6" x14ac:dyDescent="0.25">
      <c r="A3089" t="s">
        <v>67</v>
      </c>
      <c r="B3089" t="s">
        <v>68</v>
      </c>
      <c r="C3089">
        <v>4</v>
      </c>
      <c r="D3089">
        <v>42.7</v>
      </c>
      <c r="E3089">
        <f t="shared" si="96"/>
        <v>5.9444444444444464</v>
      </c>
      <c r="F3089">
        <f t="shared" si="97"/>
        <v>279.09444385</v>
      </c>
    </row>
    <row r="3090" spans="1:6" x14ac:dyDescent="0.25">
      <c r="A3090" t="s">
        <v>67</v>
      </c>
      <c r="B3090" t="s">
        <v>68</v>
      </c>
      <c r="C3090">
        <v>5</v>
      </c>
      <c r="D3090">
        <v>52.1</v>
      </c>
      <c r="E3090">
        <f t="shared" si="96"/>
        <v>11.166666666666666</v>
      </c>
      <c r="F3090">
        <f t="shared" si="97"/>
        <v>284.31666554999998</v>
      </c>
    </row>
    <row r="3091" spans="1:6" x14ac:dyDescent="0.25">
      <c r="A3091" t="s">
        <v>67</v>
      </c>
      <c r="B3091" t="s">
        <v>68</v>
      </c>
      <c r="C3091">
        <v>6</v>
      </c>
      <c r="D3091">
        <v>62.7</v>
      </c>
      <c r="E3091">
        <f t="shared" si="96"/>
        <v>17.055555555555557</v>
      </c>
      <c r="F3091">
        <f t="shared" si="97"/>
        <v>290.20555385</v>
      </c>
    </row>
    <row r="3092" spans="1:6" x14ac:dyDescent="0.25">
      <c r="A3092" t="s">
        <v>67</v>
      </c>
      <c r="B3092" t="s">
        <v>68</v>
      </c>
      <c r="C3092">
        <v>7</v>
      </c>
      <c r="D3092">
        <v>70</v>
      </c>
      <c r="E3092">
        <f t="shared" si="96"/>
        <v>21.111111111111111</v>
      </c>
      <c r="F3092">
        <f t="shared" si="97"/>
        <v>294.26110899999998</v>
      </c>
    </row>
    <row r="3093" spans="1:6" x14ac:dyDescent="0.25">
      <c r="A3093" t="s">
        <v>67</v>
      </c>
      <c r="B3093" t="s">
        <v>68</v>
      </c>
      <c r="C3093">
        <v>8</v>
      </c>
      <c r="D3093">
        <v>68.599999999999994</v>
      </c>
      <c r="E3093">
        <f t="shared" si="96"/>
        <v>20.333333333333329</v>
      </c>
      <c r="F3093">
        <f t="shared" si="97"/>
        <v>293.48333129999997</v>
      </c>
    </row>
    <row r="3094" spans="1:6" x14ac:dyDescent="0.25">
      <c r="A3094" t="s">
        <v>67</v>
      </c>
      <c r="B3094" t="s">
        <v>68</v>
      </c>
      <c r="C3094">
        <v>9</v>
      </c>
      <c r="D3094">
        <v>57.6</v>
      </c>
      <c r="E3094">
        <f t="shared" si="96"/>
        <v>14.222222222222221</v>
      </c>
      <c r="F3094">
        <f t="shared" si="97"/>
        <v>287.37222079999998</v>
      </c>
    </row>
    <row r="3095" spans="1:6" x14ac:dyDescent="0.25">
      <c r="A3095" t="s">
        <v>67</v>
      </c>
      <c r="B3095" t="s">
        <v>68</v>
      </c>
      <c r="C3095">
        <v>10</v>
      </c>
      <c r="D3095">
        <v>45.7</v>
      </c>
      <c r="E3095">
        <f t="shared" si="96"/>
        <v>7.6111111111111125</v>
      </c>
      <c r="F3095">
        <f t="shared" si="97"/>
        <v>280.76111034999997</v>
      </c>
    </row>
    <row r="3096" spans="1:6" x14ac:dyDescent="0.25">
      <c r="A3096" t="s">
        <v>67</v>
      </c>
      <c r="B3096" t="s">
        <v>68</v>
      </c>
      <c r="C3096">
        <v>11</v>
      </c>
      <c r="D3096">
        <v>32</v>
      </c>
      <c r="E3096">
        <f t="shared" si="96"/>
        <v>0</v>
      </c>
      <c r="F3096">
        <f t="shared" si="97"/>
        <v>273.14999999999998</v>
      </c>
    </row>
    <row r="3097" spans="1:6" x14ac:dyDescent="0.25">
      <c r="A3097" t="s">
        <v>67</v>
      </c>
      <c r="B3097" t="s">
        <v>68</v>
      </c>
      <c r="C3097">
        <v>12</v>
      </c>
      <c r="D3097">
        <v>23.8</v>
      </c>
      <c r="E3097">
        <f t="shared" si="96"/>
        <v>-4.5555555555555554</v>
      </c>
      <c r="F3097">
        <f t="shared" si="97"/>
        <v>268.59444489999998</v>
      </c>
    </row>
    <row r="3098" spans="1:6" x14ac:dyDescent="0.25">
      <c r="A3098" t="s">
        <v>67</v>
      </c>
      <c r="B3098" t="s">
        <v>73</v>
      </c>
      <c r="C3098">
        <v>1</v>
      </c>
      <c r="D3098">
        <v>25.9</v>
      </c>
      <c r="E3098">
        <f t="shared" si="96"/>
        <v>-3.3888888888888897</v>
      </c>
      <c r="F3098">
        <f t="shared" si="97"/>
        <v>269.76111144999999</v>
      </c>
    </row>
    <row r="3099" spans="1:6" x14ac:dyDescent="0.25">
      <c r="A3099" t="s">
        <v>67</v>
      </c>
      <c r="B3099" t="s">
        <v>73</v>
      </c>
      <c r="C3099">
        <v>2</v>
      </c>
      <c r="D3099">
        <v>28.8</v>
      </c>
      <c r="E3099">
        <f t="shared" si="96"/>
        <v>-1.7777777777777775</v>
      </c>
      <c r="F3099">
        <f t="shared" si="97"/>
        <v>271.3722224</v>
      </c>
    </row>
    <row r="3100" spans="1:6" x14ac:dyDescent="0.25">
      <c r="A3100" t="s">
        <v>67</v>
      </c>
      <c r="B3100" t="s">
        <v>73</v>
      </c>
      <c r="C3100">
        <v>3</v>
      </c>
      <c r="D3100">
        <v>34.200000000000003</v>
      </c>
      <c r="E3100">
        <f t="shared" si="96"/>
        <v>1.2222222222222239</v>
      </c>
      <c r="F3100">
        <f t="shared" si="97"/>
        <v>274.37222209999999</v>
      </c>
    </row>
    <row r="3101" spans="1:6" x14ac:dyDescent="0.25">
      <c r="A3101" t="s">
        <v>67</v>
      </c>
      <c r="B3101" t="s">
        <v>73</v>
      </c>
      <c r="C3101">
        <v>4</v>
      </c>
      <c r="D3101">
        <v>41.6</v>
      </c>
      <c r="E3101">
        <f t="shared" si="96"/>
        <v>5.3333333333333339</v>
      </c>
      <c r="F3101">
        <f t="shared" si="97"/>
        <v>278.48333279999997</v>
      </c>
    </row>
    <row r="3102" spans="1:6" x14ac:dyDescent="0.25">
      <c r="A3102" t="s">
        <v>67</v>
      </c>
      <c r="B3102" t="s">
        <v>73</v>
      </c>
      <c r="C3102">
        <v>5</v>
      </c>
      <c r="D3102">
        <v>51.3</v>
      </c>
      <c r="E3102">
        <f t="shared" si="96"/>
        <v>10.722222222222221</v>
      </c>
      <c r="F3102">
        <f t="shared" si="97"/>
        <v>283.87222114999997</v>
      </c>
    </row>
    <row r="3103" spans="1:6" x14ac:dyDescent="0.25">
      <c r="A3103" t="s">
        <v>67</v>
      </c>
      <c r="B3103" t="s">
        <v>73</v>
      </c>
      <c r="C3103">
        <v>6</v>
      </c>
      <c r="D3103">
        <v>61.5</v>
      </c>
      <c r="E3103">
        <f t="shared" si="96"/>
        <v>16.388888888888889</v>
      </c>
      <c r="F3103">
        <f t="shared" si="97"/>
        <v>289.53888724999996</v>
      </c>
    </row>
    <row r="3104" spans="1:6" x14ac:dyDescent="0.25">
      <c r="A3104" t="s">
        <v>67</v>
      </c>
      <c r="B3104" t="s">
        <v>73</v>
      </c>
      <c r="C3104">
        <v>7</v>
      </c>
      <c r="D3104">
        <v>67.7</v>
      </c>
      <c r="E3104">
        <f t="shared" si="96"/>
        <v>19.833333333333332</v>
      </c>
      <c r="F3104">
        <f t="shared" si="97"/>
        <v>292.98333134999996</v>
      </c>
    </row>
    <row r="3105" spans="1:6" x14ac:dyDescent="0.25">
      <c r="A3105" t="s">
        <v>67</v>
      </c>
      <c r="B3105" t="s">
        <v>73</v>
      </c>
      <c r="C3105">
        <v>8</v>
      </c>
      <c r="D3105">
        <v>65.900000000000006</v>
      </c>
      <c r="E3105">
        <f t="shared" si="96"/>
        <v>18.833333333333336</v>
      </c>
      <c r="F3105">
        <f t="shared" si="97"/>
        <v>291.98333144999998</v>
      </c>
    </row>
    <row r="3106" spans="1:6" x14ac:dyDescent="0.25">
      <c r="A3106" t="s">
        <v>67</v>
      </c>
      <c r="B3106" t="s">
        <v>73</v>
      </c>
      <c r="C3106">
        <v>9</v>
      </c>
      <c r="D3106">
        <v>56.6</v>
      </c>
      <c r="E3106">
        <f t="shared" si="96"/>
        <v>13.666666666666666</v>
      </c>
      <c r="F3106">
        <f t="shared" si="97"/>
        <v>286.81666529999995</v>
      </c>
    </row>
    <row r="3107" spans="1:6" x14ac:dyDescent="0.25">
      <c r="A3107" t="s">
        <v>67</v>
      </c>
      <c r="B3107" t="s">
        <v>73</v>
      </c>
      <c r="C3107">
        <v>10</v>
      </c>
      <c r="D3107">
        <v>45.4</v>
      </c>
      <c r="E3107">
        <f t="shared" si="96"/>
        <v>7.4444444444444446</v>
      </c>
      <c r="F3107">
        <f t="shared" si="97"/>
        <v>280.5944437</v>
      </c>
    </row>
    <row r="3108" spans="1:6" x14ac:dyDescent="0.25">
      <c r="A3108" t="s">
        <v>67</v>
      </c>
      <c r="B3108" t="s">
        <v>73</v>
      </c>
      <c r="C3108">
        <v>11</v>
      </c>
      <c r="D3108">
        <v>33.299999999999997</v>
      </c>
      <c r="E3108">
        <f t="shared" si="96"/>
        <v>0.72222222222222066</v>
      </c>
      <c r="F3108">
        <f t="shared" si="97"/>
        <v>273.87222214999997</v>
      </c>
    </row>
    <row r="3109" spans="1:6" x14ac:dyDescent="0.25">
      <c r="A3109" t="s">
        <v>67</v>
      </c>
      <c r="B3109" t="s">
        <v>73</v>
      </c>
      <c r="C3109">
        <v>12</v>
      </c>
      <c r="D3109">
        <v>27.1</v>
      </c>
      <c r="E3109">
        <f t="shared" si="96"/>
        <v>-2.7222222222222214</v>
      </c>
      <c r="F3109">
        <f t="shared" si="97"/>
        <v>270.42777804999997</v>
      </c>
    </row>
    <row r="3110" spans="1:6" x14ac:dyDescent="0.25">
      <c r="A3110" t="s">
        <v>67</v>
      </c>
      <c r="B3110" t="s">
        <v>170</v>
      </c>
      <c r="C3110">
        <v>1</v>
      </c>
      <c r="D3110">
        <v>20.3</v>
      </c>
      <c r="E3110">
        <f t="shared" si="96"/>
        <v>-6.5</v>
      </c>
      <c r="F3110">
        <f t="shared" si="97"/>
        <v>266.65000064999998</v>
      </c>
    </row>
    <row r="3111" spans="1:6" x14ac:dyDescent="0.25">
      <c r="A3111" t="s">
        <v>67</v>
      </c>
      <c r="B3111" t="s">
        <v>170</v>
      </c>
      <c r="C3111">
        <v>2</v>
      </c>
      <c r="D3111">
        <v>25.6</v>
      </c>
      <c r="E3111">
        <f t="shared" si="96"/>
        <v>-3.5555555555555549</v>
      </c>
      <c r="F3111">
        <f t="shared" si="97"/>
        <v>269.59444479999996</v>
      </c>
    </row>
    <row r="3112" spans="1:6" x14ac:dyDescent="0.25">
      <c r="A3112" t="s">
        <v>67</v>
      </c>
      <c r="B3112" t="s">
        <v>170</v>
      </c>
      <c r="C3112">
        <v>3</v>
      </c>
      <c r="D3112">
        <v>35.5</v>
      </c>
      <c r="E3112">
        <f t="shared" si="96"/>
        <v>1.9444444444444444</v>
      </c>
      <c r="F3112">
        <f t="shared" si="97"/>
        <v>275.09444424999998</v>
      </c>
    </row>
    <row r="3113" spans="1:6" x14ac:dyDescent="0.25">
      <c r="A3113" t="s">
        <v>67</v>
      </c>
      <c r="B3113" t="s">
        <v>170</v>
      </c>
      <c r="C3113">
        <v>4</v>
      </c>
      <c r="D3113">
        <v>43.9</v>
      </c>
      <c r="E3113">
        <f t="shared" si="96"/>
        <v>6.6111111111111107</v>
      </c>
      <c r="F3113">
        <f t="shared" si="97"/>
        <v>279.76111044999999</v>
      </c>
    </row>
    <row r="3114" spans="1:6" x14ac:dyDescent="0.25">
      <c r="A3114" t="s">
        <v>67</v>
      </c>
      <c r="B3114" t="s">
        <v>170</v>
      </c>
      <c r="C3114">
        <v>5</v>
      </c>
      <c r="D3114">
        <v>53.4</v>
      </c>
      <c r="E3114">
        <f t="shared" si="96"/>
        <v>11.888888888888889</v>
      </c>
      <c r="F3114">
        <f t="shared" si="97"/>
        <v>285.03888769999998</v>
      </c>
    </row>
    <row r="3115" spans="1:6" x14ac:dyDescent="0.25">
      <c r="A3115" t="s">
        <v>67</v>
      </c>
      <c r="B3115" t="s">
        <v>170</v>
      </c>
      <c r="C3115">
        <v>6</v>
      </c>
      <c r="D3115">
        <v>63.7</v>
      </c>
      <c r="E3115">
        <f t="shared" si="96"/>
        <v>17.611111111111111</v>
      </c>
      <c r="F3115">
        <f t="shared" si="97"/>
        <v>290.76110934999997</v>
      </c>
    </row>
    <row r="3116" spans="1:6" x14ac:dyDescent="0.25">
      <c r="A3116" t="s">
        <v>67</v>
      </c>
      <c r="B3116" t="s">
        <v>170</v>
      </c>
      <c r="C3116">
        <v>7</v>
      </c>
      <c r="D3116">
        <v>70.900000000000006</v>
      </c>
      <c r="E3116">
        <f t="shared" si="96"/>
        <v>21.611111111111114</v>
      </c>
      <c r="F3116">
        <f t="shared" si="97"/>
        <v>294.76110894999999</v>
      </c>
    </row>
    <row r="3117" spans="1:6" x14ac:dyDescent="0.25">
      <c r="A3117" t="s">
        <v>67</v>
      </c>
      <c r="B3117" t="s">
        <v>170</v>
      </c>
      <c r="C3117">
        <v>8</v>
      </c>
      <c r="D3117">
        <v>69.400000000000006</v>
      </c>
      <c r="E3117">
        <f t="shared" si="96"/>
        <v>20.777777777777782</v>
      </c>
      <c r="F3117">
        <f t="shared" si="97"/>
        <v>293.92777569999998</v>
      </c>
    </row>
    <row r="3118" spans="1:6" x14ac:dyDescent="0.25">
      <c r="A3118" t="s">
        <v>67</v>
      </c>
      <c r="B3118" t="s">
        <v>170</v>
      </c>
      <c r="C3118">
        <v>9</v>
      </c>
      <c r="D3118">
        <v>58.7</v>
      </c>
      <c r="E3118">
        <f t="shared" si="96"/>
        <v>14.833333333333334</v>
      </c>
      <c r="F3118">
        <f t="shared" si="97"/>
        <v>287.98333184999996</v>
      </c>
    </row>
    <row r="3119" spans="1:6" x14ac:dyDescent="0.25">
      <c r="A3119" t="s">
        <v>67</v>
      </c>
      <c r="B3119" t="s">
        <v>170</v>
      </c>
      <c r="C3119">
        <v>10</v>
      </c>
      <c r="D3119">
        <v>46.4</v>
      </c>
      <c r="E3119">
        <f t="shared" si="96"/>
        <v>8</v>
      </c>
      <c r="F3119">
        <f t="shared" si="97"/>
        <v>281.14999919999997</v>
      </c>
    </row>
    <row r="3120" spans="1:6" x14ac:dyDescent="0.25">
      <c r="A3120" t="s">
        <v>67</v>
      </c>
      <c r="B3120" t="s">
        <v>170</v>
      </c>
      <c r="C3120">
        <v>11</v>
      </c>
      <c r="D3120">
        <v>30.3</v>
      </c>
      <c r="E3120">
        <f t="shared" si="96"/>
        <v>-0.94444444444444409</v>
      </c>
      <c r="F3120">
        <f t="shared" si="97"/>
        <v>272.20555564999995</v>
      </c>
    </row>
    <row r="3121" spans="1:6" x14ac:dyDescent="0.25">
      <c r="A3121" t="s">
        <v>67</v>
      </c>
      <c r="B3121" t="s">
        <v>170</v>
      </c>
      <c r="C3121">
        <v>12</v>
      </c>
      <c r="D3121">
        <v>21.3</v>
      </c>
      <c r="E3121">
        <f t="shared" si="96"/>
        <v>-5.9444444444444446</v>
      </c>
      <c r="F3121">
        <f t="shared" si="97"/>
        <v>267.20555615000001</v>
      </c>
    </row>
    <row r="3122" spans="1:6" x14ac:dyDescent="0.25">
      <c r="A3122" t="s">
        <v>67</v>
      </c>
      <c r="B3122" t="s">
        <v>271</v>
      </c>
      <c r="C3122">
        <v>1</v>
      </c>
      <c r="D3122">
        <v>21.3</v>
      </c>
      <c r="E3122">
        <f t="shared" si="96"/>
        <v>-5.9444444444444446</v>
      </c>
      <c r="F3122">
        <f t="shared" si="97"/>
        <v>267.20555615000001</v>
      </c>
    </row>
    <row r="3123" spans="1:6" x14ac:dyDescent="0.25">
      <c r="A3123" t="s">
        <v>67</v>
      </c>
      <c r="B3123" t="s">
        <v>271</v>
      </c>
      <c r="C3123">
        <v>2</v>
      </c>
      <c r="D3123">
        <v>26.9</v>
      </c>
      <c r="E3123">
        <f t="shared" si="96"/>
        <v>-2.8333333333333339</v>
      </c>
      <c r="F3123">
        <f t="shared" si="97"/>
        <v>270.31666694999996</v>
      </c>
    </row>
    <row r="3124" spans="1:6" x14ac:dyDescent="0.25">
      <c r="A3124" t="s">
        <v>67</v>
      </c>
      <c r="B3124" t="s">
        <v>271</v>
      </c>
      <c r="C3124">
        <v>3</v>
      </c>
      <c r="D3124">
        <v>35.299999999999997</v>
      </c>
      <c r="E3124">
        <f t="shared" si="96"/>
        <v>1.8333333333333317</v>
      </c>
      <c r="F3124">
        <f t="shared" si="97"/>
        <v>274.98333314999996</v>
      </c>
    </row>
    <row r="3125" spans="1:6" x14ac:dyDescent="0.25">
      <c r="A3125" t="s">
        <v>67</v>
      </c>
      <c r="B3125" t="s">
        <v>271</v>
      </c>
      <c r="C3125">
        <v>4</v>
      </c>
      <c r="D3125">
        <v>43.9</v>
      </c>
      <c r="E3125">
        <f t="shared" si="96"/>
        <v>6.6111111111111107</v>
      </c>
      <c r="F3125">
        <f t="shared" si="97"/>
        <v>279.76111044999999</v>
      </c>
    </row>
    <row r="3126" spans="1:6" x14ac:dyDescent="0.25">
      <c r="A3126" t="s">
        <v>67</v>
      </c>
      <c r="B3126" t="s">
        <v>271</v>
      </c>
      <c r="C3126">
        <v>5</v>
      </c>
      <c r="D3126">
        <v>52.5</v>
      </c>
      <c r="E3126">
        <f t="shared" si="96"/>
        <v>11.388888888888889</v>
      </c>
      <c r="F3126">
        <f t="shared" si="97"/>
        <v>284.53888774999996</v>
      </c>
    </row>
    <row r="3127" spans="1:6" x14ac:dyDescent="0.25">
      <c r="A3127" t="s">
        <v>67</v>
      </c>
      <c r="B3127" t="s">
        <v>271</v>
      </c>
      <c r="C3127">
        <v>6</v>
      </c>
      <c r="D3127">
        <v>61.6</v>
      </c>
      <c r="E3127">
        <f t="shared" si="96"/>
        <v>16.444444444444443</v>
      </c>
      <c r="F3127">
        <f t="shared" si="97"/>
        <v>289.59444279999997</v>
      </c>
    </row>
    <row r="3128" spans="1:6" x14ac:dyDescent="0.25">
      <c r="A3128" t="s">
        <v>67</v>
      </c>
      <c r="B3128" t="s">
        <v>271</v>
      </c>
      <c r="C3128">
        <v>7</v>
      </c>
      <c r="D3128">
        <v>68.8</v>
      </c>
      <c r="E3128">
        <f t="shared" si="96"/>
        <v>20.444444444444443</v>
      </c>
      <c r="F3128">
        <f t="shared" si="97"/>
        <v>293.59444239999999</v>
      </c>
    </row>
    <row r="3129" spans="1:6" x14ac:dyDescent="0.25">
      <c r="A3129" t="s">
        <v>67</v>
      </c>
      <c r="B3129" t="s">
        <v>271</v>
      </c>
      <c r="C3129">
        <v>8</v>
      </c>
      <c r="D3129">
        <v>68.2</v>
      </c>
      <c r="E3129">
        <f t="shared" si="96"/>
        <v>20.111111111111111</v>
      </c>
      <c r="F3129">
        <f t="shared" si="97"/>
        <v>293.2611091</v>
      </c>
    </row>
    <row r="3130" spans="1:6" x14ac:dyDescent="0.25">
      <c r="A3130" t="s">
        <v>67</v>
      </c>
      <c r="B3130" t="s">
        <v>271</v>
      </c>
      <c r="C3130">
        <v>9</v>
      </c>
      <c r="D3130">
        <v>57.1</v>
      </c>
      <c r="E3130">
        <f t="shared" si="96"/>
        <v>13.944444444444445</v>
      </c>
      <c r="F3130">
        <f t="shared" si="97"/>
        <v>287.09444305</v>
      </c>
    </row>
    <row r="3131" spans="1:6" x14ac:dyDescent="0.25">
      <c r="A3131" t="s">
        <v>67</v>
      </c>
      <c r="B3131" t="s">
        <v>271</v>
      </c>
      <c r="C3131">
        <v>10</v>
      </c>
      <c r="D3131">
        <v>45.1</v>
      </c>
      <c r="E3131">
        <f t="shared" si="96"/>
        <v>7.2777777777777777</v>
      </c>
      <c r="F3131">
        <f t="shared" si="97"/>
        <v>280.42777704999997</v>
      </c>
    </row>
    <row r="3132" spans="1:6" x14ac:dyDescent="0.25">
      <c r="A3132" t="s">
        <v>67</v>
      </c>
      <c r="B3132" t="s">
        <v>271</v>
      </c>
      <c r="C3132">
        <v>11</v>
      </c>
      <c r="D3132">
        <v>31</v>
      </c>
      <c r="E3132">
        <f t="shared" si="96"/>
        <v>-0.55555555555555558</v>
      </c>
      <c r="F3132">
        <f t="shared" si="97"/>
        <v>272.59444449999995</v>
      </c>
    </row>
    <row r="3133" spans="1:6" x14ac:dyDescent="0.25">
      <c r="A3133" t="s">
        <v>67</v>
      </c>
      <c r="B3133" t="s">
        <v>271</v>
      </c>
      <c r="C3133">
        <v>12</v>
      </c>
      <c r="D3133">
        <v>22.4</v>
      </c>
      <c r="E3133">
        <f t="shared" si="96"/>
        <v>-5.3333333333333339</v>
      </c>
      <c r="F3133">
        <f t="shared" si="97"/>
        <v>267.81666719999998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abSelected="1" zoomScale="115" zoomScaleNormal="115" workbookViewId="0">
      <selection activeCell="M9" sqref="M9"/>
    </sheetView>
  </sheetViews>
  <sheetFormatPr defaultRowHeight="15" x14ac:dyDescent="0.25"/>
  <cols>
    <col min="1" max="1" width="13.140625" customWidth="1"/>
    <col min="2" max="2" width="21.5703125" customWidth="1"/>
    <col min="3" max="3" width="21.7109375" customWidth="1"/>
    <col min="4" max="4" width="18" customWidth="1"/>
    <col min="5" max="5" width="10.7109375" customWidth="1"/>
    <col min="6" max="6" width="7.7109375" customWidth="1"/>
    <col min="7" max="7" width="11.5703125" customWidth="1"/>
    <col min="8" max="8" width="9.5703125" customWidth="1"/>
    <col min="9" max="9" width="8.5703125" customWidth="1"/>
    <col min="10" max="10" width="6.85546875" customWidth="1"/>
    <col min="11" max="11" width="11.7109375" customWidth="1"/>
    <col min="12" max="12" width="8.85546875" customWidth="1"/>
    <col min="13" max="13" width="14.28515625" customWidth="1"/>
    <col min="14" max="14" width="10" customWidth="1"/>
    <col min="15" max="15" width="8.42578125" customWidth="1"/>
    <col min="16" max="16" width="7.7109375" customWidth="1"/>
    <col min="17" max="17" width="8.85546875" customWidth="1"/>
    <col min="18" max="18" width="16.28515625" customWidth="1"/>
    <col min="19" max="19" width="19.28515625" customWidth="1"/>
    <col min="20" max="20" width="12" customWidth="1"/>
    <col min="21" max="21" width="7.140625" customWidth="1"/>
    <col min="22" max="22" width="12.140625" customWidth="1"/>
    <col min="23" max="23" width="11" customWidth="1"/>
    <col min="24" max="24" width="8.7109375" customWidth="1"/>
    <col min="25" max="25" width="13.5703125" customWidth="1"/>
    <col min="26" max="26" width="8.28515625" customWidth="1"/>
    <col min="27" max="27" width="7.28515625" customWidth="1"/>
    <col min="28" max="28" width="8.5703125" customWidth="1"/>
    <col min="29" max="29" width="13.28515625" customWidth="1"/>
    <col min="30" max="30" width="7.28515625" customWidth="1"/>
    <col min="31" max="31" width="10" customWidth="1"/>
    <col min="32" max="32" width="9.28515625" customWidth="1"/>
    <col min="33" max="33" width="6" customWidth="1"/>
    <col min="34" max="34" width="8.140625" customWidth="1"/>
    <col min="35" max="35" width="11.7109375" customWidth="1"/>
    <col min="36" max="36" width="13.28515625" customWidth="1"/>
    <col min="37" max="37" width="8.7109375" customWidth="1"/>
    <col min="38" max="38" width="12.28515625" customWidth="1"/>
    <col min="39" max="39" width="14.7109375" customWidth="1"/>
    <col min="40" max="40" width="8.7109375" customWidth="1"/>
    <col min="41" max="41" width="7.5703125" customWidth="1"/>
    <col min="42" max="42" width="12.28515625" customWidth="1"/>
    <col min="43" max="43" width="10.85546875" customWidth="1"/>
    <col min="44" max="44" width="14.28515625" customWidth="1"/>
    <col min="45" max="45" width="10" customWidth="1"/>
    <col min="46" max="46" width="8.85546875" customWidth="1"/>
    <col min="47" max="47" width="10.85546875" customWidth="1"/>
    <col min="48" max="48" width="18.5703125" customWidth="1"/>
    <col min="49" max="49" width="10.28515625" customWidth="1"/>
    <col min="50" max="50" width="10.85546875" customWidth="1"/>
    <col min="51" max="51" width="9.5703125" customWidth="1"/>
    <col min="52" max="52" width="11.28515625" customWidth="1"/>
    <col min="53" max="53" width="15.140625" customWidth="1"/>
    <col min="54" max="54" width="19.5703125" customWidth="1"/>
    <col min="55" max="55" width="17.7109375" customWidth="1"/>
    <col min="56" max="56" width="8.140625" customWidth="1"/>
    <col min="57" max="57" width="15.5703125" customWidth="1"/>
    <col min="58" max="58" width="7.5703125" customWidth="1"/>
    <col min="59" max="59" width="7.85546875" customWidth="1"/>
    <col min="60" max="60" width="11.7109375" customWidth="1"/>
    <col min="61" max="61" width="8.28515625" customWidth="1"/>
    <col min="62" max="62" width="11.140625" customWidth="1"/>
    <col min="63" max="64" width="8" customWidth="1"/>
    <col min="65" max="65" width="6.85546875" customWidth="1"/>
    <col min="66" max="66" width="5.28515625" customWidth="1"/>
    <col min="67" max="67" width="3.85546875" customWidth="1"/>
    <col min="68" max="68" width="4.7109375" customWidth="1"/>
    <col min="69" max="69" width="7.85546875" customWidth="1"/>
    <col min="70" max="70" width="7.7109375" customWidth="1"/>
    <col min="71" max="71" width="11.28515625" customWidth="1"/>
    <col min="72" max="72" width="10.5703125" customWidth="1"/>
    <col min="73" max="73" width="6.7109375" customWidth="1"/>
    <col min="74" max="74" width="10.28515625" customWidth="1"/>
    <col min="75" max="75" width="5.7109375" customWidth="1"/>
    <col min="76" max="76" width="11.7109375" customWidth="1"/>
    <col min="77" max="77" width="11.28515625" customWidth="1"/>
    <col min="78" max="78" width="12.140625" customWidth="1"/>
    <col min="79" max="79" width="7.7109375" customWidth="1"/>
    <col min="80" max="80" width="11.85546875" customWidth="1"/>
    <col min="81" max="81" width="11.28515625" customWidth="1"/>
    <col min="82" max="82" width="9.7109375" customWidth="1"/>
    <col min="83" max="83" width="10.7109375" customWidth="1"/>
    <col min="84" max="84" width="13.140625" customWidth="1"/>
    <col min="85" max="85" width="13.85546875" customWidth="1"/>
    <col min="86" max="86" width="16.28515625" customWidth="1"/>
    <col min="87" max="87" width="13.85546875" customWidth="1"/>
    <col min="88" max="88" width="11.85546875" customWidth="1"/>
    <col min="89" max="89" width="10.42578125" customWidth="1"/>
    <col min="90" max="90" width="27.85546875" bestFit="1" customWidth="1"/>
    <col min="91" max="91" width="6.5703125" customWidth="1"/>
    <col min="92" max="92" width="12" customWidth="1"/>
    <col min="93" max="93" width="10.140625" customWidth="1"/>
    <col min="94" max="94" width="6.7109375" customWidth="1"/>
    <col min="95" max="95" width="7.7109375" customWidth="1"/>
    <col min="96" max="96" width="5" customWidth="1"/>
    <col min="97" max="97" width="7.42578125" customWidth="1"/>
    <col min="98" max="98" width="15.7109375" customWidth="1"/>
    <col min="99" max="99" width="9.5703125" customWidth="1"/>
    <col min="100" max="100" width="12.7109375" customWidth="1"/>
    <col min="101" max="101" width="11.42578125" customWidth="1"/>
    <col min="102" max="102" width="7.28515625" customWidth="1"/>
    <col min="103" max="103" width="13.42578125" customWidth="1"/>
    <col min="104" max="104" width="20.42578125" customWidth="1"/>
    <col min="105" max="105" width="5.140625" customWidth="1"/>
    <col min="106" max="106" width="8.7109375" customWidth="1"/>
    <col min="107" max="107" width="13.42578125" customWidth="1"/>
    <col min="108" max="108" width="17" customWidth="1"/>
    <col min="109" max="109" width="7.85546875" customWidth="1"/>
    <col min="110" max="110" width="8.7109375" customWidth="1"/>
    <col min="111" max="111" width="9.7109375" customWidth="1"/>
    <col min="112" max="112" width="12" customWidth="1"/>
    <col min="113" max="113" width="9.28515625" customWidth="1"/>
    <col min="114" max="114" width="13.28515625" customWidth="1"/>
    <col min="115" max="115" width="10.42578125" customWidth="1"/>
    <col min="116" max="116" width="7.5703125" customWidth="1"/>
    <col min="117" max="117" width="7" customWidth="1"/>
    <col min="118" max="118" width="9.85546875" customWidth="1"/>
    <col min="119" max="119" width="10.7109375" customWidth="1"/>
    <col min="120" max="120" width="10.140625" customWidth="1"/>
    <col min="121" max="121" width="13.28515625" customWidth="1"/>
    <col min="122" max="122" width="7.7109375" customWidth="1"/>
    <col min="123" max="123" width="8.5703125" customWidth="1"/>
    <col min="124" max="124" width="10.28515625" customWidth="1"/>
    <col min="125" max="125" width="9.85546875" customWidth="1"/>
    <col min="126" max="126" width="10.7109375" customWidth="1"/>
    <col min="127" max="127" width="6" customWidth="1"/>
    <col min="128" max="128" width="8.42578125" customWidth="1"/>
    <col min="129" max="129" width="11.42578125" customWidth="1"/>
    <col min="130" max="130" width="11.85546875" customWidth="1"/>
    <col min="131" max="131" width="15.28515625" customWidth="1"/>
    <col min="132" max="132" width="16.42578125" customWidth="1"/>
    <col min="133" max="133" width="10.7109375" customWidth="1"/>
    <col min="134" max="134" width="9" customWidth="1"/>
    <col min="135" max="135" width="11.28515625" customWidth="1"/>
    <col min="136" max="136" width="7.7109375" customWidth="1"/>
    <col min="137" max="137" width="9.42578125" customWidth="1"/>
    <col min="138" max="138" width="8.42578125" customWidth="1"/>
    <col min="139" max="139" width="10.85546875" customWidth="1"/>
    <col min="140" max="140" width="11.7109375" customWidth="1"/>
    <col min="141" max="141" width="9.7109375" customWidth="1"/>
    <col min="142" max="142" width="9.5703125" customWidth="1"/>
    <col min="143" max="143" width="9.42578125" customWidth="1"/>
    <col min="144" max="144" width="9.7109375" customWidth="1"/>
    <col min="145" max="145" width="6.85546875" customWidth="1"/>
    <col min="146" max="146" width="16.7109375" customWidth="1"/>
    <col min="147" max="147" width="8.7109375" customWidth="1"/>
    <col min="148" max="148" width="11.7109375" customWidth="1"/>
    <col min="149" max="149" width="21.140625" customWidth="1"/>
    <col min="150" max="150" width="10.140625" customWidth="1"/>
    <col min="151" max="151" width="7.7109375" customWidth="1"/>
    <col min="152" max="152" width="7.85546875" customWidth="1"/>
    <col min="153" max="153" width="14" customWidth="1"/>
    <col min="154" max="154" width="15" customWidth="1"/>
    <col min="155" max="155" width="16.85546875" customWidth="1"/>
    <col min="156" max="156" width="11.140625" customWidth="1"/>
    <col min="157" max="157" width="10.28515625" customWidth="1"/>
    <col min="158" max="158" width="13.5703125" customWidth="1"/>
    <col min="159" max="159" width="17.5703125" customWidth="1"/>
    <col min="160" max="160" width="25" customWidth="1"/>
    <col min="161" max="161" width="16.85546875" customWidth="1"/>
    <col min="162" max="162" width="8.5703125" customWidth="1"/>
    <col min="163" max="163" width="6.42578125" customWidth="1"/>
    <col min="164" max="164" width="9" customWidth="1"/>
    <col min="165" max="165" width="18.140625" customWidth="1"/>
    <col min="166" max="166" width="13.7109375" customWidth="1"/>
    <col min="167" max="167" width="15.28515625" customWidth="1"/>
    <col min="168" max="168" width="8.85546875" customWidth="1"/>
    <col min="169" max="169" width="15.7109375" customWidth="1"/>
    <col min="170" max="170" width="17.28515625" customWidth="1"/>
    <col min="171" max="171" width="9.42578125" customWidth="1"/>
    <col min="172" max="174" width="11.28515625" customWidth="1"/>
    <col min="175" max="175" width="7.28515625" customWidth="1"/>
    <col min="176" max="176" width="13.28515625" customWidth="1"/>
    <col min="177" max="177" width="8.7109375" customWidth="1"/>
    <col min="178" max="178" width="11.7109375" customWidth="1"/>
    <col min="179" max="179" width="10.85546875" customWidth="1"/>
    <col min="180" max="180" width="8.7109375" customWidth="1"/>
    <col min="181" max="181" width="13.140625" customWidth="1"/>
    <col min="182" max="182" width="10.28515625" customWidth="1"/>
    <col min="183" max="183" width="12" customWidth="1"/>
    <col min="184" max="184" width="7.7109375" customWidth="1"/>
    <col min="185" max="185" width="11.5703125" customWidth="1"/>
    <col min="186" max="186" width="8.28515625" customWidth="1"/>
    <col min="187" max="187" width="10.28515625" customWidth="1"/>
    <col min="188" max="188" width="8.7109375" customWidth="1"/>
    <col min="189" max="189" width="5.7109375" customWidth="1"/>
    <col min="190" max="190" width="10.7109375" customWidth="1"/>
    <col min="191" max="191" width="9.42578125" customWidth="1"/>
    <col min="192" max="192" width="10.85546875" customWidth="1"/>
    <col min="193" max="193" width="10.28515625" customWidth="1"/>
    <col min="194" max="194" width="9" customWidth="1"/>
    <col min="195" max="195" width="13.28515625" customWidth="1"/>
    <col min="196" max="196" width="12.42578125" customWidth="1"/>
    <col min="197" max="197" width="6.85546875" customWidth="1"/>
    <col min="198" max="198" width="14" customWidth="1"/>
    <col min="199" max="199" width="12" customWidth="1"/>
    <col min="200" max="200" width="13.28515625" customWidth="1"/>
    <col min="201" max="201" width="10.28515625" customWidth="1"/>
    <col min="202" max="202" width="17.7109375" customWidth="1"/>
    <col min="203" max="203" width="18.85546875" customWidth="1"/>
    <col min="204" max="204" width="9.5703125" customWidth="1"/>
    <col min="205" max="205" width="15.42578125" customWidth="1"/>
    <col min="206" max="206" width="13.28515625" customWidth="1"/>
    <col min="207" max="207" width="16.7109375" customWidth="1"/>
    <col min="208" max="208" width="10.7109375" customWidth="1"/>
    <col min="209" max="209" width="12.5703125" customWidth="1"/>
    <col min="210" max="210" width="12.140625" customWidth="1"/>
    <col min="211" max="211" width="18.7109375" customWidth="1"/>
    <col min="212" max="212" width="15.7109375" customWidth="1"/>
    <col min="213" max="213" width="9.7109375" customWidth="1"/>
    <col min="214" max="214" width="12.140625" customWidth="1"/>
    <col min="215" max="215" width="10.42578125" customWidth="1"/>
    <col min="216" max="216" width="11.7109375" customWidth="1"/>
    <col min="217" max="217" width="12" customWidth="1"/>
    <col min="218" max="218" width="9.140625" customWidth="1"/>
    <col min="219" max="219" width="11.85546875" customWidth="1"/>
    <col min="220" max="220" width="9.140625" customWidth="1"/>
    <col min="221" max="221" width="15.28515625" customWidth="1"/>
    <col min="222" max="222" width="10.28515625" customWidth="1"/>
    <col min="223" max="223" width="9.7109375" customWidth="1"/>
    <col min="224" max="224" width="10.7109375" customWidth="1"/>
    <col min="225" max="225" width="12.7109375" customWidth="1"/>
    <col min="226" max="226" width="7.28515625" customWidth="1"/>
    <col min="227" max="228" width="7.7109375" customWidth="1"/>
    <col min="229" max="229" width="8.140625" customWidth="1"/>
    <col min="230" max="230" width="6.42578125" customWidth="1"/>
    <col min="231" max="231" width="7.7109375" customWidth="1"/>
    <col min="232" max="232" width="12" customWidth="1"/>
    <col min="233" max="233" width="7.5703125" customWidth="1"/>
    <col min="234" max="234" width="10.5703125" customWidth="1"/>
    <col min="235" max="235" width="11.7109375" customWidth="1"/>
    <col min="236" max="236" width="9.140625" customWidth="1"/>
    <col min="237" max="237" width="6.42578125" customWidth="1"/>
    <col min="238" max="238" width="19.140625" customWidth="1"/>
    <col min="239" max="239" width="12.7109375" customWidth="1"/>
    <col min="240" max="240" width="22.85546875" customWidth="1"/>
    <col min="241" max="241" width="21.42578125" customWidth="1"/>
    <col min="242" max="242" width="10.7109375" customWidth="1"/>
    <col min="243" max="243" width="17.5703125" customWidth="1"/>
    <col min="244" max="244" width="8.42578125" customWidth="1"/>
    <col min="245" max="245" width="13.85546875" customWidth="1"/>
    <col min="246" max="246" width="14.28515625" customWidth="1"/>
    <col min="247" max="247" width="10.28515625" customWidth="1"/>
    <col min="248" max="248" width="12.7109375" customWidth="1"/>
    <col min="249" max="249" width="13.7109375" customWidth="1"/>
    <col min="250" max="250" width="9.7109375" customWidth="1"/>
    <col min="251" max="251" width="11.42578125" customWidth="1"/>
    <col min="252" max="252" width="7.85546875" customWidth="1"/>
    <col min="253" max="253" width="8.85546875" customWidth="1"/>
    <col min="254" max="254" width="13.7109375" customWidth="1"/>
    <col min="255" max="255" width="6.28515625" customWidth="1"/>
    <col min="256" max="256" width="10.7109375" bestFit="1" customWidth="1"/>
  </cols>
  <sheetData>
    <row r="3" spans="1:5" x14ac:dyDescent="0.25">
      <c r="A3" s="1" t="s">
        <v>318</v>
      </c>
      <c r="B3" s="1" t="s">
        <v>321</v>
      </c>
    </row>
    <row r="4" spans="1:5" x14ac:dyDescent="0.25">
      <c r="A4" s="1" t="s">
        <v>316</v>
      </c>
      <c r="B4" t="s">
        <v>4</v>
      </c>
      <c r="C4" t="s">
        <v>143</v>
      </c>
      <c r="D4" t="s">
        <v>163</v>
      </c>
      <c r="E4" t="s">
        <v>317</v>
      </c>
    </row>
    <row r="5" spans="1:5" x14ac:dyDescent="0.25">
      <c r="A5" s="2">
        <v>1</v>
      </c>
      <c r="B5" s="3">
        <v>11</v>
      </c>
      <c r="C5" s="3">
        <v>51.8</v>
      </c>
      <c r="D5" s="3">
        <v>29.7</v>
      </c>
      <c r="E5" s="3">
        <v>92.5</v>
      </c>
    </row>
    <row r="6" spans="1:5" x14ac:dyDescent="0.25">
      <c r="A6" s="2">
        <v>2</v>
      </c>
      <c r="B6" s="3">
        <v>18.7</v>
      </c>
      <c r="C6" s="3">
        <v>55.4</v>
      </c>
      <c r="D6" s="3">
        <v>29.9</v>
      </c>
      <c r="E6" s="3">
        <v>104</v>
      </c>
    </row>
    <row r="7" spans="1:5" x14ac:dyDescent="0.25">
      <c r="A7" s="2">
        <v>3</v>
      </c>
      <c r="B7" s="3">
        <v>30.7</v>
      </c>
      <c r="C7" s="3">
        <v>62.3</v>
      </c>
      <c r="D7" s="3">
        <v>32.6</v>
      </c>
      <c r="E7" s="3">
        <v>125.6</v>
      </c>
    </row>
    <row r="8" spans="1:5" x14ac:dyDescent="0.25">
      <c r="A8" s="2">
        <v>4</v>
      </c>
      <c r="B8" s="3">
        <v>45.4</v>
      </c>
      <c r="C8" s="3">
        <v>68.5</v>
      </c>
      <c r="D8" s="3">
        <v>37.299999999999997</v>
      </c>
      <c r="E8" s="3">
        <v>151.19999999999999</v>
      </c>
    </row>
    <row r="9" spans="1:5" x14ac:dyDescent="0.25">
      <c r="A9" s="2">
        <v>5</v>
      </c>
      <c r="B9" s="3">
        <v>57.9</v>
      </c>
      <c r="C9" s="3">
        <v>75.8</v>
      </c>
      <c r="D9" s="3">
        <v>43.5</v>
      </c>
      <c r="E9" s="3">
        <v>177.2</v>
      </c>
    </row>
    <row r="10" spans="1:5" x14ac:dyDescent="0.25">
      <c r="A10" s="2">
        <v>6</v>
      </c>
      <c r="B10" s="3">
        <v>66.8</v>
      </c>
      <c r="C10" s="3">
        <v>81.3</v>
      </c>
      <c r="D10" s="3">
        <v>49.2</v>
      </c>
      <c r="E10" s="3">
        <v>197.3</v>
      </c>
    </row>
    <row r="11" spans="1:5" x14ac:dyDescent="0.25">
      <c r="A11" s="2">
        <v>7</v>
      </c>
      <c r="B11" s="3">
        <v>72.2</v>
      </c>
      <c r="C11" s="3">
        <v>83.6</v>
      </c>
      <c r="D11" s="3">
        <v>54.1</v>
      </c>
      <c r="E11" s="3">
        <v>209.9</v>
      </c>
    </row>
    <row r="12" spans="1:5" x14ac:dyDescent="0.25">
      <c r="A12" s="2">
        <v>8</v>
      </c>
      <c r="B12" s="3">
        <v>70.5</v>
      </c>
      <c r="C12" s="3">
        <v>83.3</v>
      </c>
      <c r="D12" s="3">
        <v>55</v>
      </c>
      <c r="E12" s="3">
        <v>208.8</v>
      </c>
    </row>
    <row r="13" spans="1:5" x14ac:dyDescent="0.25">
      <c r="A13" s="2">
        <v>9</v>
      </c>
      <c r="B13" s="3">
        <v>59.8</v>
      </c>
      <c r="C13" s="3">
        <v>78.900000000000006</v>
      </c>
      <c r="D13" s="3">
        <v>49.4</v>
      </c>
      <c r="E13" s="3">
        <v>188.1</v>
      </c>
    </row>
    <row r="14" spans="1:5" x14ac:dyDescent="0.25">
      <c r="A14" s="2">
        <v>10</v>
      </c>
      <c r="B14" s="3">
        <v>46.8</v>
      </c>
      <c r="C14" s="3">
        <v>70.400000000000006</v>
      </c>
      <c r="D14" s="3">
        <v>40.299999999999997</v>
      </c>
      <c r="E14" s="3">
        <v>157.5</v>
      </c>
    </row>
    <row r="15" spans="1:5" x14ac:dyDescent="0.25">
      <c r="A15" s="2">
        <v>11</v>
      </c>
      <c r="B15" s="3">
        <v>29.3</v>
      </c>
      <c r="C15" s="3">
        <v>60.9</v>
      </c>
      <c r="D15" s="3">
        <v>34</v>
      </c>
      <c r="E15" s="3">
        <v>124.2</v>
      </c>
    </row>
    <row r="16" spans="1:5" x14ac:dyDescent="0.25">
      <c r="A16" s="2">
        <v>12</v>
      </c>
      <c r="B16" s="3">
        <v>16</v>
      </c>
      <c r="C16" s="3">
        <v>53.7</v>
      </c>
      <c r="D16" s="3">
        <v>30.6</v>
      </c>
      <c r="E16" s="3">
        <v>100.30000000000001</v>
      </c>
    </row>
    <row r="17" spans="1:5" x14ac:dyDescent="0.25">
      <c r="A17" s="2" t="s">
        <v>317</v>
      </c>
      <c r="B17" s="3">
        <v>525.1</v>
      </c>
      <c r="C17" s="3">
        <v>825.9</v>
      </c>
      <c r="D17" s="3">
        <v>485.6</v>
      </c>
      <c r="E17" s="3">
        <v>1836.6</v>
      </c>
    </row>
    <row r="19" spans="1:5" x14ac:dyDescent="0.25">
      <c r="A19" t="s">
        <v>323</v>
      </c>
    </row>
    <row r="20" spans="1:5" x14ac:dyDescent="0.25">
      <c r="A20" t="s">
        <v>324</v>
      </c>
    </row>
    <row r="21" spans="1:5" x14ac:dyDescent="0.25">
      <c r="A21" s="1" t="s">
        <v>316</v>
      </c>
      <c r="B21" t="s">
        <v>319</v>
      </c>
      <c r="C21" t="s">
        <v>322</v>
      </c>
    </row>
    <row r="22" spans="1:5" x14ac:dyDescent="0.25">
      <c r="A22" s="2" t="s">
        <v>4</v>
      </c>
      <c r="B22" s="4">
        <v>43.758333333333326</v>
      </c>
      <c r="C22" s="4">
        <v>22.105838732348673</v>
      </c>
    </row>
    <row r="23" spans="1:5" x14ac:dyDescent="0.25">
      <c r="A23" s="2" t="s">
        <v>143</v>
      </c>
      <c r="B23" s="4">
        <v>68.824999999999974</v>
      </c>
      <c r="C23" s="4">
        <v>11.833782535221433</v>
      </c>
    </row>
    <row r="24" spans="1:5" x14ac:dyDescent="0.25">
      <c r="A24" s="2" t="s">
        <v>163</v>
      </c>
      <c r="B24" s="4">
        <v>40.466666666666661</v>
      </c>
      <c r="C24" s="4">
        <v>9.5396143750280746</v>
      </c>
    </row>
    <row r="25" spans="1:5" x14ac:dyDescent="0.25">
      <c r="A25" s="2" t="s">
        <v>317</v>
      </c>
      <c r="B25" s="3">
        <v>51.016666666666659</v>
      </c>
      <c r="C25" s="3">
        <v>19.777541375437522</v>
      </c>
    </row>
    <row r="27" spans="1:5" x14ac:dyDescent="0.25">
      <c r="B27" s="5" t="s">
        <v>325</v>
      </c>
      <c r="C27" s="5" t="s">
        <v>326</v>
      </c>
      <c r="D27" s="5" t="s">
        <v>327</v>
      </c>
    </row>
    <row r="28" spans="1:5" x14ac:dyDescent="0.25">
      <c r="A28" s="5" t="s">
        <v>328</v>
      </c>
      <c r="B28">
        <f>MEDIAN(B5:B16)</f>
        <v>46.099999999999994</v>
      </c>
      <c r="C28">
        <f>MEDIAN(C5:C16)</f>
        <v>69.45</v>
      </c>
      <c r="D28">
        <f>MEDIAN(D5:D16)</f>
        <v>38.799999999999997</v>
      </c>
    </row>
    <row r="29" spans="1:5" x14ac:dyDescent="0.25">
      <c r="A29" s="5" t="s">
        <v>329</v>
      </c>
      <c r="B29">
        <f>QUARTILE(B5:B16,1)</f>
        <v>26.65</v>
      </c>
      <c r="C29">
        <f>QUARTILE(C5:C16,1)</f>
        <v>59.524999999999999</v>
      </c>
      <c r="D29">
        <f>QUARTILE(D5:D16,1)</f>
        <v>32.1</v>
      </c>
    </row>
    <row r="30" spans="1:5" x14ac:dyDescent="0.25">
      <c r="A30" s="5" t="s">
        <v>330</v>
      </c>
      <c r="B30">
        <f>QUARTILE(B5:B16,3)</f>
        <v>61.55</v>
      </c>
      <c r="C30">
        <f>QUARTILE(C5:C16,3)</f>
        <v>79.5</v>
      </c>
      <c r="D30">
        <f>QUARTILE(D5:D16,3)</f>
        <v>49.25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5"/>
  <sheetViews>
    <sheetView topLeftCell="A91" zoomScale="85" zoomScaleNormal="85" workbookViewId="0">
      <selection activeCell="F29" sqref="F29"/>
    </sheetView>
  </sheetViews>
  <sheetFormatPr defaultRowHeight="15" x14ac:dyDescent="0.25"/>
  <cols>
    <col min="1" max="1" width="27.140625" customWidth="1"/>
    <col min="2" max="2" width="20.28515625" style="4" bestFit="1" customWidth="1"/>
    <col min="3" max="3" width="19.42578125" style="4" bestFit="1" customWidth="1"/>
  </cols>
  <sheetData>
    <row r="3" spans="1:3" x14ac:dyDescent="0.25">
      <c r="A3" s="1" t="s">
        <v>316</v>
      </c>
      <c r="B3" s="4" t="s">
        <v>319</v>
      </c>
      <c r="C3" s="4" t="s">
        <v>320</v>
      </c>
    </row>
    <row r="4" spans="1:3" x14ac:dyDescent="0.25">
      <c r="A4" s="2" t="s">
        <v>4</v>
      </c>
      <c r="B4" s="4">
        <v>43.758333333333333</v>
      </c>
      <c r="C4" s="4">
        <v>22.105838732348658</v>
      </c>
    </row>
    <row r="5" spans="1:3" x14ac:dyDescent="0.25">
      <c r="A5" s="2" t="s">
        <v>6</v>
      </c>
      <c r="B5" s="4">
        <v>64.36666666666666</v>
      </c>
      <c r="C5" s="4">
        <v>14.633419617333827</v>
      </c>
    </row>
    <row r="6" spans="1:3" x14ac:dyDescent="0.25">
      <c r="A6" s="2" t="s">
        <v>8</v>
      </c>
      <c r="B6" s="4">
        <v>49.508333333333347</v>
      </c>
      <c r="C6" s="4">
        <v>16.874427038533398</v>
      </c>
    </row>
    <row r="7" spans="1:3" x14ac:dyDescent="0.25">
      <c r="A7" s="2" t="s">
        <v>10</v>
      </c>
      <c r="B7" s="4">
        <v>40.791666666666671</v>
      </c>
      <c r="C7" s="4">
        <v>17.641761318650758</v>
      </c>
    </row>
    <row r="8" spans="1:3" x14ac:dyDescent="0.25">
      <c r="A8" s="2" t="s">
        <v>12</v>
      </c>
      <c r="B8" s="4">
        <v>47.533333333333331</v>
      </c>
      <c r="C8" s="4">
        <v>17.612977309273123</v>
      </c>
    </row>
    <row r="9" spans="1:3" x14ac:dyDescent="0.25">
      <c r="A9" s="2" t="s">
        <v>14</v>
      </c>
      <c r="B9" s="4">
        <v>56.816666666666663</v>
      </c>
      <c r="C9" s="4">
        <v>15.733798786129972</v>
      </c>
    </row>
    <row r="10" spans="1:3" x14ac:dyDescent="0.25">
      <c r="A10" s="2" t="s">
        <v>16</v>
      </c>
      <c r="B10" s="4">
        <v>50.566666666666663</v>
      </c>
      <c r="C10" s="4">
        <v>16.649615520176365</v>
      </c>
    </row>
    <row r="11" spans="1:3" x14ac:dyDescent="0.25">
      <c r="A11" s="2" t="s">
        <v>18</v>
      </c>
      <c r="B11" s="4">
        <v>42.525000000000006</v>
      </c>
      <c r="C11" s="4">
        <v>17.835874217175569</v>
      </c>
    </row>
    <row r="12" spans="1:3" x14ac:dyDescent="0.25">
      <c r="A12" s="2" t="s">
        <v>19</v>
      </c>
      <c r="B12" s="4">
        <v>56.991666666666674</v>
      </c>
      <c r="C12" s="4">
        <v>15.608183071321188</v>
      </c>
    </row>
    <row r="13" spans="1:3" x14ac:dyDescent="0.25">
      <c r="A13" s="2" t="s">
        <v>21</v>
      </c>
      <c r="B13" s="4">
        <v>36.225000000000001</v>
      </c>
      <c r="C13" s="4">
        <v>16.21330121732267</v>
      </c>
    </row>
    <row r="14" spans="1:3" x14ac:dyDescent="0.25">
      <c r="A14" s="2" t="s">
        <v>22</v>
      </c>
      <c r="B14" s="4">
        <v>46.033333333333331</v>
      </c>
      <c r="C14" s="4">
        <v>8.665955681792294</v>
      </c>
    </row>
    <row r="15" spans="1:3" x14ac:dyDescent="0.25">
      <c r="A15" s="2" t="s">
        <v>24</v>
      </c>
      <c r="B15" s="4">
        <v>68.308333333333351</v>
      </c>
      <c r="C15" s="4">
        <v>11.032881296242033</v>
      </c>
    </row>
    <row r="16" spans="1:3" x14ac:dyDescent="0.25">
      <c r="A16" s="2" t="s">
        <v>26</v>
      </c>
      <c r="B16" s="4">
        <v>54.791666666666664</v>
      </c>
      <c r="C16" s="4">
        <v>13.490701062269316</v>
      </c>
    </row>
    <row r="17" spans="1:3" x14ac:dyDescent="0.25">
      <c r="A17" s="2" t="s">
        <v>28</v>
      </c>
      <c r="B17" s="4">
        <v>50.991666666666667</v>
      </c>
      <c r="C17" s="4">
        <v>6.8163517746043842</v>
      </c>
    </row>
    <row r="18" spans="1:3" x14ac:dyDescent="0.25">
      <c r="A18" s="2" t="s">
        <v>30</v>
      </c>
      <c r="B18" s="4">
        <v>61.508333333333333</v>
      </c>
      <c r="C18" s="4">
        <v>13.664915815416657</v>
      </c>
    </row>
    <row r="19" spans="1:3" x14ac:dyDescent="0.25">
      <c r="A19" s="2" t="s">
        <v>31</v>
      </c>
      <c r="B19" s="4">
        <v>62.141666666666652</v>
      </c>
      <c r="C19" s="4">
        <v>13.595216961947541</v>
      </c>
    </row>
    <row r="20" spans="1:3" x14ac:dyDescent="0.25">
      <c r="A20" s="2" t="s">
        <v>33</v>
      </c>
      <c r="B20" s="4">
        <v>53.483333333333327</v>
      </c>
      <c r="C20" s="4">
        <v>15.56650444403177</v>
      </c>
    </row>
    <row r="21" spans="1:3" x14ac:dyDescent="0.25">
      <c r="A21" s="2" t="s">
        <v>34</v>
      </c>
      <c r="B21" s="4">
        <v>66.758333333333326</v>
      </c>
      <c r="C21" s="4">
        <v>12.849227662204139</v>
      </c>
    </row>
    <row r="22" spans="1:3" x14ac:dyDescent="0.25">
      <c r="A22" s="2" t="s">
        <v>35</v>
      </c>
      <c r="B22" s="4">
        <v>68.458333333333329</v>
      </c>
      <c r="C22" s="4">
        <v>12.607606530354708</v>
      </c>
    </row>
    <row r="23" spans="1:3" x14ac:dyDescent="0.25">
      <c r="A23" s="2" t="s">
        <v>36</v>
      </c>
      <c r="B23" s="4">
        <v>49.849999999999994</v>
      </c>
      <c r="C23" s="4">
        <v>16.597781889046637</v>
      </c>
    </row>
    <row r="24" spans="1:3" x14ac:dyDescent="0.25">
      <c r="A24" s="2" t="s">
        <v>38</v>
      </c>
      <c r="B24" s="4">
        <v>65</v>
      </c>
      <c r="C24" s="4">
        <v>13.012301871690511</v>
      </c>
    </row>
    <row r="25" spans="1:3" x14ac:dyDescent="0.25">
      <c r="A25" s="2" t="s">
        <v>40</v>
      </c>
      <c r="B25" s="4">
        <v>54.616666666666667</v>
      </c>
      <c r="C25" s="4">
        <v>15.928581134856239</v>
      </c>
    </row>
    <row r="26" spans="1:3" x14ac:dyDescent="0.25">
      <c r="A26" s="2" t="s">
        <v>41</v>
      </c>
      <c r="B26" s="4">
        <v>10.391666666666667</v>
      </c>
      <c r="C26" s="4">
        <v>22.138467481382769</v>
      </c>
    </row>
    <row r="27" spans="1:3" x14ac:dyDescent="0.25">
      <c r="A27" s="2" t="s">
        <v>43</v>
      </c>
      <c r="B27" s="4">
        <v>67.024999999999991</v>
      </c>
      <c r="C27" s="4">
        <v>11.813945919201561</v>
      </c>
    </row>
    <row r="28" spans="1:3" x14ac:dyDescent="0.25">
      <c r="A28" s="2" t="s">
        <v>45</v>
      </c>
      <c r="B28" s="4">
        <v>51.574999999999996</v>
      </c>
      <c r="C28" s="4">
        <v>14.523656251408976</v>
      </c>
    </row>
    <row r="29" spans="1:3" x14ac:dyDescent="0.25">
      <c r="A29" s="2" t="s">
        <v>46</v>
      </c>
      <c r="B29" s="4">
        <v>29.924999999999994</v>
      </c>
      <c r="C29" s="4">
        <v>18.938182930980282</v>
      </c>
    </row>
    <row r="30" spans="1:3" x14ac:dyDescent="0.25">
      <c r="A30" s="2" t="s">
        <v>48</v>
      </c>
      <c r="B30" s="4">
        <v>47.375000000000007</v>
      </c>
      <c r="C30" s="4">
        <v>17.288415722148091</v>
      </c>
    </row>
    <row r="31" spans="1:3" x14ac:dyDescent="0.25">
      <c r="A31" s="2" t="s">
        <v>49</v>
      </c>
      <c r="B31" s="4">
        <v>45.75</v>
      </c>
      <c r="C31" s="4">
        <v>17.101754295977948</v>
      </c>
    </row>
    <row r="32" spans="1:3" x14ac:dyDescent="0.25">
      <c r="A32" s="2" t="s">
        <v>50</v>
      </c>
      <c r="B32" s="4">
        <v>56.175000000000004</v>
      </c>
      <c r="C32" s="4">
        <v>14.190017297702294</v>
      </c>
    </row>
    <row r="33" spans="1:3" x14ac:dyDescent="0.25">
      <c r="A33" s="2" t="s">
        <v>52</v>
      </c>
      <c r="B33" s="4">
        <v>42.291666666666664</v>
      </c>
      <c r="C33" s="4">
        <v>21.642191887536956</v>
      </c>
    </row>
    <row r="34" spans="1:3" x14ac:dyDescent="0.25">
      <c r="A34" s="2" t="s">
        <v>54</v>
      </c>
      <c r="B34" s="4">
        <v>48.983333333333327</v>
      </c>
      <c r="C34" s="4">
        <v>16.413898397579434</v>
      </c>
    </row>
    <row r="35" spans="1:3" x14ac:dyDescent="0.25">
      <c r="A35" s="2" t="s">
        <v>56</v>
      </c>
      <c r="B35" s="4">
        <v>51.933333333333337</v>
      </c>
      <c r="C35" s="4">
        <v>15.959684055504198</v>
      </c>
    </row>
    <row r="36" spans="1:3" x14ac:dyDescent="0.25">
      <c r="A36" s="2" t="s">
        <v>57</v>
      </c>
      <c r="B36" s="4">
        <v>51.599999999999994</v>
      </c>
      <c r="C36" s="4">
        <v>16.013687327351668</v>
      </c>
    </row>
    <row r="37" spans="1:3" x14ac:dyDescent="0.25">
      <c r="A37" s="2" t="s">
        <v>59</v>
      </c>
      <c r="B37" s="4">
        <v>52.074999999999996</v>
      </c>
      <c r="C37" s="4">
        <v>16.013126717562951</v>
      </c>
    </row>
    <row r="38" spans="1:3" x14ac:dyDescent="0.25">
      <c r="A38" s="2" t="s">
        <v>60</v>
      </c>
      <c r="B38" s="4">
        <v>73.300000000000011</v>
      </c>
      <c r="C38" s="4">
        <v>9.1161195891472548</v>
      </c>
    </row>
    <row r="39" spans="1:3" x14ac:dyDescent="0.25">
      <c r="A39" s="2" t="s">
        <v>61</v>
      </c>
      <c r="B39" s="4">
        <v>47.908333333333331</v>
      </c>
      <c r="C39" s="4">
        <v>17.002805027050073</v>
      </c>
    </row>
    <row r="40" spans="1:3" x14ac:dyDescent="0.25">
      <c r="A40" s="2" t="s">
        <v>63</v>
      </c>
      <c r="B40" s="4">
        <v>45.166666666666657</v>
      </c>
      <c r="C40" s="4">
        <v>19.070983829955527</v>
      </c>
    </row>
    <row r="41" spans="1:3" x14ac:dyDescent="0.25">
      <c r="A41" s="2" t="s">
        <v>64</v>
      </c>
      <c r="B41" s="4">
        <v>62.783333333333339</v>
      </c>
      <c r="C41" s="4">
        <v>12.361879331479452</v>
      </c>
    </row>
    <row r="42" spans="1:3" x14ac:dyDescent="0.25">
      <c r="A42" s="2" t="s">
        <v>66</v>
      </c>
      <c r="B42" s="4">
        <v>39.183333333333337</v>
      </c>
      <c r="C42" s="4">
        <v>20.238883967314592</v>
      </c>
    </row>
    <row r="43" spans="1:3" x14ac:dyDescent="0.25">
      <c r="A43" s="2" t="s">
        <v>68</v>
      </c>
      <c r="B43" s="4">
        <v>44.933333333333337</v>
      </c>
      <c r="C43" s="4">
        <v>17.264695102135349</v>
      </c>
    </row>
    <row r="44" spans="1:3" x14ac:dyDescent="0.25">
      <c r="A44" s="2" t="s">
        <v>69</v>
      </c>
      <c r="B44" s="4">
        <v>54.45000000000001</v>
      </c>
      <c r="C44" s="4">
        <v>14.595671836665666</v>
      </c>
    </row>
    <row r="45" spans="1:3" x14ac:dyDescent="0.25">
      <c r="A45" s="2" t="s">
        <v>70</v>
      </c>
      <c r="B45" s="4">
        <v>61.366666666666674</v>
      </c>
      <c r="C45" s="4">
        <v>14.056854253891649</v>
      </c>
    </row>
    <row r="46" spans="1:3" x14ac:dyDescent="0.25">
      <c r="A46" s="2" t="s">
        <v>72</v>
      </c>
      <c r="B46" s="4">
        <v>60.016666666666659</v>
      </c>
      <c r="C46" s="4">
        <v>14.607957565738779</v>
      </c>
    </row>
    <row r="47" spans="1:3" x14ac:dyDescent="0.25">
      <c r="A47" s="2" t="s">
        <v>73</v>
      </c>
      <c r="B47" s="4">
        <v>44.941666666666663</v>
      </c>
      <c r="C47" s="4">
        <v>15.407994284746749</v>
      </c>
    </row>
    <row r="48" spans="1:3" x14ac:dyDescent="0.25">
      <c r="A48" s="2" t="s">
        <v>74</v>
      </c>
      <c r="B48" s="4">
        <v>53.300000000000004</v>
      </c>
      <c r="C48" s="4">
        <v>14.830987216574039</v>
      </c>
    </row>
    <row r="49" spans="1:3" x14ac:dyDescent="0.25">
      <c r="A49" s="2" t="s">
        <v>75</v>
      </c>
      <c r="B49" s="4">
        <v>49.641666666666673</v>
      </c>
      <c r="C49" s="4">
        <v>16.759933734590913</v>
      </c>
    </row>
    <row r="50" spans="1:3" x14ac:dyDescent="0.25">
      <c r="A50" s="2" t="s">
        <v>76</v>
      </c>
      <c r="B50" s="4">
        <v>47.75</v>
      </c>
      <c r="C50" s="4">
        <v>15.302435932051644</v>
      </c>
    </row>
    <row r="51" spans="1:3" x14ac:dyDescent="0.25">
      <c r="A51" s="2" t="s">
        <v>78</v>
      </c>
      <c r="B51" s="4">
        <v>58.812500000000007</v>
      </c>
      <c r="C51" s="4">
        <v>16.22738727664084</v>
      </c>
    </row>
    <row r="52" spans="1:3" x14ac:dyDescent="0.25">
      <c r="A52" s="2" t="s">
        <v>80</v>
      </c>
      <c r="B52" s="4">
        <v>59.024999999999999</v>
      </c>
      <c r="C52" s="4">
        <v>16.029788845608135</v>
      </c>
    </row>
    <row r="53" spans="1:3" x14ac:dyDescent="0.25">
      <c r="A53" s="2" t="s">
        <v>82</v>
      </c>
      <c r="B53" s="4">
        <v>45.925000000000004</v>
      </c>
      <c r="C53" s="4">
        <v>17.920791632270962</v>
      </c>
    </row>
    <row r="54" spans="1:3" x14ac:dyDescent="0.25">
      <c r="A54" s="2" t="s">
        <v>84</v>
      </c>
      <c r="B54" s="4">
        <v>53.483333333333341</v>
      </c>
      <c r="C54" s="4">
        <v>18.841097889904638</v>
      </c>
    </row>
    <row r="55" spans="1:3" x14ac:dyDescent="0.25">
      <c r="A55" s="2" t="s">
        <v>85</v>
      </c>
      <c r="B55" s="4">
        <v>71.5</v>
      </c>
      <c r="C55" s="4">
        <v>10.326136301109502</v>
      </c>
    </row>
    <row r="56" spans="1:3" x14ac:dyDescent="0.25">
      <c r="A56" s="2" t="s">
        <v>86</v>
      </c>
      <c r="B56" s="4">
        <v>65.483333333333334</v>
      </c>
      <c r="C56" s="4">
        <v>14.844333680709346</v>
      </c>
    </row>
    <row r="57" spans="1:3" x14ac:dyDescent="0.25">
      <c r="A57" s="2" t="s">
        <v>87</v>
      </c>
      <c r="B57" s="4">
        <v>66.908333333333317</v>
      </c>
      <c r="C57" s="4">
        <v>14.822063304616597</v>
      </c>
    </row>
    <row r="58" spans="1:3" x14ac:dyDescent="0.25">
      <c r="A58" s="2" t="s">
        <v>88</v>
      </c>
      <c r="B58" s="4">
        <v>51.466666666666669</v>
      </c>
      <c r="C58" s="4">
        <v>17.290792785512032</v>
      </c>
    </row>
    <row r="59" spans="1:3" x14ac:dyDescent="0.25">
      <c r="A59" s="2" t="s">
        <v>89</v>
      </c>
      <c r="B59" s="4">
        <v>70.95</v>
      </c>
      <c r="C59" s="4">
        <v>8.7747053822596008</v>
      </c>
    </row>
    <row r="60" spans="1:3" x14ac:dyDescent="0.25">
      <c r="A60" s="2" t="s">
        <v>90</v>
      </c>
      <c r="B60" s="4">
        <v>69.7</v>
      </c>
      <c r="C60" s="4">
        <v>12.711483712840881</v>
      </c>
    </row>
    <row r="61" spans="1:3" x14ac:dyDescent="0.25">
      <c r="A61" s="2" t="s">
        <v>91</v>
      </c>
      <c r="B61" s="4">
        <v>50.058333333333316</v>
      </c>
      <c r="C61" s="4">
        <v>16.25900915762951</v>
      </c>
    </row>
    <row r="62" spans="1:3" x14ac:dyDescent="0.25">
      <c r="A62" s="2" t="s">
        <v>93</v>
      </c>
      <c r="B62" s="4">
        <v>49.999999999999993</v>
      </c>
      <c r="C62" s="4">
        <v>20.051977911962183</v>
      </c>
    </row>
    <row r="63" spans="1:3" x14ac:dyDescent="0.25">
      <c r="A63" s="2" t="s">
        <v>94</v>
      </c>
      <c r="B63" s="4">
        <v>49.741666666666674</v>
      </c>
      <c r="C63" s="4">
        <v>17.910152445081522</v>
      </c>
    </row>
    <row r="64" spans="1:3" x14ac:dyDescent="0.25">
      <c r="A64" s="2" t="s">
        <v>95</v>
      </c>
      <c r="B64" s="4">
        <v>55.191666666666663</v>
      </c>
      <c r="C64" s="4">
        <v>17.956384447439408</v>
      </c>
    </row>
    <row r="65" spans="1:3" x14ac:dyDescent="0.25">
      <c r="A65" s="2" t="s">
        <v>97</v>
      </c>
      <c r="B65" s="4">
        <v>39.05833333333333</v>
      </c>
      <c r="C65" s="4">
        <v>20.521937633723205</v>
      </c>
    </row>
    <row r="66" spans="1:3" x14ac:dyDescent="0.25">
      <c r="A66" s="2" t="s">
        <v>98</v>
      </c>
      <c r="B66" s="4">
        <v>64.649999999999991</v>
      </c>
      <c r="C66" s="4">
        <v>14.380447584386022</v>
      </c>
    </row>
    <row r="67" spans="1:3" x14ac:dyDescent="0.25">
      <c r="A67" s="2" t="s">
        <v>99</v>
      </c>
      <c r="B67" s="4">
        <v>49.758333333333347</v>
      </c>
      <c r="C67" s="4">
        <v>14.943132100389658</v>
      </c>
    </row>
    <row r="68" spans="1:3" x14ac:dyDescent="0.25">
      <c r="A68" s="2" t="s">
        <v>101</v>
      </c>
      <c r="B68" s="4">
        <v>46.383333333333333</v>
      </c>
      <c r="C68" s="4">
        <v>15.551488285009514</v>
      </c>
    </row>
    <row r="69" spans="1:3" x14ac:dyDescent="0.25">
      <c r="A69" s="2" t="s">
        <v>102</v>
      </c>
      <c r="B69" s="4">
        <v>44.833333333333336</v>
      </c>
      <c r="C69" s="4">
        <v>15.18643733032467</v>
      </c>
    </row>
    <row r="70" spans="1:3" x14ac:dyDescent="0.25">
      <c r="A70" s="2" t="s">
        <v>104</v>
      </c>
      <c r="B70" s="4">
        <v>49.983333333333327</v>
      </c>
      <c r="C70" s="4">
        <v>16.655647872736957</v>
      </c>
    </row>
    <row r="71" spans="1:3" x14ac:dyDescent="0.25">
      <c r="A71" s="2" t="s">
        <v>105</v>
      </c>
      <c r="B71" s="4">
        <v>52.066666666666663</v>
      </c>
      <c r="C71" s="4">
        <v>9.8110636373927598</v>
      </c>
    </row>
    <row r="72" spans="1:3" x14ac:dyDescent="0.25">
      <c r="A72" s="2" t="s">
        <v>107</v>
      </c>
      <c r="B72" s="4">
        <v>52.849999999999994</v>
      </c>
      <c r="C72" s="4">
        <v>4.0860071641462739</v>
      </c>
    </row>
    <row r="73" spans="1:3" x14ac:dyDescent="0.25">
      <c r="A73" s="2" t="s">
        <v>109</v>
      </c>
      <c r="B73" s="4">
        <v>55.958333333333336</v>
      </c>
      <c r="C73" s="4">
        <v>17.070413444070841</v>
      </c>
    </row>
    <row r="74" spans="1:3" x14ac:dyDescent="0.25">
      <c r="A74" s="2" t="s">
        <v>110</v>
      </c>
      <c r="B74" s="4">
        <v>26.733333333333338</v>
      </c>
      <c r="C74" s="4">
        <v>27.354419065742235</v>
      </c>
    </row>
    <row r="75" spans="1:3" x14ac:dyDescent="0.25">
      <c r="A75" s="2" t="s">
        <v>111</v>
      </c>
      <c r="B75" s="4">
        <v>41.45</v>
      </c>
      <c r="C75" s="4">
        <v>23.271851901150679</v>
      </c>
    </row>
    <row r="76" spans="1:3" x14ac:dyDescent="0.25">
      <c r="A76" s="2" t="s">
        <v>113</v>
      </c>
      <c r="B76" s="4">
        <v>46.20000000000001</v>
      </c>
      <c r="C76" s="4">
        <v>13.478535124074433</v>
      </c>
    </row>
    <row r="77" spans="1:3" x14ac:dyDescent="0.25">
      <c r="A77" s="2" t="s">
        <v>114</v>
      </c>
      <c r="B77" s="4">
        <v>46.775000000000006</v>
      </c>
      <c r="C77" s="4">
        <v>17.967805805232459</v>
      </c>
    </row>
    <row r="78" spans="1:3" x14ac:dyDescent="0.25">
      <c r="A78" s="2" t="s">
        <v>115</v>
      </c>
      <c r="B78" s="4">
        <v>74.933333333333337</v>
      </c>
      <c r="C78" s="4">
        <v>7.0603030237999151</v>
      </c>
    </row>
    <row r="79" spans="1:3" x14ac:dyDescent="0.25">
      <c r="A79" s="2" t="s">
        <v>117</v>
      </c>
      <c r="B79" s="4">
        <v>61.191666666666663</v>
      </c>
      <c r="C79" s="4">
        <v>15.933124919392597</v>
      </c>
    </row>
    <row r="80" spans="1:3" x14ac:dyDescent="0.25">
      <c r="A80" s="2" t="s">
        <v>118</v>
      </c>
      <c r="B80" s="4">
        <v>49.891666666666673</v>
      </c>
      <c r="C80" s="4">
        <v>18.034485063764667</v>
      </c>
    </row>
    <row r="81" spans="1:3" x14ac:dyDescent="0.25">
      <c r="A81" s="2" t="s">
        <v>119</v>
      </c>
      <c r="B81" s="4">
        <v>63.150000000000006</v>
      </c>
      <c r="C81" s="4">
        <v>13.051262565187098</v>
      </c>
    </row>
    <row r="82" spans="1:3" x14ac:dyDescent="0.25">
      <c r="A82" s="2" t="s">
        <v>120</v>
      </c>
      <c r="B82" s="4">
        <v>68.59999999999998</v>
      </c>
      <c r="C82" s="4">
        <v>9.9291123836561859</v>
      </c>
    </row>
    <row r="83" spans="1:3" x14ac:dyDescent="0.25">
      <c r="A83" s="2" t="s">
        <v>121</v>
      </c>
      <c r="B83" s="4">
        <v>71.2</v>
      </c>
      <c r="C83" s="4">
        <v>10.762983702571438</v>
      </c>
    </row>
    <row r="84" spans="1:3" x14ac:dyDescent="0.25">
      <c r="A84" s="2" t="s">
        <v>122</v>
      </c>
      <c r="B84" s="4">
        <v>42.558333333333337</v>
      </c>
      <c r="C84" s="4">
        <v>21.315656146825432</v>
      </c>
    </row>
    <row r="85" spans="1:3" x14ac:dyDescent="0.25">
      <c r="A85" s="2" t="s">
        <v>123</v>
      </c>
      <c r="B85" s="4">
        <v>50.666666666666664</v>
      </c>
      <c r="C85" s="4">
        <v>17.357017618417654</v>
      </c>
    </row>
    <row r="86" spans="1:3" x14ac:dyDescent="0.25">
      <c r="A86" s="2" t="s">
        <v>124</v>
      </c>
      <c r="B86" s="4">
        <v>40.333333333333336</v>
      </c>
      <c r="C86" s="4">
        <v>23.400556843931305</v>
      </c>
    </row>
    <row r="87" spans="1:3" x14ac:dyDescent="0.25">
      <c r="A87" s="2" t="s">
        <v>126</v>
      </c>
      <c r="B87" s="4">
        <v>49.858333333333327</v>
      </c>
      <c r="C87" s="4">
        <v>19.412997442357273</v>
      </c>
    </row>
    <row r="88" spans="1:3" x14ac:dyDescent="0.25">
      <c r="A88" s="2" t="s">
        <v>127</v>
      </c>
      <c r="B88" s="4">
        <v>51.833333333333343</v>
      </c>
      <c r="C88" s="4">
        <v>18.023082842608083</v>
      </c>
    </row>
    <row r="89" spans="1:3" x14ac:dyDescent="0.25">
      <c r="A89" s="2" t="s">
        <v>128</v>
      </c>
      <c r="B89" s="4">
        <v>47.625</v>
      </c>
      <c r="C89" s="4">
        <v>17.904500449988426</v>
      </c>
    </row>
    <row r="90" spans="1:3" x14ac:dyDescent="0.25">
      <c r="A90" s="2" t="s">
        <v>129</v>
      </c>
      <c r="B90" s="4">
        <v>43.741666666666667</v>
      </c>
      <c r="C90" s="4">
        <v>16.094632551558853</v>
      </c>
    </row>
    <row r="91" spans="1:3" x14ac:dyDescent="0.25">
      <c r="A91" s="2" t="s">
        <v>131</v>
      </c>
      <c r="B91" s="4">
        <v>44.35</v>
      </c>
      <c r="C91" s="4">
        <v>19.549215283018849</v>
      </c>
    </row>
    <row r="92" spans="1:3" x14ac:dyDescent="0.25">
      <c r="A92" s="2" t="s">
        <v>132</v>
      </c>
      <c r="B92" s="4">
        <v>60.041666666666664</v>
      </c>
      <c r="C92" s="4">
        <v>13.793375111614148</v>
      </c>
    </row>
    <row r="93" spans="1:3" x14ac:dyDescent="0.25">
      <c r="A93" s="2" t="s">
        <v>134</v>
      </c>
      <c r="B93" s="4">
        <v>79.241666666666674</v>
      </c>
      <c r="C93" s="4">
        <v>0.942393792745856</v>
      </c>
    </row>
    <row r="94" spans="1:3" x14ac:dyDescent="0.25">
      <c r="A94" s="2" t="s">
        <v>135</v>
      </c>
      <c r="B94" s="4">
        <v>53.274999999999999</v>
      </c>
      <c r="C94" s="4">
        <v>16.498050849060384</v>
      </c>
    </row>
    <row r="95" spans="1:3" x14ac:dyDescent="0.25">
      <c r="A95" s="2" t="s">
        <v>136</v>
      </c>
      <c r="B95" s="4">
        <v>50.233333333333327</v>
      </c>
      <c r="C95" s="4">
        <v>17.232966996868299</v>
      </c>
    </row>
    <row r="96" spans="1:3" x14ac:dyDescent="0.25">
      <c r="A96" s="2" t="s">
        <v>137</v>
      </c>
      <c r="B96" s="4">
        <v>42.95000000000001</v>
      </c>
      <c r="C96" s="4">
        <v>19.254114082213921</v>
      </c>
    </row>
    <row r="97" spans="1:3" x14ac:dyDescent="0.25">
      <c r="A97" s="2" t="s">
        <v>138</v>
      </c>
      <c r="B97" s="4">
        <v>43.966666666666669</v>
      </c>
      <c r="C97" s="4">
        <v>17.166581347243113</v>
      </c>
    </row>
    <row r="98" spans="1:3" x14ac:dyDescent="0.25">
      <c r="A98" s="2" t="s">
        <v>140</v>
      </c>
      <c r="B98" s="4">
        <v>73.86666666666666</v>
      </c>
      <c r="C98" s="4">
        <v>1.9042217848930183</v>
      </c>
    </row>
    <row r="99" spans="1:3" x14ac:dyDescent="0.25">
      <c r="A99" s="2" t="s">
        <v>141</v>
      </c>
      <c r="B99" s="4">
        <v>38.050000000000004</v>
      </c>
      <c r="C99" s="4">
        <v>11.550088547476387</v>
      </c>
    </row>
    <row r="100" spans="1:3" x14ac:dyDescent="0.25">
      <c r="A100" s="2" t="s">
        <v>142</v>
      </c>
      <c r="B100" s="4">
        <v>43.133333333333333</v>
      </c>
      <c r="C100" s="4">
        <v>17.870866760957018</v>
      </c>
    </row>
    <row r="101" spans="1:3" x14ac:dyDescent="0.25">
      <c r="A101" s="2" t="s">
        <v>143</v>
      </c>
      <c r="B101" s="4">
        <v>68.825000000000003</v>
      </c>
      <c r="C101" s="4">
        <v>11.833782535221321</v>
      </c>
    </row>
    <row r="102" spans="1:3" x14ac:dyDescent="0.25">
      <c r="A102" s="2" t="s">
        <v>144</v>
      </c>
      <c r="B102" s="4">
        <v>55.016666666666673</v>
      </c>
      <c r="C102" s="4">
        <v>15.271829879840469</v>
      </c>
    </row>
    <row r="103" spans="1:3" x14ac:dyDescent="0.25">
      <c r="A103" s="2" t="s">
        <v>146</v>
      </c>
      <c r="B103" s="4">
        <v>60.625</v>
      </c>
      <c r="C103" s="4">
        <v>14.409474471522364</v>
      </c>
    </row>
    <row r="104" spans="1:3" x14ac:dyDescent="0.25">
      <c r="A104" s="2" t="s">
        <v>147</v>
      </c>
      <c r="B104" s="4">
        <v>45.308333333333337</v>
      </c>
      <c r="C104" s="4">
        <v>21.394538739565935</v>
      </c>
    </row>
    <row r="105" spans="1:3" x14ac:dyDescent="0.25">
      <c r="A105" s="2" t="s">
        <v>148</v>
      </c>
      <c r="B105" s="4">
        <v>52.5</v>
      </c>
      <c r="C105" s="4">
        <v>17.597675466327395</v>
      </c>
    </row>
    <row r="106" spans="1:3" x14ac:dyDescent="0.25">
      <c r="A106" s="2" t="s">
        <v>149</v>
      </c>
      <c r="B106" s="4">
        <v>37.416666666666664</v>
      </c>
      <c r="C106" s="4">
        <v>22.825377954984209</v>
      </c>
    </row>
    <row r="107" spans="1:3" x14ac:dyDescent="0.25">
      <c r="A107" s="2" t="s">
        <v>150</v>
      </c>
      <c r="B107" s="4">
        <v>52.358333333333341</v>
      </c>
      <c r="C107" s="4">
        <v>15.888730044413304</v>
      </c>
    </row>
    <row r="108" spans="1:3" x14ac:dyDescent="0.25">
      <c r="A108" s="2" t="s">
        <v>152</v>
      </c>
      <c r="B108" s="4">
        <v>59.995833333333337</v>
      </c>
      <c r="C108" s="4">
        <v>14.409974780977402</v>
      </c>
    </row>
    <row r="109" spans="1:3" x14ac:dyDescent="0.25">
      <c r="A109" s="2" t="s">
        <v>154</v>
      </c>
      <c r="B109" s="4">
        <v>67.99166666666666</v>
      </c>
      <c r="C109" s="4">
        <v>10.538367851318196</v>
      </c>
    </row>
    <row r="110" spans="1:3" x14ac:dyDescent="0.25">
      <c r="A110" s="2" t="s">
        <v>155</v>
      </c>
      <c r="B110" s="4">
        <v>79.999999999999986</v>
      </c>
      <c r="C110" s="4">
        <v>1.9688483020194589</v>
      </c>
    </row>
    <row r="111" spans="1:3" x14ac:dyDescent="0.25">
      <c r="A111" s="2" t="s">
        <v>156</v>
      </c>
      <c r="B111" s="4">
        <v>41.475000000000001</v>
      </c>
      <c r="C111" s="4">
        <v>11.298199776150993</v>
      </c>
    </row>
    <row r="112" spans="1:3" x14ac:dyDescent="0.25">
      <c r="A112" s="2" t="s">
        <v>157</v>
      </c>
      <c r="B112" s="4">
        <v>75.766666666666666</v>
      </c>
      <c r="C112" s="4">
        <v>2.8439196169862981</v>
      </c>
    </row>
    <row r="113" spans="1:3" x14ac:dyDescent="0.25">
      <c r="A113" s="2" t="s">
        <v>158</v>
      </c>
      <c r="B113" s="4">
        <v>42.6</v>
      </c>
      <c r="C113" s="4">
        <v>15.230829977981578</v>
      </c>
    </row>
    <row r="114" spans="1:3" x14ac:dyDescent="0.25">
      <c r="A114" s="2" t="s">
        <v>159</v>
      </c>
      <c r="B114" s="4">
        <v>54.166666666666664</v>
      </c>
      <c r="C114" s="4">
        <v>18.414832624980885</v>
      </c>
    </row>
    <row r="115" spans="1:3" x14ac:dyDescent="0.25">
      <c r="A115" s="2" t="s">
        <v>160</v>
      </c>
      <c r="B115" s="4">
        <v>78.066666666666663</v>
      </c>
      <c r="C115" s="4">
        <v>5.4126675213771138</v>
      </c>
    </row>
    <row r="116" spans="1:3" x14ac:dyDescent="0.25">
      <c r="A116" s="2" t="s">
        <v>161</v>
      </c>
      <c r="B116" s="4">
        <v>34.483333333333334</v>
      </c>
      <c r="C116" s="4">
        <v>15.540260518076815</v>
      </c>
    </row>
    <row r="117" spans="1:3" x14ac:dyDescent="0.25">
      <c r="A117" s="2" t="s">
        <v>162</v>
      </c>
      <c r="B117" s="4">
        <v>58.4</v>
      </c>
      <c r="C117" s="4">
        <v>14.592775298382819</v>
      </c>
    </row>
    <row r="118" spans="1:3" x14ac:dyDescent="0.25">
      <c r="A118" s="2" t="s">
        <v>163</v>
      </c>
      <c r="B118" s="4">
        <v>40.466666666666669</v>
      </c>
      <c r="C118" s="4">
        <v>9.5396143750280746</v>
      </c>
    </row>
    <row r="119" spans="1:3" x14ac:dyDescent="0.25">
      <c r="A119" s="2" t="s">
        <v>164</v>
      </c>
      <c r="B119" s="4">
        <v>81.89166666666668</v>
      </c>
      <c r="C119" s="4">
        <v>0.44406865425852399</v>
      </c>
    </row>
    <row r="120" spans="1:3" x14ac:dyDescent="0.25">
      <c r="A120" s="2" t="s">
        <v>165</v>
      </c>
      <c r="B120" s="4">
        <v>21.791666666666668</v>
      </c>
      <c r="C120" s="4">
        <v>22.398922796068618</v>
      </c>
    </row>
    <row r="121" spans="1:3" x14ac:dyDescent="0.25">
      <c r="A121" s="2" t="s">
        <v>167</v>
      </c>
      <c r="B121" s="4">
        <v>82.133333333333312</v>
      </c>
      <c r="C121" s="4">
        <v>0.24984843891387357</v>
      </c>
    </row>
    <row r="122" spans="1:3" x14ac:dyDescent="0.25">
      <c r="A122" s="2" t="s">
        <v>168</v>
      </c>
      <c r="B122" s="4">
        <v>47.324999999999989</v>
      </c>
      <c r="C122" s="4">
        <v>20.831886616434932</v>
      </c>
    </row>
    <row r="123" spans="1:3" x14ac:dyDescent="0.25">
      <c r="A123" s="2" t="s">
        <v>169</v>
      </c>
      <c r="B123" s="4">
        <v>67.941666666666663</v>
      </c>
      <c r="C123" s="4">
        <v>11.832578934552902</v>
      </c>
    </row>
    <row r="124" spans="1:3" x14ac:dyDescent="0.25">
      <c r="A124" s="2" t="s">
        <v>170</v>
      </c>
      <c r="B124" s="4">
        <v>44.949999999999996</v>
      </c>
      <c r="C124" s="4">
        <v>18.418691099483212</v>
      </c>
    </row>
    <row r="125" spans="1:3" x14ac:dyDescent="0.25">
      <c r="A125" s="2" t="s">
        <v>171</v>
      </c>
      <c r="B125" s="4">
        <v>46.800000000000004</v>
      </c>
      <c r="C125" s="4">
        <v>17.81506002337246</v>
      </c>
    </row>
    <row r="126" spans="1:3" x14ac:dyDescent="0.25">
      <c r="A126" s="2" t="s">
        <v>172</v>
      </c>
      <c r="B126" s="4">
        <v>68.083333333333329</v>
      </c>
      <c r="C126" s="4">
        <v>16.32754690327938</v>
      </c>
    </row>
    <row r="127" spans="1:3" x14ac:dyDescent="0.25">
      <c r="A127" s="2" t="s">
        <v>173</v>
      </c>
      <c r="B127" s="4">
        <v>52.4</v>
      </c>
      <c r="C127" s="4">
        <v>14.543039572249009</v>
      </c>
    </row>
    <row r="128" spans="1:3" x14ac:dyDescent="0.25">
      <c r="A128" s="2" t="s">
        <v>174</v>
      </c>
      <c r="B128" s="4">
        <v>55.191666666666663</v>
      </c>
      <c r="C128" s="4">
        <v>15.890618063003183</v>
      </c>
    </row>
    <row r="129" spans="1:3" x14ac:dyDescent="0.25">
      <c r="A129" s="2" t="s">
        <v>175</v>
      </c>
      <c r="B129" s="4">
        <v>75.724999999999994</v>
      </c>
      <c r="C129" s="4">
        <v>3.0406712775607772</v>
      </c>
    </row>
    <row r="130" spans="1:3" x14ac:dyDescent="0.25">
      <c r="A130" s="2" t="s">
        <v>176</v>
      </c>
      <c r="B130" s="4">
        <v>51.108333333333341</v>
      </c>
      <c r="C130" s="4">
        <v>19.93423087570876</v>
      </c>
    </row>
    <row r="131" spans="1:3" x14ac:dyDescent="0.25">
      <c r="A131" s="2" t="s">
        <v>177</v>
      </c>
      <c r="B131" s="4">
        <v>62.074999999999996</v>
      </c>
      <c r="C131" s="4">
        <v>15.297957379990304</v>
      </c>
    </row>
    <row r="132" spans="1:3" x14ac:dyDescent="0.25">
      <c r="A132" s="2" t="s">
        <v>178</v>
      </c>
      <c r="B132" s="4">
        <v>65.291666666666671</v>
      </c>
      <c r="C132" s="4">
        <v>6.7381489680142153</v>
      </c>
    </row>
    <row r="133" spans="1:3" x14ac:dyDescent="0.25">
      <c r="A133" s="2" t="s">
        <v>179</v>
      </c>
      <c r="B133" s="4">
        <v>63.32500000000001</v>
      </c>
      <c r="C133" s="4">
        <v>5.1589507389847986</v>
      </c>
    </row>
    <row r="134" spans="1:3" x14ac:dyDescent="0.25">
      <c r="A134" s="2" t="s">
        <v>180</v>
      </c>
      <c r="B134" s="4">
        <v>66.149999999999991</v>
      </c>
      <c r="C134" s="4">
        <v>6.3405620628401884</v>
      </c>
    </row>
    <row r="135" spans="1:3" x14ac:dyDescent="0.25">
      <c r="A135" s="2" t="s">
        <v>181</v>
      </c>
      <c r="B135" s="4">
        <v>56.925000000000004</v>
      </c>
      <c r="C135" s="4">
        <v>16.3052766138617</v>
      </c>
    </row>
    <row r="136" spans="1:3" x14ac:dyDescent="0.25">
      <c r="A136" s="2" t="s">
        <v>182</v>
      </c>
      <c r="B136" s="4">
        <v>59.675000000000011</v>
      </c>
      <c r="C136" s="4">
        <v>15.376376508965073</v>
      </c>
    </row>
    <row r="137" spans="1:3" x14ac:dyDescent="0.25">
      <c r="A137" s="2" t="s">
        <v>184</v>
      </c>
      <c r="B137" s="4">
        <v>55.408333333333339</v>
      </c>
      <c r="C137" s="4">
        <v>14.708096615830488</v>
      </c>
    </row>
    <row r="138" spans="1:3" x14ac:dyDescent="0.25">
      <c r="A138" s="2" t="s">
        <v>185</v>
      </c>
      <c r="B138" s="4">
        <v>63.724999999999994</v>
      </c>
      <c r="C138" s="4">
        <v>13.063490066872406</v>
      </c>
    </row>
    <row r="139" spans="1:3" x14ac:dyDescent="0.25">
      <c r="A139" s="2" t="s">
        <v>186</v>
      </c>
      <c r="B139" s="4">
        <v>46.116666666666667</v>
      </c>
      <c r="C139" s="4">
        <v>19.436321824373209</v>
      </c>
    </row>
    <row r="140" spans="1:3" x14ac:dyDescent="0.25">
      <c r="A140" s="2" t="s">
        <v>188</v>
      </c>
      <c r="B140" s="4">
        <v>81.208333333333329</v>
      </c>
      <c r="C140" s="4">
        <v>0.22343733445116393</v>
      </c>
    </row>
    <row r="141" spans="1:3" x14ac:dyDescent="0.25">
      <c r="A141" s="2" t="s">
        <v>189</v>
      </c>
      <c r="B141" s="4">
        <v>48.733333333333341</v>
      </c>
      <c r="C141" s="4">
        <v>16.971651943666796</v>
      </c>
    </row>
    <row r="142" spans="1:3" x14ac:dyDescent="0.25">
      <c r="A142" s="2" t="s">
        <v>190</v>
      </c>
      <c r="B142" s="4">
        <v>38.733333333333327</v>
      </c>
      <c r="C142" s="4">
        <v>19.328421528616321</v>
      </c>
    </row>
    <row r="143" spans="1:3" x14ac:dyDescent="0.25">
      <c r="A143" s="2" t="s">
        <v>191</v>
      </c>
      <c r="B143" s="4">
        <v>26.908333333333335</v>
      </c>
      <c r="C143" s="4">
        <v>25.169767519182546</v>
      </c>
    </row>
    <row r="144" spans="1:3" x14ac:dyDescent="0.25">
      <c r="A144" s="2" t="s">
        <v>192</v>
      </c>
      <c r="B144" s="4">
        <v>54.433333333333337</v>
      </c>
      <c r="C144" s="4">
        <v>12.520262365340797</v>
      </c>
    </row>
    <row r="145" spans="1:3" x14ac:dyDescent="0.25">
      <c r="A145" s="2" t="s">
        <v>193</v>
      </c>
      <c r="B145" s="4">
        <v>62.299999999999983</v>
      </c>
      <c r="C145" s="4">
        <v>15.387716470672986</v>
      </c>
    </row>
    <row r="146" spans="1:3" x14ac:dyDescent="0.25">
      <c r="A146" s="2" t="s">
        <v>194</v>
      </c>
      <c r="B146" s="4">
        <v>64.683333333333337</v>
      </c>
      <c r="C146" s="4">
        <v>13.072235208002216</v>
      </c>
    </row>
    <row r="147" spans="1:3" x14ac:dyDescent="0.25">
      <c r="A147" s="2" t="s">
        <v>195</v>
      </c>
      <c r="B147" s="4">
        <v>76.674999999999997</v>
      </c>
      <c r="C147" s="4">
        <v>5.8553976652473931</v>
      </c>
    </row>
    <row r="148" spans="1:3" x14ac:dyDescent="0.25">
      <c r="A148" s="2" t="s">
        <v>196</v>
      </c>
      <c r="B148" s="4">
        <v>63.441666666666663</v>
      </c>
      <c r="C148" s="4">
        <v>14.265371825975434</v>
      </c>
    </row>
    <row r="149" spans="1:3" x14ac:dyDescent="0.25">
      <c r="A149" s="2" t="s">
        <v>198</v>
      </c>
      <c r="B149" s="4">
        <v>50.141666666666673</v>
      </c>
      <c r="C149" s="4">
        <v>16.572291131081808</v>
      </c>
    </row>
    <row r="150" spans="1:3" x14ac:dyDescent="0.25">
      <c r="A150" s="2" t="s">
        <v>199</v>
      </c>
      <c r="B150" s="4">
        <v>47.516666666666673</v>
      </c>
      <c r="C150" s="4">
        <v>18.399398870285903</v>
      </c>
    </row>
    <row r="151" spans="1:3" x14ac:dyDescent="0.25">
      <c r="A151" s="2" t="s">
        <v>200</v>
      </c>
      <c r="B151" s="4">
        <v>45.358333333333327</v>
      </c>
      <c r="C151" s="4">
        <v>21.585620564429348</v>
      </c>
    </row>
    <row r="152" spans="1:3" x14ac:dyDescent="0.25">
      <c r="A152" s="2" t="s">
        <v>201</v>
      </c>
      <c r="B152" s="4">
        <v>44.775000000000006</v>
      </c>
      <c r="C152" s="4">
        <v>15.826337369886117</v>
      </c>
    </row>
    <row r="153" spans="1:3" x14ac:dyDescent="0.25">
      <c r="A153" s="2" t="s">
        <v>202</v>
      </c>
      <c r="B153" s="4">
        <v>66.8</v>
      </c>
      <c r="C153" s="4">
        <v>11.712231368802582</v>
      </c>
    </row>
    <row r="154" spans="1:3" x14ac:dyDescent="0.25">
      <c r="A154" s="2" t="s">
        <v>204</v>
      </c>
      <c r="B154" s="4">
        <v>50.17499999999999</v>
      </c>
      <c r="C154" s="4">
        <v>19.47217712065558</v>
      </c>
    </row>
    <row r="155" spans="1:3" x14ac:dyDescent="0.25">
      <c r="A155" s="2" t="s">
        <v>205</v>
      </c>
      <c r="B155" s="4">
        <v>65.024999999999991</v>
      </c>
      <c r="C155" s="4">
        <v>12.982304389927378</v>
      </c>
    </row>
    <row r="156" spans="1:3" x14ac:dyDescent="0.25">
      <c r="A156" s="2" t="s">
        <v>206</v>
      </c>
      <c r="B156" s="4">
        <v>49.191666666666663</v>
      </c>
      <c r="C156" s="4">
        <v>11.535199752641189</v>
      </c>
    </row>
    <row r="157" spans="1:3" x14ac:dyDescent="0.25">
      <c r="A157" s="2" t="s">
        <v>207</v>
      </c>
      <c r="B157" s="4">
        <v>27.158333333333335</v>
      </c>
      <c r="C157" s="4">
        <v>16.169019666315485</v>
      </c>
    </row>
    <row r="158" spans="1:3" x14ac:dyDescent="0.25">
      <c r="A158" s="2" t="s">
        <v>208</v>
      </c>
      <c r="B158" s="4">
        <v>47.058333333333337</v>
      </c>
      <c r="C158" s="4">
        <v>17.000131461167278</v>
      </c>
    </row>
    <row r="159" spans="1:3" x14ac:dyDescent="0.25">
      <c r="A159" s="2" t="s">
        <v>209</v>
      </c>
      <c r="B159" s="4">
        <v>58.908333333333324</v>
      </c>
      <c r="C159" s="4">
        <v>15.255309557559643</v>
      </c>
    </row>
    <row r="160" spans="1:3" x14ac:dyDescent="0.25">
      <c r="A160" s="2" t="s">
        <v>210</v>
      </c>
      <c r="B160" s="4">
        <v>68.816666666666663</v>
      </c>
      <c r="C160" s="4">
        <v>11.241225534395815</v>
      </c>
    </row>
    <row r="161" spans="1:3" x14ac:dyDescent="0.25">
      <c r="A161" s="2" t="s">
        <v>211</v>
      </c>
      <c r="B161" s="4">
        <v>53.45000000000001</v>
      </c>
      <c r="C161" s="4">
        <v>15.664174527767585</v>
      </c>
    </row>
    <row r="162" spans="1:3" x14ac:dyDescent="0.25">
      <c r="A162" s="2" t="s">
        <v>212</v>
      </c>
      <c r="B162" s="4">
        <v>55.050000000000004</v>
      </c>
      <c r="C162" s="4">
        <v>16.154228267208882</v>
      </c>
    </row>
    <row r="163" spans="1:3" x14ac:dyDescent="0.25">
      <c r="A163" s="2" t="s">
        <v>213</v>
      </c>
      <c r="B163" s="4">
        <v>54.633333333333333</v>
      </c>
      <c r="C163" s="4">
        <v>16.018247170781276</v>
      </c>
    </row>
    <row r="164" spans="1:3" x14ac:dyDescent="0.25">
      <c r="A164" s="2" t="s">
        <v>214</v>
      </c>
      <c r="B164" s="4">
        <v>54.491666666666667</v>
      </c>
      <c r="C164" s="4">
        <v>16.577282282653822</v>
      </c>
    </row>
    <row r="165" spans="1:3" x14ac:dyDescent="0.25">
      <c r="A165" s="2" t="s">
        <v>215</v>
      </c>
      <c r="B165" s="4">
        <v>27.066666666666663</v>
      </c>
      <c r="C165" s="4">
        <v>18.332898066458334</v>
      </c>
    </row>
    <row r="166" spans="1:3" x14ac:dyDescent="0.25">
      <c r="A166" s="2" t="s">
        <v>216</v>
      </c>
      <c r="B166" s="4">
        <v>54.145833333333321</v>
      </c>
      <c r="C166" s="4">
        <v>17.762857661954101</v>
      </c>
    </row>
    <row r="167" spans="1:3" x14ac:dyDescent="0.25">
      <c r="A167" s="2" t="s">
        <v>217</v>
      </c>
      <c r="B167" s="4">
        <v>62.791666666666664</v>
      </c>
      <c r="C167" s="4">
        <v>15.442942391169156</v>
      </c>
    </row>
    <row r="168" spans="1:3" x14ac:dyDescent="0.25">
      <c r="A168" s="2" t="s">
        <v>218</v>
      </c>
      <c r="B168" s="4">
        <v>48.725000000000001</v>
      </c>
      <c r="C168" s="4">
        <v>18.490544266535991</v>
      </c>
    </row>
    <row r="169" spans="1:3" x14ac:dyDescent="0.25">
      <c r="A169" s="2" t="s">
        <v>220</v>
      </c>
      <c r="B169" s="4">
        <v>60.141666666666673</v>
      </c>
      <c r="C169" s="4">
        <v>16.362288033675767</v>
      </c>
    </row>
    <row r="170" spans="1:3" x14ac:dyDescent="0.25">
      <c r="A170" s="2" t="s">
        <v>222</v>
      </c>
      <c r="B170" s="4">
        <v>49.633333333333333</v>
      </c>
      <c r="C170" s="4">
        <v>9.378731580581956</v>
      </c>
    </row>
    <row r="171" spans="1:3" x14ac:dyDescent="0.25">
      <c r="A171" s="2" t="s">
        <v>223</v>
      </c>
      <c r="B171" s="4">
        <v>50.858333333333341</v>
      </c>
      <c r="C171" s="4">
        <v>19.37854757355684</v>
      </c>
    </row>
    <row r="172" spans="1:3" x14ac:dyDescent="0.25">
      <c r="A172" s="2" t="s">
        <v>224</v>
      </c>
      <c r="B172" s="4">
        <v>50.683333333333337</v>
      </c>
      <c r="C172" s="4">
        <v>19.857026845716724</v>
      </c>
    </row>
    <row r="173" spans="1:3" x14ac:dyDescent="0.25">
      <c r="A173" s="2" t="s">
        <v>225</v>
      </c>
      <c r="B173" s="4">
        <v>72.816666666666663</v>
      </c>
      <c r="C173" s="4">
        <v>8.1963221611706558</v>
      </c>
    </row>
    <row r="174" spans="1:3" x14ac:dyDescent="0.25">
      <c r="A174" s="2" t="s">
        <v>227</v>
      </c>
      <c r="B174" s="4">
        <v>80.958333333333329</v>
      </c>
      <c r="C174" s="4">
        <v>0.79596520405115723</v>
      </c>
    </row>
    <row r="175" spans="1:3" x14ac:dyDescent="0.25">
      <c r="A175" s="2" t="s">
        <v>228</v>
      </c>
      <c r="B175" s="4">
        <v>52.291666666666664</v>
      </c>
      <c r="C175" s="4">
        <v>14.049099507430951</v>
      </c>
    </row>
    <row r="176" spans="1:3" x14ac:dyDescent="0.25">
      <c r="A176" s="2" t="s">
        <v>229</v>
      </c>
      <c r="B176" s="4">
        <v>68.15000000000002</v>
      </c>
      <c r="C176" s="4">
        <v>11.512483343191876</v>
      </c>
    </row>
    <row r="177" spans="1:3" x14ac:dyDescent="0.25">
      <c r="A177" s="2" t="s">
        <v>230</v>
      </c>
      <c r="B177" s="4">
        <v>50.79999999999999</v>
      </c>
      <c r="C177" s="4">
        <v>18.875910574062388</v>
      </c>
    </row>
    <row r="178" spans="1:3" x14ac:dyDescent="0.25">
      <c r="A178" s="2" t="s">
        <v>231</v>
      </c>
      <c r="B178" s="4">
        <v>55.300000000000004</v>
      </c>
      <c r="C178" s="4">
        <v>16.427637466394028</v>
      </c>
    </row>
    <row r="179" spans="1:3" x14ac:dyDescent="0.25">
      <c r="A179" s="2" t="s">
        <v>232</v>
      </c>
      <c r="B179" s="4">
        <v>72.808333333333337</v>
      </c>
      <c r="C179" s="4">
        <v>14.611169969540013</v>
      </c>
    </row>
    <row r="180" spans="1:3" x14ac:dyDescent="0.25">
      <c r="A180" s="2" t="s">
        <v>233</v>
      </c>
      <c r="B180" s="4">
        <v>50.916666666666664</v>
      </c>
      <c r="C180" s="4">
        <v>16.344519978675823</v>
      </c>
    </row>
    <row r="181" spans="1:3" x14ac:dyDescent="0.25">
      <c r="A181" s="2" t="s">
        <v>234</v>
      </c>
      <c r="B181" s="4">
        <v>46.458333333333336</v>
      </c>
      <c r="C181" s="4">
        <v>16.127247318144729</v>
      </c>
    </row>
    <row r="182" spans="1:3" x14ac:dyDescent="0.25">
      <c r="A182" s="2" t="s">
        <v>236</v>
      </c>
      <c r="B182" s="4">
        <v>80.95</v>
      </c>
      <c r="C182" s="4">
        <v>0.23931721056059632</v>
      </c>
    </row>
    <row r="183" spans="1:3" x14ac:dyDescent="0.25">
      <c r="A183" s="2" t="s">
        <v>237</v>
      </c>
      <c r="B183" s="4">
        <v>68.63333333333334</v>
      </c>
      <c r="C183" s="4">
        <v>11.439670476288196</v>
      </c>
    </row>
    <row r="184" spans="1:3" x14ac:dyDescent="0.25">
      <c r="A184" s="2" t="s">
        <v>238</v>
      </c>
      <c r="B184" s="4">
        <v>49.604166666666664</v>
      </c>
      <c r="C184" s="4">
        <v>14.2052494634498</v>
      </c>
    </row>
    <row r="185" spans="1:3" x14ac:dyDescent="0.25">
      <c r="A185" s="2" t="s">
        <v>240</v>
      </c>
      <c r="B185" s="4">
        <v>51.091666666666661</v>
      </c>
      <c r="C185" s="4">
        <v>16.083388286921384</v>
      </c>
    </row>
    <row r="186" spans="1:3" x14ac:dyDescent="0.25">
      <c r="A186" s="2" t="s">
        <v>241</v>
      </c>
      <c r="B186" s="4">
        <v>51.658333333333331</v>
      </c>
      <c r="C186" s="4">
        <v>16.870870987556856</v>
      </c>
    </row>
    <row r="187" spans="1:3" x14ac:dyDescent="0.25">
      <c r="A187" s="2" t="s">
        <v>242</v>
      </c>
      <c r="B187" s="4">
        <v>49.058333333333337</v>
      </c>
      <c r="C187" s="4">
        <v>6.9938230322235322</v>
      </c>
    </row>
    <row r="188" spans="1:3" x14ac:dyDescent="0.25">
      <c r="A188" s="2" t="s">
        <v>243</v>
      </c>
      <c r="B188" s="4">
        <v>59.616666666666667</v>
      </c>
      <c r="C188" s="4">
        <v>14.130677995271874</v>
      </c>
    </row>
    <row r="189" spans="1:3" x14ac:dyDescent="0.25">
      <c r="A189" s="2" t="s">
        <v>244</v>
      </c>
      <c r="B189" s="4">
        <v>46.550000000000011</v>
      </c>
      <c r="C189" s="4">
        <v>18.029848988426203</v>
      </c>
    </row>
    <row r="190" spans="1:3" x14ac:dyDescent="0.25">
      <c r="A190" s="2" t="s">
        <v>245</v>
      </c>
      <c r="B190" s="4">
        <v>61.625</v>
      </c>
      <c r="C190" s="4">
        <v>13.225122443151999</v>
      </c>
    </row>
    <row r="191" spans="1:3" x14ac:dyDescent="0.25">
      <c r="A191" s="2" t="s">
        <v>246</v>
      </c>
      <c r="B191" s="4">
        <v>51.266666666666673</v>
      </c>
      <c r="C191" s="4">
        <v>13.635137318596012</v>
      </c>
    </row>
    <row r="192" spans="1:3" x14ac:dyDescent="0.25">
      <c r="A192" s="2" t="s">
        <v>247</v>
      </c>
      <c r="B192" s="4">
        <v>57.608333333333327</v>
      </c>
      <c r="C192" s="4">
        <v>14.984443953849617</v>
      </c>
    </row>
    <row r="193" spans="1:3" x14ac:dyDescent="0.25">
      <c r="A193" s="2" t="s">
        <v>248</v>
      </c>
      <c r="B193" s="4">
        <v>56.31666666666667</v>
      </c>
      <c r="C193" s="4">
        <v>14.599491481389023</v>
      </c>
    </row>
    <row r="194" spans="1:3" x14ac:dyDescent="0.25">
      <c r="A194" s="2" t="s">
        <v>249</v>
      </c>
      <c r="B194" s="4">
        <v>45.516666666666659</v>
      </c>
      <c r="C194" s="4">
        <v>18.909180348425355</v>
      </c>
    </row>
    <row r="195" spans="1:3" x14ac:dyDescent="0.25">
      <c r="A195" s="2" t="s">
        <v>250</v>
      </c>
      <c r="B195" s="4">
        <v>47.94166666666667</v>
      </c>
      <c r="C195" s="4">
        <v>19.397115921203486</v>
      </c>
    </row>
    <row r="196" spans="1:3" x14ac:dyDescent="0.25">
      <c r="A196" s="2" t="s">
        <v>251</v>
      </c>
      <c r="B196" s="4">
        <v>60.783333333333331</v>
      </c>
      <c r="C196" s="4">
        <v>15.061862334044093</v>
      </c>
    </row>
    <row r="197" spans="1:3" x14ac:dyDescent="0.25">
      <c r="A197" s="2" t="s">
        <v>252</v>
      </c>
      <c r="B197" s="4">
        <v>61.10833333333332</v>
      </c>
      <c r="C197" s="4">
        <v>10.885057174722204</v>
      </c>
    </row>
    <row r="198" spans="1:3" x14ac:dyDescent="0.25">
      <c r="A198" s="2" t="s">
        <v>253</v>
      </c>
      <c r="B198" s="4">
        <v>41.791666666666664</v>
      </c>
      <c r="C198" s="4">
        <v>21.947766849886342</v>
      </c>
    </row>
    <row r="199" spans="1:3" x14ac:dyDescent="0.25">
      <c r="A199" s="2" t="s">
        <v>254</v>
      </c>
      <c r="B199" s="4">
        <v>52.57500000000001</v>
      </c>
      <c r="C199" s="4">
        <v>9.9093275618112244</v>
      </c>
    </row>
    <row r="200" spans="1:3" x14ac:dyDescent="0.25">
      <c r="A200" s="2" t="s">
        <v>255</v>
      </c>
      <c r="B200" s="4">
        <v>52.041666666666679</v>
      </c>
      <c r="C200" s="4">
        <v>17.121833925420958</v>
      </c>
    </row>
    <row r="201" spans="1:3" x14ac:dyDescent="0.25">
      <c r="A201" s="2" t="s">
        <v>256</v>
      </c>
      <c r="B201" s="4">
        <v>64.449999999999989</v>
      </c>
      <c r="C201" s="4">
        <v>13.797792972395721</v>
      </c>
    </row>
    <row r="202" spans="1:3" x14ac:dyDescent="0.25">
      <c r="A202" s="2" t="s">
        <v>257</v>
      </c>
      <c r="B202" s="4">
        <v>68.666666666666671</v>
      </c>
      <c r="C202" s="4">
        <v>12.56201585830245</v>
      </c>
    </row>
    <row r="203" spans="1:3" x14ac:dyDescent="0.25">
      <c r="A203" s="2" t="s">
        <v>258</v>
      </c>
      <c r="B203" s="4">
        <v>64.441666666666663</v>
      </c>
      <c r="C203" s="4">
        <v>5.4636748095254966</v>
      </c>
    </row>
    <row r="204" spans="1:3" x14ac:dyDescent="0.25">
      <c r="A204" s="2" t="s">
        <v>259</v>
      </c>
      <c r="B204" s="4">
        <v>57.300000000000004</v>
      </c>
      <c r="C204" s="4">
        <v>5.3264349325706197</v>
      </c>
    </row>
    <row r="205" spans="1:3" x14ac:dyDescent="0.25">
      <c r="A205" s="2" t="s">
        <v>260</v>
      </c>
      <c r="B205" s="4">
        <v>58.291666666666664</v>
      </c>
      <c r="C205" s="4">
        <v>3.8507279909915217</v>
      </c>
    </row>
    <row r="206" spans="1:3" x14ac:dyDescent="0.25">
      <c r="A206" s="2" t="s">
        <v>262</v>
      </c>
      <c r="B206" s="4">
        <v>79.88333333333334</v>
      </c>
      <c r="C206" s="4">
        <v>2.2522043074333062</v>
      </c>
    </row>
    <row r="207" spans="1:3" x14ac:dyDescent="0.25">
      <c r="A207" s="2" t="s">
        <v>263</v>
      </c>
      <c r="B207" s="4">
        <v>60.516666666666673</v>
      </c>
      <c r="C207" s="4">
        <v>5.5633268878078033</v>
      </c>
    </row>
    <row r="208" spans="1:3" x14ac:dyDescent="0.25">
      <c r="A208" s="2" t="s">
        <v>264</v>
      </c>
      <c r="B208" s="4">
        <v>57.708333333333336</v>
      </c>
      <c r="C208" s="4">
        <v>4.8299178109576149</v>
      </c>
    </row>
    <row r="209" spans="1:3" x14ac:dyDescent="0.25">
      <c r="A209" s="2" t="s">
        <v>265</v>
      </c>
      <c r="B209" s="4">
        <v>40.083333333333329</v>
      </c>
      <c r="C209" s="4">
        <v>18.635344391936012</v>
      </c>
    </row>
    <row r="210" spans="1:3" x14ac:dyDescent="0.25">
      <c r="A210" s="2" t="s">
        <v>266</v>
      </c>
      <c r="B210" s="4">
        <v>66.225000000000009</v>
      </c>
      <c r="C210" s="4">
        <v>11.983862254943267</v>
      </c>
    </row>
    <row r="211" spans="1:3" x14ac:dyDescent="0.25">
      <c r="A211" s="2" t="s">
        <v>267</v>
      </c>
      <c r="B211" s="4">
        <v>47.824999999999996</v>
      </c>
      <c r="C211" s="4">
        <v>17.680709827379676</v>
      </c>
    </row>
    <row r="212" spans="1:3" x14ac:dyDescent="0.25">
      <c r="A212" s="2" t="s">
        <v>268</v>
      </c>
      <c r="B212" s="4">
        <v>52.858333333333327</v>
      </c>
      <c r="C212" s="4">
        <v>9.1305141081315124</v>
      </c>
    </row>
    <row r="213" spans="1:3" x14ac:dyDescent="0.25">
      <c r="A213" s="2" t="s">
        <v>269</v>
      </c>
      <c r="B213" s="4">
        <v>52.308333333333344</v>
      </c>
      <c r="C213" s="4">
        <v>9.2630702090056722</v>
      </c>
    </row>
    <row r="214" spans="1:3" x14ac:dyDescent="0.25">
      <c r="A214" s="2" t="s">
        <v>270</v>
      </c>
      <c r="B214" s="4">
        <v>48.54999999999999</v>
      </c>
      <c r="C214" s="4">
        <v>10.442613744565216</v>
      </c>
    </row>
    <row r="215" spans="1:3" x14ac:dyDescent="0.25">
      <c r="A215" s="2" t="s">
        <v>271</v>
      </c>
      <c r="B215" s="4">
        <v>44.508333333333333</v>
      </c>
      <c r="C215" s="4">
        <v>17.245207942199393</v>
      </c>
    </row>
    <row r="216" spans="1:3" x14ac:dyDescent="0.25">
      <c r="A216" s="2" t="s">
        <v>272</v>
      </c>
      <c r="B216" s="4">
        <v>65.725000000000009</v>
      </c>
      <c r="C216" s="4">
        <v>13.547970327691154</v>
      </c>
    </row>
    <row r="217" spans="1:3" x14ac:dyDescent="0.25">
      <c r="A217" s="2" t="s">
        <v>273</v>
      </c>
      <c r="B217" s="4">
        <v>48.258333333333326</v>
      </c>
      <c r="C217" s="4">
        <v>20.364651117844279</v>
      </c>
    </row>
    <row r="218" spans="1:3" x14ac:dyDescent="0.25">
      <c r="A218" s="2" t="s">
        <v>274</v>
      </c>
      <c r="B218" s="4">
        <v>45.05833333333333</v>
      </c>
      <c r="C218" s="4">
        <v>21.283730804764872</v>
      </c>
    </row>
    <row r="219" spans="1:3" x14ac:dyDescent="0.25">
      <c r="A219" s="2" t="s">
        <v>275</v>
      </c>
      <c r="B219" s="4">
        <v>49.45000000000001</v>
      </c>
      <c r="C219" s="4">
        <v>17.932170177441634</v>
      </c>
    </row>
    <row r="220" spans="1:3" x14ac:dyDescent="0.25">
      <c r="A220" s="2" t="s">
        <v>276</v>
      </c>
      <c r="B220" s="4">
        <v>47.291666666666664</v>
      </c>
      <c r="C220" s="4">
        <v>15.202240165863904</v>
      </c>
    </row>
    <row r="221" spans="1:3" x14ac:dyDescent="0.25">
      <c r="A221" s="2" t="s">
        <v>277</v>
      </c>
      <c r="B221" s="4">
        <v>54.429166666666674</v>
      </c>
      <c r="C221" s="4">
        <v>17.306281321774627</v>
      </c>
    </row>
    <row r="222" spans="1:3" x14ac:dyDescent="0.25">
      <c r="A222" s="2" t="s">
        <v>278</v>
      </c>
      <c r="B222" s="4">
        <v>56.29999999999999</v>
      </c>
      <c r="C222" s="4">
        <v>18.109163928293825</v>
      </c>
    </row>
    <row r="223" spans="1:3" x14ac:dyDescent="0.25">
      <c r="A223" s="2" t="s">
        <v>279</v>
      </c>
      <c r="B223" s="4">
        <v>34.958333333333336</v>
      </c>
      <c r="C223" s="4">
        <v>9.05061106257806</v>
      </c>
    </row>
    <row r="224" spans="1:3" x14ac:dyDescent="0.25">
      <c r="A224" s="2" t="s">
        <v>280</v>
      </c>
      <c r="B224" s="4">
        <v>61.791666666666664</v>
      </c>
      <c r="C224" s="4">
        <v>11.685535607076007</v>
      </c>
    </row>
    <row r="225" spans="1:3" x14ac:dyDescent="0.25">
      <c r="A225" s="2" t="s">
        <v>281</v>
      </c>
      <c r="B225" s="4">
        <v>47.400000000000006</v>
      </c>
      <c r="C225" s="4">
        <v>17.588012446498361</v>
      </c>
    </row>
    <row r="226" spans="1:3" x14ac:dyDescent="0.25">
      <c r="A226" s="2" t="s">
        <v>282</v>
      </c>
      <c r="B226" s="4">
        <v>33.916666666666664</v>
      </c>
      <c r="C226" s="4">
        <v>17.972900475859539</v>
      </c>
    </row>
    <row r="227" spans="1:3" x14ac:dyDescent="0.25">
      <c r="A227" s="2" t="s">
        <v>283</v>
      </c>
      <c r="B227" s="4">
        <v>67.958333333333329</v>
      </c>
      <c r="C227" s="4">
        <v>11.560076936935934</v>
      </c>
    </row>
    <row r="228" spans="1:3" x14ac:dyDescent="0.25">
      <c r="A228" s="2" t="s">
        <v>284</v>
      </c>
      <c r="B228" s="4">
        <v>73.099999999999994</v>
      </c>
      <c r="C228" s="4">
        <v>8.2230275335902139</v>
      </c>
    </row>
    <row r="229" spans="1:3" x14ac:dyDescent="0.25">
      <c r="A229" s="2" t="s">
        <v>285</v>
      </c>
      <c r="B229" s="4">
        <v>49.466666666666669</v>
      </c>
      <c r="C229" s="4">
        <v>17.809973372106743</v>
      </c>
    </row>
    <row r="230" spans="1:3" x14ac:dyDescent="0.25">
      <c r="A230" s="2" t="s">
        <v>286</v>
      </c>
      <c r="B230" s="4">
        <v>54.283333333333331</v>
      </c>
      <c r="C230" s="4">
        <v>18.33783140412357</v>
      </c>
    </row>
    <row r="231" spans="1:3" x14ac:dyDescent="0.25">
      <c r="A231" s="2" t="s">
        <v>287</v>
      </c>
      <c r="B231" s="4">
        <v>68.658333333333331</v>
      </c>
      <c r="C231" s="4">
        <v>13.343739310548585</v>
      </c>
    </row>
    <row r="232" spans="1:3" x14ac:dyDescent="0.25">
      <c r="A232" s="2" t="s">
        <v>288</v>
      </c>
      <c r="B232" s="4">
        <v>60.758333333333347</v>
      </c>
      <c r="C232" s="4">
        <v>16.818358926176355</v>
      </c>
    </row>
    <row r="233" spans="1:3" x14ac:dyDescent="0.25">
      <c r="A233" s="2" t="s">
        <v>289</v>
      </c>
      <c r="B233" s="4">
        <v>61.316666666666663</v>
      </c>
      <c r="C233" s="4">
        <v>14.627547693142269</v>
      </c>
    </row>
    <row r="234" spans="1:3" x14ac:dyDescent="0.25">
      <c r="A234" s="2" t="s">
        <v>290</v>
      </c>
      <c r="B234" s="4">
        <v>27.241666666666671</v>
      </c>
      <c r="C234" s="4">
        <v>20.032131386320021</v>
      </c>
    </row>
    <row r="235" spans="1:3" x14ac:dyDescent="0.25">
      <c r="A235" s="2" t="s">
        <v>291</v>
      </c>
      <c r="B235" s="4">
        <v>38.274999999999999</v>
      </c>
      <c r="C235" s="4">
        <v>12.267408780252596</v>
      </c>
    </row>
    <row r="236" spans="1:3" x14ac:dyDescent="0.25">
      <c r="A236" s="2" t="s">
        <v>292</v>
      </c>
      <c r="B236" s="4">
        <v>47.175000000000004</v>
      </c>
      <c r="C236" s="4">
        <v>19.242336136758432</v>
      </c>
    </row>
    <row r="237" spans="1:3" x14ac:dyDescent="0.25">
      <c r="A237" s="2" t="s">
        <v>293</v>
      </c>
      <c r="B237" s="4">
        <v>73.191666666666677</v>
      </c>
      <c r="C237" s="4">
        <v>7.2196018945056943</v>
      </c>
    </row>
    <row r="238" spans="1:3" x14ac:dyDescent="0.25">
      <c r="A238" s="2" t="s">
        <v>294</v>
      </c>
      <c r="B238" s="4">
        <v>70.033333333333346</v>
      </c>
      <c r="C238" s="4">
        <v>11.538893387411981</v>
      </c>
    </row>
    <row r="239" spans="1:3" x14ac:dyDescent="0.25">
      <c r="A239" s="2" t="s">
        <v>295</v>
      </c>
      <c r="B239" s="4">
        <v>66.63333333333334</v>
      </c>
      <c r="C239" s="4">
        <v>14.417939162618529</v>
      </c>
    </row>
    <row r="240" spans="1:3" x14ac:dyDescent="0.25">
      <c r="A240" s="2" t="s">
        <v>315</v>
      </c>
      <c r="B240" s="4">
        <v>79.3</v>
      </c>
      <c r="C240" s="4" t="e">
        <v>#DIV/0!</v>
      </c>
    </row>
    <row r="241" spans="1:3" x14ac:dyDescent="0.25">
      <c r="A241" s="2" t="s">
        <v>296</v>
      </c>
      <c r="B241" s="4">
        <v>80.881818181818176</v>
      </c>
      <c r="C241" s="4">
        <v>2.3949188636858518</v>
      </c>
    </row>
    <row r="242" spans="1:3" x14ac:dyDescent="0.25">
      <c r="A242" s="2" t="s">
        <v>298</v>
      </c>
      <c r="B242" s="4">
        <v>54.150000000000006</v>
      </c>
      <c r="C242" s="4">
        <v>15.953654468775824</v>
      </c>
    </row>
    <row r="243" spans="1:3" x14ac:dyDescent="0.25">
      <c r="A243" s="2" t="s">
        <v>299</v>
      </c>
      <c r="B243" s="4">
        <v>57.483333333333327</v>
      </c>
      <c r="C243" s="4">
        <v>15.965066029720454</v>
      </c>
    </row>
    <row r="244" spans="1:3" x14ac:dyDescent="0.25">
      <c r="A244" s="2" t="s">
        <v>300</v>
      </c>
      <c r="B244" s="4">
        <v>47.158333333333331</v>
      </c>
      <c r="C244" s="4">
        <v>20.729270404796015</v>
      </c>
    </row>
    <row r="245" spans="1:3" x14ac:dyDescent="0.25">
      <c r="A245" s="2" t="s">
        <v>301</v>
      </c>
      <c r="B245" s="4">
        <v>75.308333333333337</v>
      </c>
      <c r="C245" s="4">
        <v>6.22830172874135</v>
      </c>
    </row>
    <row r="246" spans="1:3" x14ac:dyDescent="0.25">
      <c r="A246" s="2" t="s">
        <v>303</v>
      </c>
      <c r="B246" s="4">
        <v>56.35</v>
      </c>
      <c r="C246" s="4">
        <v>18.276288662437093</v>
      </c>
    </row>
    <row r="247" spans="1:3" x14ac:dyDescent="0.25">
      <c r="A247" s="2" t="s">
        <v>302</v>
      </c>
      <c r="B247" s="4">
        <v>63.108333333333341</v>
      </c>
      <c r="C247" s="4">
        <v>16.002866693947123</v>
      </c>
    </row>
    <row r="248" spans="1:3" x14ac:dyDescent="0.25">
      <c r="A248" s="2" t="s">
        <v>304</v>
      </c>
      <c r="B248" s="4">
        <v>49.791666666666664</v>
      </c>
      <c r="C248" s="4">
        <v>17.010876645323858</v>
      </c>
    </row>
    <row r="249" spans="1:3" x14ac:dyDescent="0.25">
      <c r="A249" s="2" t="s">
        <v>305</v>
      </c>
      <c r="B249" s="4">
        <v>40.850000000000009</v>
      </c>
      <c r="C249" s="4">
        <v>22.012950733602231</v>
      </c>
    </row>
    <row r="250" spans="1:3" x14ac:dyDescent="0.25">
      <c r="A250" s="2" t="s">
        <v>307</v>
      </c>
      <c r="B250" s="4">
        <v>59.070833333333333</v>
      </c>
      <c r="C250" s="4">
        <v>15.113440006847533</v>
      </c>
    </row>
    <row r="251" spans="1:3" x14ac:dyDescent="0.25">
      <c r="A251" s="2" t="s">
        <v>308</v>
      </c>
      <c r="B251" s="4">
        <v>49.291666666666664</v>
      </c>
      <c r="C251" s="4">
        <v>14.976615610728448</v>
      </c>
    </row>
    <row r="252" spans="1:3" x14ac:dyDescent="0.25">
      <c r="A252" s="2" t="s">
        <v>309</v>
      </c>
      <c r="B252" s="4">
        <v>55.225000000000016</v>
      </c>
      <c r="C252" s="4">
        <v>15.843675250854609</v>
      </c>
    </row>
    <row r="253" spans="1:3" x14ac:dyDescent="0.25">
      <c r="A253" s="2" t="s">
        <v>310</v>
      </c>
      <c r="B253" s="4">
        <v>47.216666666666669</v>
      </c>
      <c r="C253" s="4">
        <v>16.797555738495959</v>
      </c>
    </row>
    <row r="254" spans="1:3" x14ac:dyDescent="0.25">
      <c r="A254" s="2" t="s">
        <v>311</v>
      </c>
      <c r="B254" s="4">
        <v>48.866666666666653</v>
      </c>
      <c r="C254" s="4">
        <v>14.533117874410715</v>
      </c>
    </row>
    <row r="255" spans="1:3" x14ac:dyDescent="0.25">
      <c r="A255" s="2" t="s">
        <v>312</v>
      </c>
      <c r="B255" s="4">
        <v>39.450000000000003</v>
      </c>
      <c r="C255" s="4">
        <v>10.170054080485492</v>
      </c>
    </row>
    <row r="256" spans="1:3" x14ac:dyDescent="0.25">
      <c r="A256" s="2" t="s">
        <v>313</v>
      </c>
      <c r="B256" s="4">
        <v>48.491666666666667</v>
      </c>
      <c r="C256" s="4">
        <v>16.327136270267342</v>
      </c>
    </row>
    <row r="257" spans="1:3" x14ac:dyDescent="0.25">
      <c r="A257" s="2" t="s">
        <v>314</v>
      </c>
      <c r="B257" s="4">
        <v>75.266666666666666</v>
      </c>
      <c r="C257" s="4">
        <v>13.637137351787336</v>
      </c>
    </row>
    <row r="258" spans="1:3" x14ac:dyDescent="0.25">
      <c r="A258" s="2" t="s">
        <v>317</v>
      </c>
      <c r="B258" s="4">
        <v>54.63856960408696</v>
      </c>
      <c r="C258" s="4">
        <v>18.859196377904976</v>
      </c>
    </row>
    <row r="259" spans="1:3" x14ac:dyDescent="0.25">
      <c r="B259"/>
      <c r="C259"/>
    </row>
    <row r="260" spans="1:3" x14ac:dyDescent="0.25">
      <c r="B260"/>
      <c r="C260"/>
    </row>
    <row r="261" spans="1:3" x14ac:dyDescent="0.25">
      <c r="B261"/>
      <c r="C261"/>
    </row>
    <row r="262" spans="1:3" x14ac:dyDescent="0.25">
      <c r="B262"/>
      <c r="C262"/>
    </row>
    <row r="263" spans="1:3" x14ac:dyDescent="0.25">
      <c r="B263"/>
      <c r="C263"/>
    </row>
    <row r="264" spans="1:3" x14ac:dyDescent="0.25">
      <c r="B264"/>
      <c r="C264"/>
    </row>
    <row r="265" spans="1:3" x14ac:dyDescent="0.25">
      <c r="B265"/>
      <c r="C265"/>
    </row>
    <row r="266" spans="1:3" x14ac:dyDescent="0.25">
      <c r="B266"/>
      <c r="C266"/>
    </row>
    <row r="267" spans="1:3" x14ac:dyDescent="0.25">
      <c r="B267"/>
      <c r="C267"/>
    </row>
    <row r="268" spans="1:3" x14ac:dyDescent="0.25">
      <c r="B268"/>
      <c r="C268"/>
    </row>
    <row r="269" spans="1:3" x14ac:dyDescent="0.25">
      <c r="B269"/>
      <c r="C269"/>
    </row>
    <row r="270" spans="1:3" x14ac:dyDescent="0.25">
      <c r="B270"/>
      <c r="C270"/>
    </row>
    <row r="271" spans="1:3" x14ac:dyDescent="0.25">
      <c r="B271"/>
      <c r="C271"/>
    </row>
    <row r="272" spans="1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TempHistPivot</vt:lpstr>
      <vt:lpstr>TempMonthPivot</vt:lpstr>
      <vt:lpstr>TempDataMain</vt:lpstr>
      <vt:lpstr>AberdeenKodiakTable</vt:lpstr>
      <vt:lpstr>PivotAvgStdAllCities</vt:lpstr>
      <vt:lpstr>TempHistGraph</vt:lpstr>
      <vt:lpstr>TempMonthScatter</vt:lpstr>
      <vt:lpstr>AberdeenKodiakChart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OKmd opofKK</dc:creator>
  <cp:lastModifiedBy>fan</cp:lastModifiedBy>
  <dcterms:created xsi:type="dcterms:W3CDTF">2017-01-31T13:25:31Z</dcterms:created>
  <dcterms:modified xsi:type="dcterms:W3CDTF">2019-01-22T17:39:12Z</dcterms:modified>
</cp:coreProperties>
</file>