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2300" activeTab="1"/>
  </bookViews>
  <sheets>
    <sheet name="Sheet1" sheetId="1" r:id="rId1"/>
    <sheet name="Sheet2" sheetId="2" r:id="rId2"/>
  </sheets>
  <definedNames>
    <definedName name="_xlnm._FilterDatabase" localSheetId="0" hidden="1">Sheet1!$A$1:$G$220</definedName>
  </definedNames>
  <calcPr calcId="144525"/>
</workbook>
</file>

<file path=xl/sharedStrings.xml><?xml version="1.0" encoding="utf-8"?>
<sst xmlns="http://schemas.openxmlformats.org/spreadsheetml/2006/main" count="1312" uniqueCount="276">
  <si>
    <t>Country</t>
  </si>
  <si>
    <t>WHO Region</t>
  </si>
  <si>
    <t>Year of introduction in entire country</t>
  </si>
  <si>
    <t>Year of introduction in part of the country</t>
  </si>
  <si>
    <r>
      <rPr>
        <sz val="9"/>
        <rFont val="等线"/>
        <charset val="134"/>
      </rPr>
      <t>收入水平</t>
    </r>
  </si>
  <si>
    <t>Economy</t>
  </si>
  <si>
    <t>Income group</t>
  </si>
  <si>
    <t>Afghanistan</t>
  </si>
  <si>
    <t>EMRO</t>
  </si>
  <si>
    <t>n/a</t>
  </si>
  <si>
    <t>Angola</t>
  </si>
  <si>
    <t>AFRO</t>
  </si>
  <si>
    <t>Low income</t>
  </si>
  <si>
    <t>Albania</t>
  </si>
  <si>
    <t>EURO</t>
  </si>
  <si>
    <t>Upper middle income</t>
  </si>
  <si>
    <t>Andorra</t>
  </si>
  <si>
    <t>Algeria</t>
  </si>
  <si>
    <t>United Arab Emirates (the)</t>
  </si>
  <si>
    <t>High income</t>
  </si>
  <si>
    <t>American Samoa</t>
  </si>
  <si>
    <t>Argentina</t>
  </si>
  <si>
    <t>AMRO</t>
  </si>
  <si>
    <t>Armenia</t>
  </si>
  <si>
    <t>Lower middle income</t>
  </si>
  <si>
    <t>Antigua and Barbuda</t>
  </si>
  <si>
    <t>Australia</t>
  </si>
  <si>
    <t>WPRO</t>
  </si>
  <si>
    <t>Austria</t>
  </si>
  <si>
    <t>Azerbaijan</t>
  </si>
  <si>
    <t>Aruba</t>
  </si>
  <si>
    <t>Burundi</t>
  </si>
  <si>
    <t>Belgium</t>
  </si>
  <si>
    <t>Benin</t>
  </si>
  <si>
    <t>Burkina Faso</t>
  </si>
  <si>
    <t>Bahamas, The</t>
  </si>
  <si>
    <t>Bangladesh</t>
  </si>
  <si>
    <t>SEARO</t>
  </si>
  <si>
    <t>Bahrain</t>
  </si>
  <si>
    <t>Bulgaria</t>
  </si>
  <si>
    <t>Barbados</t>
  </si>
  <si>
    <t>Bahamas (the)</t>
  </si>
  <si>
    <t>Belarus</t>
  </si>
  <si>
    <t>Bosnia and Herzegovina</t>
  </si>
  <si>
    <t>Belize</t>
  </si>
  <si>
    <t>Bolivia (Plurinational State of)</t>
  </si>
  <si>
    <t>Bermuda</t>
  </si>
  <si>
    <t>Brazil</t>
  </si>
  <si>
    <t>Bhutan</t>
  </si>
  <si>
    <t>Bolivia</t>
  </si>
  <si>
    <t>Brunei Darussalam</t>
  </si>
  <si>
    <t>Botswana</t>
  </si>
  <si>
    <t>Central African Republic (the)</t>
  </si>
  <si>
    <t>British Virgin Islands</t>
  </si>
  <si>
    <t>Canada</t>
  </si>
  <si>
    <t>Switzerland</t>
  </si>
  <si>
    <t>Chile</t>
  </si>
  <si>
    <t>China</t>
  </si>
  <si>
    <t>Côte d'Ivoire</t>
  </si>
  <si>
    <t>Cabo Verde</t>
  </si>
  <si>
    <t>Cameroon</t>
  </si>
  <si>
    <t>Cambodia</t>
  </si>
  <si>
    <t>Democratic Republic of the Congo (the)</t>
  </si>
  <si>
    <t>Congo (the)</t>
  </si>
  <si>
    <t>Cook Islands</t>
  </si>
  <si>
    <t>Cayman Islands</t>
  </si>
  <si>
    <t>Colombia</t>
  </si>
  <si>
    <t>Central African Republic</t>
  </si>
  <si>
    <t>Comoros (the)</t>
  </si>
  <si>
    <t>Chad</t>
  </si>
  <si>
    <t>Channel Islands</t>
  </si>
  <si>
    <t>Costa Rica</t>
  </si>
  <si>
    <t>Cuba</t>
  </si>
  <si>
    <t>Cyprus</t>
  </si>
  <si>
    <t>Czechia</t>
  </si>
  <si>
    <t>Comoros</t>
  </si>
  <si>
    <t>Germany</t>
  </si>
  <si>
    <t>Congo, Dem. Rep.</t>
  </si>
  <si>
    <t>Djibouti</t>
  </si>
  <si>
    <t>Congo, Rep.</t>
  </si>
  <si>
    <t>Dominica</t>
  </si>
  <si>
    <t>Denmark</t>
  </si>
  <si>
    <t>Dominican Republic (the)</t>
  </si>
  <si>
    <t>Croatia</t>
  </si>
  <si>
    <t>Ecuador</t>
  </si>
  <si>
    <t>Curaçao</t>
  </si>
  <si>
    <t>Egypt</t>
  </si>
  <si>
    <t>Eritrea</t>
  </si>
  <si>
    <t>Czech Republic</t>
  </si>
  <si>
    <t>Spain</t>
  </si>
  <si>
    <t>Estonia</t>
  </si>
  <si>
    <t>Ethiopia</t>
  </si>
  <si>
    <t>Finland</t>
  </si>
  <si>
    <t>Dominican Republic</t>
  </si>
  <si>
    <t>Fiji</t>
  </si>
  <si>
    <t>France</t>
  </si>
  <si>
    <t>Egypt, Arab Rep.</t>
  </si>
  <si>
    <t>Micronesia (Federated States of)</t>
  </si>
  <si>
    <t>El Salvador</t>
  </si>
  <si>
    <t>Gabon</t>
  </si>
  <si>
    <t>Equatorial Guinea</t>
  </si>
  <si>
    <t>United Kingdom of Great Britain and Northern Ireland (the)</t>
  </si>
  <si>
    <t>Georgia</t>
  </si>
  <si>
    <t>Ghana</t>
  </si>
  <si>
    <t>Eswatini</t>
  </si>
  <si>
    <t>Guinea</t>
  </si>
  <si>
    <t>Gambia</t>
  </si>
  <si>
    <t>Faroe Islands</t>
  </si>
  <si>
    <t>Guinea-Bissau</t>
  </si>
  <si>
    <t>Greece</t>
  </si>
  <si>
    <t>n/d</t>
  </si>
  <si>
    <t>Grenada</t>
  </si>
  <si>
    <t>French Polynesia</t>
  </si>
  <si>
    <t>Guatemala</t>
  </si>
  <si>
    <t>Guyana</t>
  </si>
  <si>
    <t>Gambia, The</t>
  </si>
  <si>
    <t>Honduras</t>
  </si>
  <si>
    <t>Haiti</t>
  </si>
  <si>
    <t>Hungary</t>
  </si>
  <si>
    <t>Gibraltar</t>
  </si>
  <si>
    <t>Indonesia</t>
  </si>
  <si>
    <t>India</t>
  </si>
  <si>
    <t>Greenland</t>
  </si>
  <si>
    <t>Ireland</t>
  </si>
  <si>
    <t>Iran (Islamic Republic of)</t>
  </si>
  <si>
    <t>Guam</t>
  </si>
  <si>
    <t>Iraq</t>
  </si>
  <si>
    <t>Iceland</t>
  </si>
  <si>
    <t>Israel</t>
  </si>
  <si>
    <t>Italy</t>
  </si>
  <si>
    <t>Jamaica</t>
  </si>
  <si>
    <t>Jordan</t>
  </si>
  <si>
    <t>Japan</t>
  </si>
  <si>
    <t>Hong Kong SAR, China</t>
  </si>
  <si>
    <t>Kazakhstan</t>
  </si>
  <si>
    <t>Kenya</t>
  </si>
  <si>
    <t>Kyrgyzstan</t>
  </si>
  <si>
    <t>Kiribati</t>
  </si>
  <si>
    <t>Iran, Islamic Rep.</t>
  </si>
  <si>
    <t>Saint Kitts and Nevis</t>
  </si>
  <si>
    <t>Republic of Korea (the)</t>
  </si>
  <si>
    <t>Kuwait</t>
  </si>
  <si>
    <t>Isle of Man</t>
  </si>
  <si>
    <t>Lao People’s Democratic Republic (the)</t>
  </si>
  <si>
    <t>Lebanon</t>
  </si>
  <si>
    <t>Liberia</t>
  </si>
  <si>
    <t>Libya</t>
  </si>
  <si>
    <t>Saint Lucia</t>
  </si>
  <si>
    <t>Sri Lanka</t>
  </si>
  <si>
    <t>Lesotho</t>
  </si>
  <si>
    <t>Lithuania</t>
  </si>
  <si>
    <t>Luxembourg</t>
  </si>
  <si>
    <t>Korea, Dem. People's Rep.</t>
  </si>
  <si>
    <t>Latvia</t>
  </si>
  <si>
    <t>Korea, Rep.</t>
  </si>
  <si>
    <t>Morocco</t>
  </si>
  <si>
    <t>Kosovo</t>
  </si>
  <si>
    <t>Monaco</t>
  </si>
  <si>
    <t>Republic of Moldova (the)</t>
  </si>
  <si>
    <t>Kyrgyz Republic</t>
  </si>
  <si>
    <t>Madagascar</t>
  </si>
  <si>
    <t>Lao PDR</t>
  </si>
  <si>
    <t>Maldives</t>
  </si>
  <si>
    <t>Mexico</t>
  </si>
  <si>
    <t>Marshall Islands (the)</t>
  </si>
  <si>
    <t xml:space="preserve">North Macedonia </t>
  </si>
  <si>
    <t>Mali</t>
  </si>
  <si>
    <t>Malta</t>
  </si>
  <si>
    <t>Liechtenstein</t>
  </si>
  <si>
    <t>Myanmar</t>
  </si>
  <si>
    <t>Montenegro</t>
  </si>
  <si>
    <t>Mongolia</t>
  </si>
  <si>
    <t>Macao SAR, China</t>
  </si>
  <si>
    <t>Mozambique</t>
  </si>
  <si>
    <t>Mauritania</t>
  </si>
  <si>
    <t>Malawi</t>
  </si>
  <si>
    <t>Mauritius</t>
  </si>
  <si>
    <t>Malaysia</t>
  </si>
  <si>
    <t>Namibia</t>
  </si>
  <si>
    <t>Niger (the)</t>
  </si>
  <si>
    <t>Marshall Islands</t>
  </si>
  <si>
    <t>Nigeria</t>
  </si>
  <si>
    <t>Nicaragua</t>
  </si>
  <si>
    <t>Niue</t>
  </si>
  <si>
    <t>Netherlands (the)</t>
  </si>
  <si>
    <t>Micronesia, Fed. Sts.</t>
  </si>
  <si>
    <t>Norway</t>
  </si>
  <si>
    <t>Moldova</t>
  </si>
  <si>
    <t>Nepal</t>
  </si>
  <si>
    <t>Nauru</t>
  </si>
  <si>
    <t>New Zealand</t>
  </si>
  <si>
    <t>Oman</t>
  </si>
  <si>
    <t>Pakistan</t>
  </si>
  <si>
    <t>Panama</t>
  </si>
  <si>
    <t>Peru</t>
  </si>
  <si>
    <t>Philippines (the)</t>
  </si>
  <si>
    <t>Palau</t>
  </si>
  <si>
    <t>Papua New Guinea</t>
  </si>
  <si>
    <t>Netherlands</t>
  </si>
  <si>
    <t>Poland</t>
  </si>
  <si>
    <t>New Caledonia</t>
  </si>
  <si>
    <t>Democratic People’s Republic of Korea (the)</t>
  </si>
  <si>
    <t>Portugal</t>
  </si>
  <si>
    <t>Paraguay</t>
  </si>
  <si>
    <t>Niger</t>
  </si>
  <si>
    <t>Qatar</t>
  </si>
  <si>
    <t>Romania</t>
  </si>
  <si>
    <t>North Macedonia</t>
  </si>
  <si>
    <t>Russian Federation (the)</t>
  </si>
  <si>
    <t>Northern Mariana Islands</t>
  </si>
  <si>
    <t>Rwanda</t>
  </si>
  <si>
    <t>Saudi Arabia</t>
  </si>
  <si>
    <t>Sudan (the)</t>
  </si>
  <si>
    <t>Senegal</t>
  </si>
  <si>
    <t>Singapore</t>
  </si>
  <si>
    <t>Solomon Islands</t>
  </si>
  <si>
    <t>Sierra Leone</t>
  </si>
  <si>
    <t>San Marino</t>
  </si>
  <si>
    <t>Philippines</t>
  </si>
  <si>
    <t>Somalia</t>
  </si>
  <si>
    <t>Serbia</t>
  </si>
  <si>
    <t>South Sudan</t>
  </si>
  <si>
    <t>Puerto Rico</t>
  </si>
  <si>
    <t>Sao Tome and Principe</t>
  </si>
  <si>
    <t>Suriname</t>
  </si>
  <si>
    <t>Slovakia</t>
  </si>
  <si>
    <t>Russian Federation</t>
  </si>
  <si>
    <t>Slovenia</t>
  </si>
  <si>
    <t>Sweden</t>
  </si>
  <si>
    <t>Samoa</t>
  </si>
  <si>
    <t>Seychelles</t>
  </si>
  <si>
    <t>São Tomé and Principe</t>
  </si>
  <si>
    <t>Syrian Arab Republic (the)</t>
  </si>
  <si>
    <t>Togo</t>
  </si>
  <si>
    <t>Thailand</t>
  </si>
  <si>
    <t>Tajikistan</t>
  </si>
  <si>
    <t>Turkmenistan</t>
  </si>
  <si>
    <t>Timor-Leste</t>
  </si>
  <si>
    <t>Sint Maarten (Dutch part)</t>
  </si>
  <si>
    <t>Tonga</t>
  </si>
  <si>
    <t>Slovak Republic</t>
  </si>
  <si>
    <t>Trinidad and Tobago</t>
  </si>
  <si>
    <t>Tunisia</t>
  </si>
  <si>
    <t>Turkey</t>
  </si>
  <si>
    <t>Tuvalu</t>
  </si>
  <si>
    <t>South Africa</t>
  </si>
  <si>
    <t>United Republic of Tanzania (the)</t>
  </si>
  <si>
    <t>Uganda</t>
  </si>
  <si>
    <t>Ukraine</t>
  </si>
  <si>
    <t>Uruguay</t>
  </si>
  <si>
    <t>St. Kitts and Nevis</t>
  </si>
  <si>
    <t>United States of America (the)</t>
  </si>
  <si>
    <t>St. Lucia</t>
  </si>
  <si>
    <t>Uzbekistan</t>
  </si>
  <si>
    <t>St. Martin (French part)</t>
  </si>
  <si>
    <t>Saint Vincent and the Grenadines</t>
  </si>
  <si>
    <t>St. Vincent and the Grenadines</t>
  </si>
  <si>
    <t>Venezuela (Bolivarian Republic of)</t>
  </si>
  <si>
    <t>Sudan</t>
  </si>
  <si>
    <t>Viet Nam</t>
  </si>
  <si>
    <t>Vanuatu</t>
  </si>
  <si>
    <t>Yemen</t>
  </si>
  <si>
    <t>Syrian Arab Republic</t>
  </si>
  <si>
    <t>Taiwan, China</t>
  </si>
  <si>
    <t>Zambia</t>
  </si>
  <si>
    <t>Zimbabwe</t>
  </si>
  <si>
    <t>Tanzania</t>
  </si>
  <si>
    <t>Turks and Caicos Islands</t>
  </si>
  <si>
    <t>United Arab Emirates</t>
  </si>
  <si>
    <t>United Kingdom</t>
  </si>
  <si>
    <t>United States</t>
  </si>
  <si>
    <t>Venezuela, RB</t>
  </si>
  <si>
    <t>Vietnam</t>
  </si>
  <si>
    <t>Virgin Islands (U.S.)</t>
  </si>
  <si>
    <t>West Bank and Gaza</t>
  </si>
  <si>
    <t>Yemen, Rep.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</si>
</sst>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indexed="56"/>
      <name val="Calibri"/>
      <charset val="134"/>
    </font>
    <font>
      <sz val="11"/>
      <color indexed="8"/>
      <name val="Calibri"/>
      <charset val="134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9"/>
      <name val="Calibri"/>
      <charset val="134"/>
    </font>
    <font>
      <b/>
      <sz val="11"/>
      <color rgb="FFFFFFFF"/>
      <name val="等线"/>
      <charset val="0"/>
      <scheme val="minor"/>
    </font>
    <font>
      <b/>
      <sz val="11"/>
      <color indexed="9"/>
      <name val="Calibri"/>
      <charset val="134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indexed="52"/>
      <name val="Calibri"/>
      <charset val="134"/>
    </font>
    <font>
      <sz val="11"/>
      <color indexed="20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1"/>
      <color indexed="52"/>
      <name val="Calibri"/>
      <charset val="134"/>
    </font>
    <font>
      <i/>
      <sz val="11"/>
      <color indexed="23"/>
      <name val="Calibri"/>
      <charset val="134"/>
    </font>
    <font>
      <b/>
      <sz val="11"/>
      <color indexed="8"/>
      <name val="Calibri"/>
      <charset val="134"/>
    </font>
    <font>
      <sz val="11"/>
      <color indexed="62"/>
      <name val="Calibri"/>
      <charset val="134"/>
    </font>
    <font>
      <sz val="9"/>
      <name val="等线"/>
      <charset val="134"/>
    </font>
  </fonts>
  <fills count="5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3" fillId="0" borderId="5" applyNumberFormat="0" applyFill="0" applyAlignment="0" applyProtection="0"/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/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4" fillId="3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3" fillId="35" borderId="10" applyNumberFormat="0" applyAlignment="0" applyProtection="0"/>
    <xf numFmtId="0" fontId="12" fillId="0" borderId="4" applyNumberFormat="0" applyFill="0" applyAlignment="0" applyProtection="0">
      <alignment vertical="center"/>
    </xf>
    <xf numFmtId="0" fontId="14" fillId="36" borderId="0" applyNumberFormat="0" applyBorder="0" applyAlignment="0" applyProtection="0"/>
    <xf numFmtId="0" fontId="3" fillId="3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14" fillId="33" borderId="0" applyNumberFormat="0" applyBorder="0" applyAlignment="0" applyProtection="0"/>
    <xf numFmtId="0" fontId="9" fillId="7" borderId="3" applyNumberFormat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4" fillId="2" borderId="0" applyNumberFormat="0" applyBorder="0" applyAlignment="0" applyProtection="0"/>
    <xf numFmtId="0" fontId="16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4" fillId="17" borderId="0" applyNumberFormat="0" applyBorder="0" applyAlignment="0" applyProtection="0"/>
    <xf numFmtId="0" fontId="4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/>
    <xf numFmtId="0" fontId="4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36" borderId="0" applyNumberFormat="0" applyBorder="0" applyAlignment="0" applyProtection="0"/>
    <xf numFmtId="0" fontId="4" fillId="4" borderId="0" applyNumberFormat="0" applyBorder="0" applyAlignment="0" applyProtection="0">
      <alignment vertical="center"/>
    </xf>
    <xf numFmtId="0" fontId="14" fillId="39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4" fillId="1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14" fillId="18" borderId="0" applyNumberFormat="0" applyBorder="0" applyAlignment="0" applyProtection="0"/>
    <xf numFmtId="0" fontId="14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51" borderId="0" applyNumberFormat="0" applyBorder="0" applyAlignment="0" applyProtection="0"/>
    <xf numFmtId="0" fontId="26" fillId="52" borderId="13" applyNumberFormat="0" applyAlignment="0" applyProtection="0"/>
    <xf numFmtId="0" fontId="27" fillId="33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30" fillId="53" borderId="0" applyNumberFormat="0" applyBorder="0" applyAlignment="0" applyProtection="0"/>
    <xf numFmtId="0" fontId="31" fillId="0" borderId="0"/>
    <xf numFmtId="0" fontId="31" fillId="0" borderId="0"/>
    <xf numFmtId="0" fontId="32" fillId="0" borderId="0"/>
    <xf numFmtId="9" fontId="31" fillId="0" borderId="0" applyFont="0" applyFill="0" applyBorder="0" applyAlignment="0" applyProtection="0"/>
    <xf numFmtId="0" fontId="33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6" fillId="23" borderId="13" applyNumberFormat="0" applyAlignment="0" applyProtection="0"/>
    <xf numFmtId="0" fontId="31" fillId="0" borderId="0"/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89" applyFont="1" applyFill="1" applyBorder="1" applyAlignment="1">
      <alignment horizontal="center" vertical="center" wrapText="1"/>
    </xf>
    <xf numFmtId="0" fontId="2" fillId="2" borderId="2" xfId="89" applyFont="1" applyFill="1" applyBorder="1" applyAlignment="1">
      <alignment horizontal="center" vertical="center" wrapText="1"/>
    </xf>
    <xf numFmtId="0" fontId="2" fillId="0" borderId="0" xfId="89" applyFont="1"/>
    <xf numFmtId="0" fontId="2" fillId="0" borderId="0" xfId="89" applyFont="1" applyAlignment="1">
      <alignment horizontal="left"/>
    </xf>
    <xf numFmtId="0" fontId="2" fillId="0" borderId="0" xfId="89" applyFont="1" applyFill="1" applyAlignment="1">
      <alignment horizontal="left"/>
    </xf>
    <xf numFmtId="0" fontId="2" fillId="0" borderId="0" xfId="89" applyFont="1" applyFill="1"/>
  </cellXfs>
  <cellStyles count="90">
    <cellStyle name="常规" xfId="0" builtinId="0"/>
    <cellStyle name="货币[0]" xfId="1" builtinId="7"/>
    <cellStyle name="20% - 强调文字颜色 3" xfId="2" builtinId="38"/>
    <cellStyle name="输入" xfId="3" builtinId="20"/>
    <cellStyle name="Naslov 1" xfId="4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40% - Isticanje4" xfId="10"/>
    <cellStyle name="60% - 强调文字颜色 3" xfId="11" builtinId="40"/>
    <cellStyle name="超链接" xfId="12" builtinId="8"/>
    <cellStyle name="20% - Isticanje6" xfId="13"/>
    <cellStyle name="百分比" xfId="14" builtinId="5"/>
    <cellStyle name="已访问的超链接" xfId="15" builtinId="9"/>
    <cellStyle name="注释" xfId="16" builtinId="10"/>
    <cellStyle name="40% - Isticanje3" xfId="17"/>
    <cellStyle name="60% - 强调文字颜色 2" xfId="18" builtinId="36"/>
    <cellStyle name="标题 4" xfId="19" builtinId="19"/>
    <cellStyle name="警告文本" xfId="20" builtinId="11"/>
    <cellStyle name="20% - Isticanje1" xfId="21"/>
    <cellStyle name="标题" xfId="22" builtinId="15"/>
    <cellStyle name="解释性文本" xfId="23" builtinId="53"/>
    <cellStyle name="标题 1" xfId="24" builtinId="16"/>
    <cellStyle name="Provjera ćelije" xfId="25"/>
    <cellStyle name="标题 2" xfId="26" builtinId="17"/>
    <cellStyle name="40% - Isticanje2" xfId="27"/>
    <cellStyle name="60% - 强调文字颜色 1" xfId="28" builtinId="32"/>
    <cellStyle name="标题 3" xfId="29" builtinId="18"/>
    <cellStyle name="40% - Isticanje5" xfId="30"/>
    <cellStyle name="60% - 强调文字颜色 4" xfId="31" builtinId="44"/>
    <cellStyle name="输出" xfId="32" builtinId="21"/>
    <cellStyle name="20% - Isticanje2" xfId="33"/>
    <cellStyle name="计算" xfId="34" builtinId="22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20% - Isticanje3" xfId="40"/>
    <cellStyle name="好" xfId="41" builtinId="26"/>
    <cellStyle name="适中" xfId="42" builtinId="28"/>
    <cellStyle name="20% - 强调文字颜色 5" xfId="43" builtinId="46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40% - Naglasak1" xfId="48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60% - Isticanje1" xfId="53"/>
    <cellStyle name="40% - 强调文字颜色 4" xfId="54" builtinId="43"/>
    <cellStyle name="强调文字颜色 5" xfId="55" builtinId="45"/>
    <cellStyle name="60% - Isticanje2" xfId="56"/>
    <cellStyle name="40% - 强调文字颜色 5" xfId="57" builtinId="47"/>
    <cellStyle name="40% - Isticanje6" xfId="58"/>
    <cellStyle name="60% - 强调文字颜色 5" xfId="59" builtinId="48"/>
    <cellStyle name="强调文字颜色 6" xfId="60" builtinId="49"/>
    <cellStyle name="60% - Isticanje3" xfId="61"/>
    <cellStyle name="40% - 强调文字颜色 6" xfId="62" builtinId="51"/>
    <cellStyle name="60% - 强调文字颜色 6" xfId="63" builtinId="52"/>
    <cellStyle name="20% - Isticanje4" xfId="64"/>
    <cellStyle name="20% - Isticanje5" xfId="65"/>
    <cellStyle name="60% - Isticanje4" xfId="66"/>
    <cellStyle name="60% - Isticanje5" xfId="67"/>
    <cellStyle name="60% - Isticanje6" xfId="68"/>
    <cellStyle name="Isticanje1" xfId="69"/>
    <cellStyle name="Isticanje2" xfId="70"/>
    <cellStyle name="Isticanje3" xfId="71"/>
    <cellStyle name="Isticanje4" xfId="72"/>
    <cellStyle name="Isticanje5" xfId="73"/>
    <cellStyle name="Isticanje6" xfId="74"/>
    <cellStyle name="Izračun" xfId="75"/>
    <cellStyle name="Loše" xfId="76"/>
    <cellStyle name="Naslov 2" xfId="77"/>
    <cellStyle name="Naslov 3" xfId="78"/>
    <cellStyle name="Naslov 4" xfId="79"/>
    <cellStyle name="Neutralno" xfId="80"/>
    <cellStyle name="Normal 2" xfId="81"/>
    <cellStyle name="Normal 2 2" xfId="82"/>
    <cellStyle name="Normal 3" xfId="83"/>
    <cellStyle name="Percent 2" xfId="84"/>
    <cellStyle name="Povezana ćelija" xfId="85"/>
    <cellStyle name="Tekst objašnjenja" xfId="86"/>
    <cellStyle name="Ukupni zbroj" xfId="87"/>
    <cellStyle name="Unos" xfId="88"/>
    <cellStyle name="常规 2" xfId="8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0"/>
  <sheetViews>
    <sheetView workbookViewId="0">
      <selection activeCell="E39" sqref="E39"/>
    </sheetView>
  </sheetViews>
  <sheetFormatPr defaultColWidth="9" defaultRowHeight="13.85" outlineLevelCol="6"/>
  <cols>
    <col min="1" max="1" width="30.4690265486726" customWidth="1"/>
    <col min="5" max="5" width="27.1327433628319" customWidth="1"/>
    <col min="6" max="6" width="27.2654867256637" customWidth="1"/>
    <col min="7" max="7" width="18.3982300884956" customWidth="1"/>
  </cols>
  <sheetData>
    <row r="1" ht="46.5" spans="1:7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t="s">
        <v>5</v>
      </c>
      <c r="G1" t="s">
        <v>6</v>
      </c>
    </row>
    <row r="2" spans="1:5">
      <c r="A2" s="4" t="s">
        <v>7</v>
      </c>
      <c r="B2" s="4" t="s">
        <v>8</v>
      </c>
      <c r="C2" s="5" t="s">
        <v>9</v>
      </c>
      <c r="D2" s="5" t="s">
        <v>9</v>
      </c>
      <c r="E2" t="str">
        <f>VLOOKUP(A2,Sheet2!$A$1:$B$102,2,FALSE)</f>
        <v>Low income</v>
      </c>
    </row>
    <row r="3" spans="1:7">
      <c r="A3" s="4" t="s">
        <v>10</v>
      </c>
      <c r="B3" s="4" t="s">
        <v>11</v>
      </c>
      <c r="C3" s="5" t="s">
        <v>9</v>
      </c>
      <c r="D3" s="5" t="s">
        <v>9</v>
      </c>
      <c r="E3" t="str">
        <f>VLOOKUP(A3,$F$1:$G$220,2,FALSE)</f>
        <v>Lower middle income</v>
      </c>
      <c r="F3" t="s">
        <v>7</v>
      </c>
      <c r="G3" t="s">
        <v>12</v>
      </c>
    </row>
    <row r="4" spans="1:7">
      <c r="A4" s="4" t="s">
        <v>13</v>
      </c>
      <c r="B4" s="4" t="s">
        <v>14</v>
      </c>
      <c r="C4" s="5" t="s">
        <v>9</v>
      </c>
      <c r="D4" s="5" t="s">
        <v>9</v>
      </c>
      <c r="E4" t="str">
        <f t="shared" ref="E4:E67" si="0">VLOOKUP(A4,$F$1:$G$220,2,FALSE)</f>
        <v>Upper middle income</v>
      </c>
      <c r="F4" t="s">
        <v>13</v>
      </c>
      <c r="G4" t="s">
        <v>15</v>
      </c>
    </row>
    <row r="5" spans="1:7">
      <c r="A5" s="4" t="s">
        <v>16</v>
      </c>
      <c r="B5" s="4" t="s">
        <v>14</v>
      </c>
      <c r="C5" s="5">
        <v>2014</v>
      </c>
      <c r="D5" s="5" t="s">
        <v>9</v>
      </c>
      <c r="E5" t="str">
        <f t="shared" si="0"/>
        <v>High income</v>
      </c>
      <c r="F5" t="s">
        <v>17</v>
      </c>
      <c r="G5" t="s">
        <v>15</v>
      </c>
    </row>
    <row r="6" spans="1:7">
      <c r="A6" s="4" t="s">
        <v>18</v>
      </c>
      <c r="B6" s="4" t="s">
        <v>8</v>
      </c>
      <c r="C6" s="5">
        <v>2019</v>
      </c>
      <c r="D6" s="5">
        <v>2013</v>
      </c>
      <c r="E6" s="1" t="s">
        <v>19</v>
      </c>
      <c r="F6" t="s">
        <v>20</v>
      </c>
      <c r="G6" t="s">
        <v>15</v>
      </c>
    </row>
    <row r="7" spans="1:7">
      <c r="A7" s="4" t="s">
        <v>21</v>
      </c>
      <c r="B7" s="4" t="s">
        <v>22</v>
      </c>
      <c r="C7" s="5">
        <v>2011</v>
      </c>
      <c r="D7" s="5" t="s">
        <v>9</v>
      </c>
      <c r="E7" t="str">
        <f t="shared" si="0"/>
        <v>Upper middle income</v>
      </c>
      <c r="F7" t="s">
        <v>16</v>
      </c>
      <c r="G7" t="s">
        <v>19</v>
      </c>
    </row>
    <row r="8" spans="1:7">
      <c r="A8" s="4" t="s">
        <v>23</v>
      </c>
      <c r="B8" s="4" t="s">
        <v>14</v>
      </c>
      <c r="C8" s="5">
        <v>2017</v>
      </c>
      <c r="D8" s="5" t="s">
        <v>9</v>
      </c>
      <c r="E8" t="s">
        <v>19</v>
      </c>
      <c r="F8" t="s">
        <v>10</v>
      </c>
      <c r="G8" t="s">
        <v>24</v>
      </c>
    </row>
    <row r="9" spans="1:7">
      <c r="A9" s="4" t="s">
        <v>25</v>
      </c>
      <c r="B9" s="4" t="s">
        <v>22</v>
      </c>
      <c r="C9" s="5">
        <v>2018</v>
      </c>
      <c r="D9" s="5" t="s">
        <v>9</v>
      </c>
      <c r="E9" t="str">
        <f t="shared" si="0"/>
        <v>High income</v>
      </c>
      <c r="F9" t="s">
        <v>25</v>
      </c>
      <c r="G9" s="1" t="s">
        <v>19</v>
      </c>
    </row>
    <row r="10" spans="1:7">
      <c r="A10" s="4" t="s">
        <v>26</v>
      </c>
      <c r="B10" s="4" t="s">
        <v>27</v>
      </c>
      <c r="C10" s="5">
        <v>2007</v>
      </c>
      <c r="D10" s="5" t="s">
        <v>9</v>
      </c>
      <c r="E10" t="str">
        <f t="shared" si="0"/>
        <v>High income</v>
      </c>
      <c r="F10" t="s">
        <v>21</v>
      </c>
      <c r="G10" t="s">
        <v>15</v>
      </c>
    </row>
    <row r="11" spans="1:7">
      <c r="A11" s="4" t="s">
        <v>28</v>
      </c>
      <c r="B11" s="4" t="s">
        <v>14</v>
      </c>
      <c r="C11" s="5">
        <v>2014</v>
      </c>
      <c r="D11" s="5" t="s">
        <v>9</v>
      </c>
      <c r="E11" t="str">
        <f t="shared" si="0"/>
        <v>High income</v>
      </c>
      <c r="F11" t="s">
        <v>23</v>
      </c>
      <c r="G11" t="s">
        <v>15</v>
      </c>
    </row>
    <row r="12" spans="1:7">
      <c r="A12" s="4" t="s">
        <v>29</v>
      </c>
      <c r="B12" s="4" t="s">
        <v>14</v>
      </c>
      <c r="C12" s="5" t="s">
        <v>9</v>
      </c>
      <c r="D12" s="5" t="s">
        <v>9</v>
      </c>
      <c r="E12" t="str">
        <f t="shared" si="0"/>
        <v>Upper middle income</v>
      </c>
      <c r="F12" t="s">
        <v>30</v>
      </c>
      <c r="G12" t="s">
        <v>19</v>
      </c>
    </row>
    <row r="13" spans="1:7">
      <c r="A13" s="4" t="s">
        <v>31</v>
      </c>
      <c r="B13" s="4" t="s">
        <v>11</v>
      </c>
      <c r="C13" s="5" t="s">
        <v>9</v>
      </c>
      <c r="D13" s="5" t="s">
        <v>9</v>
      </c>
      <c r="E13" t="str">
        <f t="shared" si="0"/>
        <v>Low income</v>
      </c>
      <c r="F13" t="s">
        <v>26</v>
      </c>
      <c r="G13" t="s">
        <v>19</v>
      </c>
    </row>
    <row r="14" spans="1:7">
      <c r="A14" s="4" t="s">
        <v>32</v>
      </c>
      <c r="B14" s="4" t="s">
        <v>14</v>
      </c>
      <c r="C14" s="6">
        <v>2011</v>
      </c>
      <c r="D14" s="6">
        <v>2008</v>
      </c>
      <c r="E14" t="str">
        <f t="shared" si="0"/>
        <v>High income</v>
      </c>
      <c r="F14" t="s">
        <v>28</v>
      </c>
      <c r="G14" t="s">
        <v>19</v>
      </c>
    </row>
    <row r="15" spans="1:7">
      <c r="A15" s="4" t="s">
        <v>33</v>
      </c>
      <c r="B15" s="4" t="s">
        <v>11</v>
      </c>
      <c r="C15" s="5" t="s">
        <v>9</v>
      </c>
      <c r="D15" s="5" t="s">
        <v>9</v>
      </c>
      <c r="E15" t="str">
        <f t="shared" si="0"/>
        <v>Low income</v>
      </c>
      <c r="F15" t="s">
        <v>29</v>
      </c>
      <c r="G15" t="s">
        <v>15</v>
      </c>
    </row>
    <row r="16" spans="1:7">
      <c r="A16" s="4" t="s">
        <v>34</v>
      </c>
      <c r="B16" s="4" t="s">
        <v>11</v>
      </c>
      <c r="C16" s="5" t="s">
        <v>9</v>
      </c>
      <c r="D16" s="5" t="s">
        <v>9</v>
      </c>
      <c r="E16" t="str">
        <f t="shared" si="0"/>
        <v>Low income</v>
      </c>
      <c r="F16" t="s">
        <v>35</v>
      </c>
      <c r="G16" s="1" t="s">
        <v>19</v>
      </c>
    </row>
    <row r="17" spans="1:7">
      <c r="A17" s="4" t="s">
        <v>36</v>
      </c>
      <c r="B17" s="4" t="s">
        <v>37</v>
      </c>
      <c r="C17" s="5" t="s">
        <v>9</v>
      </c>
      <c r="D17" s="5" t="s">
        <v>9</v>
      </c>
      <c r="E17" t="str">
        <f t="shared" si="0"/>
        <v>Lower middle income</v>
      </c>
      <c r="F17" t="s">
        <v>38</v>
      </c>
      <c r="G17" t="s">
        <v>19</v>
      </c>
    </row>
    <row r="18" spans="1:7">
      <c r="A18" s="4" t="s">
        <v>39</v>
      </c>
      <c r="B18" s="4" t="s">
        <v>14</v>
      </c>
      <c r="C18" s="5">
        <v>2017</v>
      </c>
      <c r="D18" s="5" t="s">
        <v>9</v>
      </c>
      <c r="E18" t="str">
        <f t="shared" si="0"/>
        <v>Upper middle income</v>
      </c>
      <c r="F18" t="s">
        <v>36</v>
      </c>
      <c r="G18" t="s">
        <v>24</v>
      </c>
    </row>
    <row r="19" spans="1:7">
      <c r="A19" s="4" t="s">
        <v>38</v>
      </c>
      <c r="B19" s="4" t="s">
        <v>8</v>
      </c>
      <c r="C19" s="5" t="s">
        <v>9</v>
      </c>
      <c r="D19" s="5" t="s">
        <v>9</v>
      </c>
      <c r="E19" t="str">
        <f t="shared" si="0"/>
        <v>High income</v>
      </c>
      <c r="F19" t="s">
        <v>40</v>
      </c>
      <c r="G19" t="s">
        <v>19</v>
      </c>
    </row>
    <row r="20" spans="1:7">
      <c r="A20" s="4" t="s">
        <v>41</v>
      </c>
      <c r="B20" s="4" t="s">
        <v>22</v>
      </c>
      <c r="C20" s="5">
        <v>2015</v>
      </c>
      <c r="D20" s="5" t="s">
        <v>9</v>
      </c>
      <c r="E20" t="s">
        <v>19</v>
      </c>
      <c r="F20" t="s">
        <v>42</v>
      </c>
      <c r="G20" t="s">
        <v>15</v>
      </c>
    </row>
    <row r="21" spans="1:7">
      <c r="A21" s="4" t="s">
        <v>43</v>
      </c>
      <c r="B21" s="4" t="s">
        <v>14</v>
      </c>
      <c r="C21" s="5" t="s">
        <v>9</v>
      </c>
      <c r="D21" s="5" t="s">
        <v>9</v>
      </c>
      <c r="E21" t="str">
        <f t="shared" si="0"/>
        <v>Upper middle income</v>
      </c>
      <c r="F21" t="s">
        <v>32</v>
      </c>
      <c r="G21" t="s">
        <v>19</v>
      </c>
    </row>
    <row r="22" spans="1:7">
      <c r="A22" s="4" t="s">
        <v>42</v>
      </c>
      <c r="B22" s="4" t="s">
        <v>14</v>
      </c>
      <c r="C22" s="5" t="s">
        <v>9</v>
      </c>
      <c r="D22" s="5" t="s">
        <v>9</v>
      </c>
      <c r="E22" t="str">
        <f t="shared" si="0"/>
        <v>Upper middle income</v>
      </c>
      <c r="F22" t="s">
        <v>44</v>
      </c>
      <c r="G22" t="s">
        <v>15</v>
      </c>
    </row>
    <row r="23" spans="1:7">
      <c r="A23" s="4" t="s">
        <v>44</v>
      </c>
      <c r="B23" s="4" t="s">
        <v>22</v>
      </c>
      <c r="C23" s="5">
        <v>2016</v>
      </c>
      <c r="D23" s="5" t="s">
        <v>9</v>
      </c>
      <c r="E23" t="str">
        <f t="shared" si="0"/>
        <v>Upper middle income</v>
      </c>
      <c r="F23" t="s">
        <v>33</v>
      </c>
      <c r="G23" t="s">
        <v>12</v>
      </c>
    </row>
    <row r="24" spans="1:7">
      <c r="A24" s="4" t="s">
        <v>45</v>
      </c>
      <c r="B24" s="4" t="s">
        <v>22</v>
      </c>
      <c r="C24" s="5">
        <v>2017</v>
      </c>
      <c r="D24" s="5" t="s">
        <v>9</v>
      </c>
      <c r="E24" t="s">
        <v>24</v>
      </c>
      <c r="F24" t="s">
        <v>46</v>
      </c>
      <c r="G24" t="s">
        <v>19</v>
      </c>
    </row>
    <row r="25" spans="1:7">
      <c r="A25" s="4" t="s">
        <v>47</v>
      </c>
      <c r="B25" s="4" t="s">
        <v>22</v>
      </c>
      <c r="C25" s="5">
        <v>2014</v>
      </c>
      <c r="D25" s="5">
        <v>2013</v>
      </c>
      <c r="E25" t="str">
        <f t="shared" si="0"/>
        <v>Upper middle income</v>
      </c>
      <c r="F25" t="s">
        <v>48</v>
      </c>
      <c r="G25" t="s">
        <v>24</v>
      </c>
    </row>
    <row r="26" spans="1:7">
      <c r="A26" s="4" t="s">
        <v>40</v>
      </c>
      <c r="B26" s="7" t="s">
        <v>22</v>
      </c>
      <c r="C26" s="6">
        <v>2014</v>
      </c>
      <c r="D26" s="6" t="s">
        <v>9</v>
      </c>
      <c r="E26" t="str">
        <f t="shared" si="0"/>
        <v>High income</v>
      </c>
      <c r="F26" t="s">
        <v>49</v>
      </c>
      <c r="G26" s="1" t="s">
        <v>24</v>
      </c>
    </row>
    <row r="27" spans="1:7">
      <c r="A27" s="4" t="s">
        <v>50</v>
      </c>
      <c r="B27" s="4" t="s">
        <v>27</v>
      </c>
      <c r="C27" s="5">
        <v>2012</v>
      </c>
      <c r="D27" s="5" t="s">
        <v>9</v>
      </c>
      <c r="E27" t="str">
        <f t="shared" si="0"/>
        <v>High income</v>
      </c>
      <c r="F27" t="s">
        <v>43</v>
      </c>
      <c r="G27" t="s">
        <v>15</v>
      </c>
    </row>
    <row r="28" spans="1:7">
      <c r="A28" s="4" t="s">
        <v>48</v>
      </c>
      <c r="B28" s="4" t="s">
        <v>37</v>
      </c>
      <c r="C28" s="5">
        <v>2009</v>
      </c>
      <c r="D28" s="5" t="s">
        <v>9</v>
      </c>
      <c r="E28" t="str">
        <f t="shared" si="0"/>
        <v>Lower middle income</v>
      </c>
      <c r="F28" t="s">
        <v>51</v>
      </c>
      <c r="G28" t="s">
        <v>15</v>
      </c>
    </row>
    <row r="29" spans="1:7">
      <c r="A29" s="4" t="s">
        <v>51</v>
      </c>
      <c r="B29" s="4" t="s">
        <v>11</v>
      </c>
      <c r="C29" s="5">
        <v>2015</v>
      </c>
      <c r="D29" s="5" t="s">
        <v>9</v>
      </c>
      <c r="E29" t="str">
        <f t="shared" si="0"/>
        <v>Upper middle income</v>
      </c>
      <c r="F29" t="s">
        <v>47</v>
      </c>
      <c r="G29" t="s">
        <v>15</v>
      </c>
    </row>
    <row r="30" spans="1:7">
      <c r="A30" s="4" t="s">
        <v>52</v>
      </c>
      <c r="B30" s="4" t="s">
        <v>11</v>
      </c>
      <c r="C30" s="5" t="s">
        <v>9</v>
      </c>
      <c r="D30" s="5" t="s">
        <v>9</v>
      </c>
      <c r="E30" s="1" t="s">
        <v>12</v>
      </c>
      <c r="F30" t="s">
        <v>53</v>
      </c>
      <c r="G30" s="1" t="s">
        <v>19</v>
      </c>
    </row>
    <row r="31" spans="1:7">
      <c r="A31" s="4" t="s">
        <v>54</v>
      </c>
      <c r="B31" s="4" t="s">
        <v>22</v>
      </c>
      <c r="C31" s="5">
        <v>2009</v>
      </c>
      <c r="D31" s="5">
        <v>2007</v>
      </c>
      <c r="E31" t="str">
        <f t="shared" si="0"/>
        <v>High income</v>
      </c>
      <c r="F31" t="s">
        <v>50</v>
      </c>
      <c r="G31" t="s">
        <v>19</v>
      </c>
    </row>
    <row r="32" spans="1:7">
      <c r="A32" s="4" t="s">
        <v>55</v>
      </c>
      <c r="B32" s="4" t="s">
        <v>14</v>
      </c>
      <c r="C32" s="5">
        <v>2006</v>
      </c>
      <c r="D32" s="5" t="s">
        <v>9</v>
      </c>
      <c r="E32" t="str">
        <f t="shared" si="0"/>
        <v>High income</v>
      </c>
      <c r="F32" t="s">
        <v>39</v>
      </c>
      <c r="G32" t="s">
        <v>15</v>
      </c>
    </row>
    <row r="33" spans="1:7">
      <c r="A33" s="4" t="s">
        <v>56</v>
      </c>
      <c r="B33" s="4" t="s">
        <v>22</v>
      </c>
      <c r="C33" s="5">
        <v>2014</v>
      </c>
      <c r="D33" s="5" t="s">
        <v>9</v>
      </c>
      <c r="E33" t="str">
        <f t="shared" si="0"/>
        <v>High income</v>
      </c>
      <c r="F33" t="s">
        <v>34</v>
      </c>
      <c r="G33" t="s">
        <v>12</v>
      </c>
    </row>
    <row r="34" spans="1:7">
      <c r="A34" s="4" t="s">
        <v>57</v>
      </c>
      <c r="B34" s="7" t="s">
        <v>27</v>
      </c>
      <c r="C34" s="6" t="s">
        <v>9</v>
      </c>
      <c r="D34" s="6">
        <v>2018</v>
      </c>
      <c r="E34" t="str">
        <f t="shared" si="0"/>
        <v>Upper middle income</v>
      </c>
      <c r="F34" t="s">
        <v>31</v>
      </c>
      <c r="G34" t="s">
        <v>12</v>
      </c>
    </row>
    <row r="35" spans="1:7">
      <c r="A35" s="4" t="s">
        <v>58</v>
      </c>
      <c r="B35" s="4" t="s">
        <v>11</v>
      </c>
      <c r="C35" s="5">
        <v>2019</v>
      </c>
      <c r="D35" s="5" t="s">
        <v>9</v>
      </c>
      <c r="E35" t="str">
        <f t="shared" si="0"/>
        <v>Lower middle income</v>
      </c>
      <c r="F35" t="s">
        <v>59</v>
      </c>
      <c r="G35" t="s">
        <v>24</v>
      </c>
    </row>
    <row r="36" spans="1:7">
      <c r="A36" s="4" t="s">
        <v>60</v>
      </c>
      <c r="B36" s="4" t="s">
        <v>11</v>
      </c>
      <c r="C36" s="5">
        <v>2020</v>
      </c>
      <c r="D36" s="5" t="s">
        <v>9</v>
      </c>
      <c r="E36" t="str">
        <f t="shared" si="0"/>
        <v>Lower middle income</v>
      </c>
      <c r="F36" t="s">
        <v>61</v>
      </c>
      <c r="G36" t="s">
        <v>24</v>
      </c>
    </row>
    <row r="37" spans="1:7">
      <c r="A37" s="4" t="s">
        <v>62</v>
      </c>
      <c r="B37" s="4" t="s">
        <v>11</v>
      </c>
      <c r="C37" s="5" t="s">
        <v>9</v>
      </c>
      <c r="D37" s="5" t="s">
        <v>9</v>
      </c>
      <c r="E37" t="e">
        <f t="shared" si="0"/>
        <v>#N/A</v>
      </c>
      <c r="F37" t="s">
        <v>60</v>
      </c>
      <c r="G37" t="s">
        <v>24</v>
      </c>
    </row>
    <row r="38" spans="1:7">
      <c r="A38" s="4" t="s">
        <v>63</v>
      </c>
      <c r="B38" s="4" t="s">
        <v>11</v>
      </c>
      <c r="C38" s="5" t="s">
        <v>9</v>
      </c>
      <c r="D38" s="5" t="s">
        <v>9</v>
      </c>
      <c r="E38" t="e">
        <f t="shared" si="0"/>
        <v>#N/A</v>
      </c>
      <c r="F38" t="s">
        <v>54</v>
      </c>
      <c r="G38" t="s">
        <v>19</v>
      </c>
    </row>
    <row r="39" spans="1:7">
      <c r="A39" s="4" t="s">
        <v>64</v>
      </c>
      <c r="B39" s="4" t="s">
        <v>27</v>
      </c>
      <c r="C39" s="5">
        <v>2011</v>
      </c>
      <c r="D39" s="5" t="s">
        <v>9</v>
      </c>
      <c r="E39" t="s">
        <v>19</v>
      </c>
      <c r="F39" t="s">
        <v>65</v>
      </c>
      <c r="G39" t="s">
        <v>19</v>
      </c>
    </row>
    <row r="40" spans="1:7">
      <c r="A40" s="4" t="s">
        <v>66</v>
      </c>
      <c r="B40" s="4" t="s">
        <v>22</v>
      </c>
      <c r="C40" s="5">
        <v>2012</v>
      </c>
      <c r="D40" s="5" t="s">
        <v>9</v>
      </c>
      <c r="E40" t="str">
        <f t="shared" si="0"/>
        <v>Upper middle income</v>
      </c>
      <c r="F40" t="s">
        <v>67</v>
      </c>
      <c r="G40" s="1" t="s">
        <v>12</v>
      </c>
    </row>
    <row r="41" spans="1:7">
      <c r="A41" s="4" t="s">
        <v>68</v>
      </c>
      <c r="B41" s="4" t="s">
        <v>11</v>
      </c>
      <c r="C41" s="5" t="s">
        <v>9</v>
      </c>
      <c r="D41" s="5" t="s">
        <v>9</v>
      </c>
      <c r="E41" t="e">
        <f t="shared" si="0"/>
        <v>#N/A</v>
      </c>
      <c r="F41" t="s">
        <v>69</v>
      </c>
      <c r="G41" t="s">
        <v>12</v>
      </c>
    </row>
    <row r="42" spans="1:7">
      <c r="A42" s="4" t="s">
        <v>59</v>
      </c>
      <c r="B42" s="4" t="s">
        <v>11</v>
      </c>
      <c r="C42" s="5">
        <v>2020</v>
      </c>
      <c r="D42" s="5" t="s">
        <v>9</v>
      </c>
      <c r="E42" t="str">
        <f t="shared" si="0"/>
        <v>Lower middle income</v>
      </c>
      <c r="F42" t="s">
        <v>70</v>
      </c>
      <c r="G42" t="s">
        <v>19</v>
      </c>
    </row>
    <row r="43" spans="1:7">
      <c r="A43" s="4" t="s">
        <v>71</v>
      </c>
      <c r="B43" s="4" t="s">
        <v>22</v>
      </c>
      <c r="C43" s="5">
        <v>2019</v>
      </c>
      <c r="D43" s="5" t="s">
        <v>9</v>
      </c>
      <c r="E43" t="str">
        <f t="shared" si="0"/>
        <v>Upper middle income</v>
      </c>
      <c r="F43" t="s">
        <v>56</v>
      </c>
      <c r="G43" t="s">
        <v>19</v>
      </c>
    </row>
    <row r="44" spans="1:7">
      <c r="A44" s="4" t="s">
        <v>72</v>
      </c>
      <c r="B44" s="4" t="s">
        <v>22</v>
      </c>
      <c r="C44" s="5" t="s">
        <v>9</v>
      </c>
      <c r="D44" s="5" t="s">
        <v>9</v>
      </c>
      <c r="E44" t="str">
        <f t="shared" si="0"/>
        <v>Upper middle income</v>
      </c>
      <c r="F44" t="s">
        <v>57</v>
      </c>
      <c r="G44" t="s">
        <v>15</v>
      </c>
    </row>
    <row r="45" spans="1:7">
      <c r="A45" s="4" t="s">
        <v>73</v>
      </c>
      <c r="B45" s="4" t="s">
        <v>14</v>
      </c>
      <c r="C45" s="5">
        <v>2016</v>
      </c>
      <c r="D45" s="5" t="s">
        <v>9</v>
      </c>
      <c r="E45" t="str">
        <f t="shared" si="0"/>
        <v>High income</v>
      </c>
      <c r="F45" t="s">
        <v>66</v>
      </c>
      <c r="G45" t="s">
        <v>15</v>
      </c>
    </row>
    <row r="46" spans="1:7">
      <c r="A46" s="4" t="s">
        <v>74</v>
      </c>
      <c r="B46" s="4" t="s">
        <v>14</v>
      </c>
      <c r="C46" s="5">
        <v>2012</v>
      </c>
      <c r="D46" s="5" t="s">
        <v>9</v>
      </c>
      <c r="E46" t="s">
        <v>19</v>
      </c>
      <c r="F46" t="s">
        <v>75</v>
      </c>
      <c r="G46" t="s">
        <v>24</v>
      </c>
    </row>
    <row r="47" spans="1:7">
      <c r="A47" s="4" t="s">
        <v>76</v>
      </c>
      <c r="B47" s="4" t="s">
        <v>14</v>
      </c>
      <c r="C47" s="5">
        <v>2007</v>
      </c>
      <c r="D47" s="5" t="s">
        <v>9</v>
      </c>
      <c r="E47" t="str">
        <f t="shared" si="0"/>
        <v>High income</v>
      </c>
      <c r="F47" t="s">
        <v>77</v>
      </c>
      <c r="G47" t="s">
        <v>12</v>
      </c>
    </row>
    <row r="48" spans="1:7">
      <c r="A48" s="4" t="s">
        <v>78</v>
      </c>
      <c r="B48" s="4" t="s">
        <v>8</v>
      </c>
      <c r="C48" s="5">
        <v>2022</v>
      </c>
      <c r="D48" s="5" t="s">
        <v>9</v>
      </c>
      <c r="E48" t="str">
        <f t="shared" si="0"/>
        <v>Lower middle income</v>
      </c>
      <c r="F48" t="s">
        <v>79</v>
      </c>
      <c r="G48" t="s">
        <v>24</v>
      </c>
    </row>
    <row r="49" spans="1:7">
      <c r="A49" s="4" t="s">
        <v>80</v>
      </c>
      <c r="B49" s="4" t="s">
        <v>22</v>
      </c>
      <c r="C49" s="5">
        <v>2019</v>
      </c>
      <c r="D49" s="5" t="s">
        <v>9</v>
      </c>
      <c r="E49" t="str">
        <f t="shared" si="0"/>
        <v>Upper middle income</v>
      </c>
      <c r="F49" s="1" t="s">
        <v>71</v>
      </c>
      <c r="G49" t="s">
        <v>15</v>
      </c>
    </row>
    <row r="50" spans="1:7">
      <c r="A50" s="4" t="s">
        <v>81</v>
      </c>
      <c r="B50" s="4" t="s">
        <v>14</v>
      </c>
      <c r="C50" s="5">
        <v>2007</v>
      </c>
      <c r="D50" s="5" t="s">
        <v>9</v>
      </c>
      <c r="E50" t="str">
        <f t="shared" si="0"/>
        <v>High income</v>
      </c>
      <c r="F50" s="1" t="s">
        <v>58</v>
      </c>
      <c r="G50" t="s">
        <v>24</v>
      </c>
    </row>
    <row r="51" spans="1:7">
      <c r="A51" s="4" t="s">
        <v>82</v>
      </c>
      <c r="B51" s="4" t="s">
        <v>22</v>
      </c>
      <c r="C51" s="5">
        <v>2017</v>
      </c>
      <c r="D51" s="5" t="s">
        <v>9</v>
      </c>
      <c r="E51" t="s">
        <v>15</v>
      </c>
      <c r="F51" t="s">
        <v>83</v>
      </c>
      <c r="G51" t="s">
        <v>19</v>
      </c>
    </row>
    <row r="52" spans="1:7">
      <c r="A52" s="4" t="s">
        <v>17</v>
      </c>
      <c r="B52" s="4" t="s">
        <v>11</v>
      </c>
      <c r="C52" s="5" t="s">
        <v>9</v>
      </c>
      <c r="D52" s="5" t="s">
        <v>9</v>
      </c>
      <c r="E52" t="str">
        <f t="shared" si="0"/>
        <v>Upper middle income</v>
      </c>
      <c r="F52" t="s">
        <v>72</v>
      </c>
      <c r="G52" t="s">
        <v>15</v>
      </c>
    </row>
    <row r="53" spans="1:7">
      <c r="A53" s="4" t="s">
        <v>84</v>
      </c>
      <c r="B53" s="4" t="s">
        <v>22</v>
      </c>
      <c r="C53" s="5">
        <v>2014</v>
      </c>
      <c r="D53" s="5" t="s">
        <v>9</v>
      </c>
      <c r="E53" t="str">
        <f t="shared" si="0"/>
        <v>Upper middle income</v>
      </c>
      <c r="F53" t="s">
        <v>85</v>
      </c>
      <c r="G53" t="s">
        <v>19</v>
      </c>
    </row>
    <row r="54" spans="1:7">
      <c r="A54" s="4" t="s">
        <v>86</v>
      </c>
      <c r="B54" s="4" t="s">
        <v>8</v>
      </c>
      <c r="C54" s="5" t="s">
        <v>9</v>
      </c>
      <c r="D54" s="5" t="s">
        <v>9</v>
      </c>
      <c r="E54" t="e">
        <f t="shared" si="0"/>
        <v>#N/A</v>
      </c>
      <c r="F54" t="s">
        <v>73</v>
      </c>
      <c r="G54" t="s">
        <v>19</v>
      </c>
    </row>
    <row r="55" spans="1:7">
      <c r="A55" s="4" t="s">
        <v>87</v>
      </c>
      <c r="B55" s="4" t="s">
        <v>11</v>
      </c>
      <c r="C55" s="5" t="s">
        <v>9</v>
      </c>
      <c r="D55" s="5" t="s">
        <v>9</v>
      </c>
      <c r="E55" t="str">
        <f t="shared" si="0"/>
        <v>Low income</v>
      </c>
      <c r="F55" t="s">
        <v>88</v>
      </c>
      <c r="G55" s="1" t="s">
        <v>19</v>
      </c>
    </row>
    <row r="56" spans="1:7">
      <c r="A56" s="4" t="s">
        <v>89</v>
      </c>
      <c r="B56" s="4" t="s">
        <v>14</v>
      </c>
      <c r="C56" s="5">
        <v>2007</v>
      </c>
      <c r="D56" s="5" t="s">
        <v>9</v>
      </c>
      <c r="E56" t="str">
        <f t="shared" si="0"/>
        <v>High income</v>
      </c>
      <c r="F56" t="s">
        <v>81</v>
      </c>
      <c r="G56" t="s">
        <v>19</v>
      </c>
    </row>
    <row r="57" spans="1:7">
      <c r="A57" s="4" t="s">
        <v>90</v>
      </c>
      <c r="B57" s="4" t="s">
        <v>14</v>
      </c>
      <c r="C57" s="5">
        <v>2018</v>
      </c>
      <c r="D57" s="5" t="s">
        <v>9</v>
      </c>
      <c r="E57" t="str">
        <f t="shared" si="0"/>
        <v>High income</v>
      </c>
      <c r="F57" t="s">
        <v>78</v>
      </c>
      <c r="G57" t="s">
        <v>24</v>
      </c>
    </row>
    <row r="58" spans="1:7">
      <c r="A58" s="4" t="s">
        <v>91</v>
      </c>
      <c r="B58" s="4" t="s">
        <v>11</v>
      </c>
      <c r="C58" s="5">
        <v>2018</v>
      </c>
      <c r="D58" s="5" t="s">
        <v>9</v>
      </c>
      <c r="E58" t="str">
        <f t="shared" si="0"/>
        <v>Low income</v>
      </c>
      <c r="F58" t="s">
        <v>80</v>
      </c>
      <c r="G58" t="s">
        <v>15</v>
      </c>
    </row>
    <row r="59" spans="1:7">
      <c r="A59" s="4" t="s">
        <v>92</v>
      </c>
      <c r="B59" s="4" t="s">
        <v>14</v>
      </c>
      <c r="C59" s="5">
        <v>2013</v>
      </c>
      <c r="D59" s="5" t="s">
        <v>9</v>
      </c>
      <c r="E59" t="str">
        <f t="shared" si="0"/>
        <v>High income</v>
      </c>
      <c r="F59" t="s">
        <v>93</v>
      </c>
      <c r="G59" s="1" t="s">
        <v>15</v>
      </c>
    </row>
    <row r="60" spans="1:7">
      <c r="A60" s="4" t="s">
        <v>94</v>
      </c>
      <c r="B60" s="4" t="s">
        <v>27</v>
      </c>
      <c r="C60" s="5">
        <v>2013</v>
      </c>
      <c r="D60" s="5" t="s">
        <v>9</v>
      </c>
      <c r="E60" t="str">
        <f t="shared" si="0"/>
        <v>Upper middle income</v>
      </c>
      <c r="F60" t="s">
        <v>84</v>
      </c>
      <c r="G60" t="s">
        <v>15</v>
      </c>
    </row>
    <row r="61" spans="1:7">
      <c r="A61" s="4" t="s">
        <v>95</v>
      </c>
      <c r="B61" s="4" t="s">
        <v>14</v>
      </c>
      <c r="C61" s="5">
        <v>2006</v>
      </c>
      <c r="D61" s="5" t="s">
        <v>9</v>
      </c>
      <c r="E61" t="str">
        <f t="shared" si="0"/>
        <v>High income</v>
      </c>
      <c r="F61" t="s">
        <v>96</v>
      </c>
      <c r="G61" t="s">
        <v>24</v>
      </c>
    </row>
    <row r="62" spans="1:7">
      <c r="A62" s="4" t="s">
        <v>97</v>
      </c>
      <c r="B62" s="4" t="s">
        <v>27</v>
      </c>
      <c r="C62" s="5">
        <v>2010</v>
      </c>
      <c r="D62" s="5" t="s">
        <v>9</v>
      </c>
      <c r="E62" t="s">
        <v>24</v>
      </c>
      <c r="F62" t="s">
        <v>98</v>
      </c>
      <c r="G62" t="s">
        <v>24</v>
      </c>
    </row>
    <row r="63" spans="1:7">
      <c r="A63" s="4" t="s">
        <v>99</v>
      </c>
      <c r="B63" s="4" t="s">
        <v>11</v>
      </c>
      <c r="C63" s="5" t="s">
        <v>9</v>
      </c>
      <c r="D63" s="5" t="s">
        <v>9</v>
      </c>
      <c r="E63" t="str">
        <f t="shared" si="0"/>
        <v>Upper middle income</v>
      </c>
      <c r="F63" t="s">
        <v>100</v>
      </c>
      <c r="G63" t="s">
        <v>15</v>
      </c>
    </row>
    <row r="64" spans="1:7">
      <c r="A64" s="4" t="s">
        <v>101</v>
      </c>
      <c r="B64" s="4" t="s">
        <v>14</v>
      </c>
      <c r="C64" s="5">
        <v>2008</v>
      </c>
      <c r="D64" s="5" t="s">
        <v>9</v>
      </c>
      <c r="E64" t="s">
        <v>19</v>
      </c>
      <c r="F64" t="s">
        <v>87</v>
      </c>
      <c r="G64" t="s">
        <v>12</v>
      </c>
    </row>
    <row r="65" spans="1:7">
      <c r="A65" s="4" t="s">
        <v>102</v>
      </c>
      <c r="B65" s="4" t="s">
        <v>14</v>
      </c>
      <c r="C65" s="5">
        <v>2019</v>
      </c>
      <c r="D65" s="5" t="s">
        <v>9</v>
      </c>
      <c r="E65" t="str">
        <f t="shared" si="0"/>
        <v>Upper middle income</v>
      </c>
      <c r="F65" t="s">
        <v>90</v>
      </c>
      <c r="G65" s="1" t="s">
        <v>19</v>
      </c>
    </row>
    <row r="66" spans="1:7">
      <c r="A66" s="4" t="s">
        <v>103</v>
      </c>
      <c r="B66" s="4" t="s">
        <v>11</v>
      </c>
      <c r="C66" s="5" t="s">
        <v>9</v>
      </c>
      <c r="D66" s="5" t="s">
        <v>9</v>
      </c>
      <c r="E66" t="str">
        <f t="shared" si="0"/>
        <v>Lower middle income</v>
      </c>
      <c r="F66" t="s">
        <v>104</v>
      </c>
      <c r="G66" t="s">
        <v>24</v>
      </c>
    </row>
    <row r="67" spans="1:7">
      <c r="A67" s="4" t="s">
        <v>105</v>
      </c>
      <c r="B67" s="4" t="s">
        <v>11</v>
      </c>
      <c r="C67" s="5" t="s">
        <v>9</v>
      </c>
      <c r="D67" s="5" t="s">
        <v>9</v>
      </c>
      <c r="E67" t="str">
        <f t="shared" si="0"/>
        <v>Low income</v>
      </c>
      <c r="F67" t="s">
        <v>91</v>
      </c>
      <c r="G67" t="s">
        <v>12</v>
      </c>
    </row>
    <row r="68" spans="1:7">
      <c r="A68" s="4" t="s">
        <v>106</v>
      </c>
      <c r="B68" s="4" t="s">
        <v>11</v>
      </c>
      <c r="C68" s="5">
        <v>2019</v>
      </c>
      <c r="D68" s="5" t="s">
        <v>9</v>
      </c>
      <c r="E68" t="s">
        <v>12</v>
      </c>
      <c r="F68" t="s">
        <v>107</v>
      </c>
      <c r="G68" t="s">
        <v>19</v>
      </c>
    </row>
    <row r="69" spans="1:7">
      <c r="A69" s="4" t="s">
        <v>108</v>
      </c>
      <c r="B69" s="4" t="s">
        <v>11</v>
      </c>
      <c r="C69" s="5" t="s">
        <v>9</v>
      </c>
      <c r="D69" s="5" t="s">
        <v>9</v>
      </c>
      <c r="E69" t="str">
        <f t="shared" ref="E68:E131" si="1">VLOOKUP(A69,$F$1:$G$220,2,FALSE)</f>
        <v>Low income</v>
      </c>
      <c r="F69" t="s">
        <v>94</v>
      </c>
      <c r="G69" t="s">
        <v>15</v>
      </c>
    </row>
    <row r="70" spans="1:7">
      <c r="A70" s="4" t="s">
        <v>100</v>
      </c>
      <c r="B70" s="4" t="s">
        <v>11</v>
      </c>
      <c r="C70" s="5" t="s">
        <v>9</v>
      </c>
      <c r="D70" s="5" t="s">
        <v>9</v>
      </c>
      <c r="E70" t="str">
        <f t="shared" si="1"/>
        <v>Upper middle income</v>
      </c>
      <c r="F70" t="s">
        <v>92</v>
      </c>
      <c r="G70" t="s">
        <v>19</v>
      </c>
    </row>
    <row r="71" spans="1:7">
      <c r="A71" s="4" t="s">
        <v>109</v>
      </c>
      <c r="B71" s="4" t="s">
        <v>14</v>
      </c>
      <c r="C71" s="5">
        <v>2009</v>
      </c>
      <c r="D71" s="5" t="s">
        <v>110</v>
      </c>
      <c r="E71" t="str">
        <f t="shared" si="1"/>
        <v>High income</v>
      </c>
      <c r="F71" t="s">
        <v>95</v>
      </c>
      <c r="G71" t="s">
        <v>19</v>
      </c>
    </row>
    <row r="72" spans="1:7">
      <c r="A72" s="4" t="s">
        <v>111</v>
      </c>
      <c r="B72" s="4" t="s">
        <v>22</v>
      </c>
      <c r="C72" s="5">
        <v>2019</v>
      </c>
      <c r="D72" s="5" t="s">
        <v>9</v>
      </c>
      <c r="E72" t="str">
        <f t="shared" si="1"/>
        <v>Upper middle income</v>
      </c>
      <c r="F72" t="s">
        <v>112</v>
      </c>
      <c r="G72" t="s">
        <v>19</v>
      </c>
    </row>
    <row r="73" spans="1:7">
      <c r="A73" s="4" t="s">
        <v>113</v>
      </c>
      <c r="B73" s="4" t="s">
        <v>22</v>
      </c>
      <c r="C73" s="5">
        <v>2018</v>
      </c>
      <c r="D73" s="5" t="s">
        <v>9</v>
      </c>
      <c r="E73" t="str">
        <f t="shared" si="1"/>
        <v>Upper middle income</v>
      </c>
      <c r="F73" t="s">
        <v>99</v>
      </c>
      <c r="G73" t="s">
        <v>15</v>
      </c>
    </row>
    <row r="74" spans="1:7">
      <c r="A74" s="4" t="s">
        <v>114</v>
      </c>
      <c r="B74" s="4" t="s">
        <v>22</v>
      </c>
      <c r="C74" s="5">
        <v>2017</v>
      </c>
      <c r="D74" s="5">
        <v>2011</v>
      </c>
      <c r="E74" t="str">
        <f t="shared" si="1"/>
        <v>Upper middle income</v>
      </c>
      <c r="F74" t="s">
        <v>115</v>
      </c>
      <c r="G74" s="1" t="s">
        <v>12</v>
      </c>
    </row>
    <row r="75" spans="1:7">
      <c r="A75" s="4" t="s">
        <v>116</v>
      </c>
      <c r="B75" s="4" t="s">
        <v>22</v>
      </c>
      <c r="C75" s="5">
        <v>2016</v>
      </c>
      <c r="D75" s="5" t="s">
        <v>9</v>
      </c>
      <c r="E75" t="str">
        <f t="shared" si="1"/>
        <v>Lower middle income</v>
      </c>
      <c r="F75" t="s">
        <v>102</v>
      </c>
      <c r="G75" t="s">
        <v>15</v>
      </c>
    </row>
    <row r="76" spans="1:7">
      <c r="A76" s="4" t="s">
        <v>83</v>
      </c>
      <c r="B76" s="4" t="s">
        <v>14</v>
      </c>
      <c r="C76" s="5">
        <v>2016</v>
      </c>
      <c r="D76" s="5" t="s">
        <v>9</v>
      </c>
      <c r="E76" t="str">
        <f t="shared" si="1"/>
        <v>High income</v>
      </c>
      <c r="F76" t="s">
        <v>76</v>
      </c>
      <c r="G76" t="s">
        <v>19</v>
      </c>
    </row>
    <row r="77" spans="1:7">
      <c r="A77" s="4" t="s">
        <v>117</v>
      </c>
      <c r="B77" s="4" t="s">
        <v>22</v>
      </c>
      <c r="C77" s="5" t="s">
        <v>9</v>
      </c>
      <c r="D77" s="5" t="s">
        <v>9</v>
      </c>
      <c r="E77" t="str">
        <f t="shared" si="1"/>
        <v>Low income</v>
      </c>
      <c r="F77" t="s">
        <v>103</v>
      </c>
      <c r="G77" t="s">
        <v>24</v>
      </c>
    </row>
    <row r="78" spans="1:7">
      <c r="A78" s="4" t="s">
        <v>118</v>
      </c>
      <c r="B78" s="4" t="s">
        <v>14</v>
      </c>
      <c r="C78" s="5">
        <v>2014</v>
      </c>
      <c r="D78" s="5" t="s">
        <v>9</v>
      </c>
      <c r="E78" t="str">
        <f t="shared" si="1"/>
        <v>High income</v>
      </c>
      <c r="F78" t="s">
        <v>119</v>
      </c>
      <c r="G78" t="s">
        <v>19</v>
      </c>
    </row>
    <row r="79" spans="1:7">
      <c r="A79" s="4" t="s">
        <v>120</v>
      </c>
      <c r="B79" s="4" t="s">
        <v>37</v>
      </c>
      <c r="C79" s="5" t="s">
        <v>9</v>
      </c>
      <c r="D79" s="5">
        <v>2016</v>
      </c>
      <c r="E79" t="str">
        <f t="shared" si="1"/>
        <v>Lower middle income</v>
      </c>
      <c r="F79" t="s">
        <v>109</v>
      </c>
      <c r="G79" t="s">
        <v>19</v>
      </c>
    </row>
    <row r="80" spans="1:7">
      <c r="A80" s="4" t="s">
        <v>121</v>
      </c>
      <c r="B80" s="4" t="s">
        <v>37</v>
      </c>
      <c r="C80" s="5" t="s">
        <v>9</v>
      </c>
      <c r="D80" s="5" t="s">
        <v>9</v>
      </c>
      <c r="E80" t="str">
        <f t="shared" si="1"/>
        <v>Lower middle income</v>
      </c>
      <c r="F80" t="s">
        <v>122</v>
      </c>
      <c r="G80" t="s">
        <v>19</v>
      </c>
    </row>
    <row r="81" spans="1:7">
      <c r="A81" s="4" t="s">
        <v>123</v>
      </c>
      <c r="B81" s="4" t="s">
        <v>14</v>
      </c>
      <c r="C81" s="5">
        <v>2010</v>
      </c>
      <c r="D81" s="5" t="s">
        <v>9</v>
      </c>
      <c r="E81" t="str">
        <f t="shared" si="1"/>
        <v>High income</v>
      </c>
      <c r="F81" t="s">
        <v>111</v>
      </c>
      <c r="G81" t="s">
        <v>15</v>
      </c>
    </row>
    <row r="82" spans="1:7">
      <c r="A82" s="4" t="s">
        <v>124</v>
      </c>
      <c r="B82" s="7" t="s">
        <v>8</v>
      </c>
      <c r="C82" s="6" t="s">
        <v>9</v>
      </c>
      <c r="D82" s="6" t="s">
        <v>9</v>
      </c>
      <c r="E82" t="e">
        <f t="shared" si="1"/>
        <v>#N/A</v>
      </c>
      <c r="F82" t="s">
        <v>125</v>
      </c>
      <c r="G82" t="s">
        <v>19</v>
      </c>
    </row>
    <row r="83" spans="1:7">
      <c r="A83" s="4" t="s">
        <v>126</v>
      </c>
      <c r="B83" s="4" t="s">
        <v>8</v>
      </c>
      <c r="C83" s="5" t="s">
        <v>9</v>
      </c>
      <c r="D83" s="5" t="s">
        <v>9</v>
      </c>
      <c r="E83" t="str">
        <f t="shared" si="1"/>
        <v>Upper middle income</v>
      </c>
      <c r="F83" t="s">
        <v>113</v>
      </c>
      <c r="G83" t="s">
        <v>15</v>
      </c>
    </row>
    <row r="84" spans="1:7">
      <c r="A84" s="4" t="s">
        <v>127</v>
      </c>
      <c r="B84" s="4" t="s">
        <v>14</v>
      </c>
      <c r="C84" s="5">
        <v>2011</v>
      </c>
      <c r="D84" s="5" t="s">
        <v>9</v>
      </c>
      <c r="E84" t="str">
        <f t="shared" si="1"/>
        <v>High income</v>
      </c>
      <c r="F84" t="s">
        <v>105</v>
      </c>
      <c r="G84" t="s">
        <v>12</v>
      </c>
    </row>
    <row r="85" spans="1:7">
      <c r="A85" s="4" t="s">
        <v>128</v>
      </c>
      <c r="B85" s="4" t="s">
        <v>14</v>
      </c>
      <c r="C85" s="5">
        <v>2010</v>
      </c>
      <c r="D85" s="5" t="s">
        <v>9</v>
      </c>
      <c r="E85" t="str">
        <f t="shared" si="1"/>
        <v>High income</v>
      </c>
      <c r="F85" t="s">
        <v>108</v>
      </c>
      <c r="G85" t="s">
        <v>12</v>
      </c>
    </row>
    <row r="86" spans="1:7">
      <c r="A86" s="4" t="s">
        <v>129</v>
      </c>
      <c r="B86" s="4" t="s">
        <v>14</v>
      </c>
      <c r="C86" s="5">
        <v>2009</v>
      </c>
      <c r="D86" s="5" t="s">
        <v>9</v>
      </c>
      <c r="E86" t="str">
        <f t="shared" si="1"/>
        <v>High income</v>
      </c>
      <c r="F86" t="s">
        <v>114</v>
      </c>
      <c r="G86" t="s">
        <v>15</v>
      </c>
    </row>
    <row r="87" spans="1:7">
      <c r="A87" s="4" t="s">
        <v>130</v>
      </c>
      <c r="B87" s="4" t="s">
        <v>22</v>
      </c>
      <c r="C87" s="5">
        <v>2017</v>
      </c>
      <c r="D87" s="5" t="s">
        <v>9</v>
      </c>
      <c r="E87" t="str">
        <f t="shared" si="1"/>
        <v>Upper middle income</v>
      </c>
      <c r="F87" t="s">
        <v>117</v>
      </c>
      <c r="G87" t="s">
        <v>12</v>
      </c>
    </row>
    <row r="88" spans="1:7">
      <c r="A88" s="4" t="s">
        <v>131</v>
      </c>
      <c r="B88" s="7" t="s">
        <v>8</v>
      </c>
      <c r="C88" s="6" t="s">
        <v>9</v>
      </c>
      <c r="D88" s="6" t="s">
        <v>9</v>
      </c>
      <c r="E88" t="str">
        <f t="shared" si="1"/>
        <v>Upper middle income</v>
      </c>
      <c r="F88" t="s">
        <v>116</v>
      </c>
      <c r="G88" t="s">
        <v>24</v>
      </c>
    </row>
    <row r="89" spans="1:7">
      <c r="A89" s="4" t="s">
        <v>132</v>
      </c>
      <c r="B89" s="4" t="s">
        <v>27</v>
      </c>
      <c r="C89" s="5">
        <v>2011</v>
      </c>
      <c r="D89" s="5" t="s">
        <v>9</v>
      </c>
      <c r="E89" t="str">
        <f t="shared" si="1"/>
        <v>High income</v>
      </c>
      <c r="F89" t="s">
        <v>133</v>
      </c>
      <c r="G89" t="s">
        <v>19</v>
      </c>
    </row>
    <row r="90" spans="1:7">
      <c r="A90" s="4" t="s">
        <v>134</v>
      </c>
      <c r="B90" s="4" t="s">
        <v>14</v>
      </c>
      <c r="C90" s="5" t="s">
        <v>9</v>
      </c>
      <c r="D90" s="5" t="s">
        <v>9</v>
      </c>
      <c r="E90" t="str">
        <f t="shared" si="1"/>
        <v>Upper middle income</v>
      </c>
      <c r="F90" t="s">
        <v>118</v>
      </c>
      <c r="G90" t="s">
        <v>19</v>
      </c>
    </row>
    <row r="91" spans="1:7">
      <c r="A91" s="4" t="s">
        <v>135</v>
      </c>
      <c r="B91" s="4" t="s">
        <v>11</v>
      </c>
      <c r="C91" s="5">
        <v>2019</v>
      </c>
      <c r="D91" s="5" t="s">
        <v>9</v>
      </c>
      <c r="E91" t="str">
        <f t="shared" si="1"/>
        <v>Lower middle income</v>
      </c>
      <c r="F91" t="s">
        <v>127</v>
      </c>
      <c r="G91" t="s">
        <v>19</v>
      </c>
    </row>
    <row r="92" spans="1:7">
      <c r="A92" s="4" t="s">
        <v>136</v>
      </c>
      <c r="B92" s="4" t="s">
        <v>14</v>
      </c>
      <c r="C92" s="5" t="s">
        <v>9</v>
      </c>
      <c r="D92" s="5" t="s">
        <v>9</v>
      </c>
      <c r="E92" t="e">
        <f t="shared" si="1"/>
        <v>#N/A</v>
      </c>
      <c r="F92" t="s">
        <v>121</v>
      </c>
      <c r="G92" t="s">
        <v>24</v>
      </c>
    </row>
    <row r="93" spans="1:7">
      <c r="A93" s="4" t="s">
        <v>61</v>
      </c>
      <c r="B93" s="4" t="s">
        <v>27</v>
      </c>
      <c r="C93" s="5" t="s">
        <v>9</v>
      </c>
      <c r="D93" s="5" t="s">
        <v>9</v>
      </c>
      <c r="E93" t="str">
        <f t="shared" si="1"/>
        <v>Lower middle income</v>
      </c>
      <c r="F93" t="s">
        <v>120</v>
      </c>
      <c r="G93" t="s">
        <v>24</v>
      </c>
    </row>
    <row r="94" spans="1:7">
      <c r="A94" s="4" t="s">
        <v>137</v>
      </c>
      <c r="B94" s="4" t="s">
        <v>27</v>
      </c>
      <c r="C94" s="5" t="s">
        <v>9</v>
      </c>
      <c r="D94" s="5" t="s">
        <v>9</v>
      </c>
      <c r="E94" t="str">
        <f t="shared" si="1"/>
        <v>Lower middle income</v>
      </c>
      <c r="F94" t="s">
        <v>138</v>
      </c>
      <c r="G94" t="s">
        <v>15</v>
      </c>
    </row>
    <row r="95" spans="1:7">
      <c r="A95" s="4" t="s">
        <v>139</v>
      </c>
      <c r="B95" s="4" t="s">
        <v>22</v>
      </c>
      <c r="C95" s="5">
        <v>2019</v>
      </c>
      <c r="D95" s="5" t="s">
        <v>9</v>
      </c>
      <c r="E95" t="s">
        <v>19</v>
      </c>
      <c r="F95" t="s">
        <v>126</v>
      </c>
      <c r="G95" t="s">
        <v>15</v>
      </c>
    </row>
    <row r="96" spans="1:7">
      <c r="A96" s="4" t="s">
        <v>140</v>
      </c>
      <c r="B96" s="4" t="s">
        <v>27</v>
      </c>
      <c r="C96" s="5">
        <v>2016</v>
      </c>
      <c r="D96" s="5" t="s">
        <v>9</v>
      </c>
      <c r="E96" t="s">
        <v>12</v>
      </c>
      <c r="F96" t="s">
        <v>123</v>
      </c>
      <c r="G96" t="s">
        <v>19</v>
      </c>
    </row>
    <row r="97" spans="1:7">
      <c r="A97" s="4" t="s">
        <v>141</v>
      </c>
      <c r="B97" s="4" t="s">
        <v>8</v>
      </c>
      <c r="C97" s="5" t="s">
        <v>9</v>
      </c>
      <c r="D97" s="5" t="s">
        <v>9</v>
      </c>
      <c r="E97" t="str">
        <f t="shared" si="1"/>
        <v>High income</v>
      </c>
      <c r="F97" t="s">
        <v>142</v>
      </c>
      <c r="G97" t="s">
        <v>19</v>
      </c>
    </row>
    <row r="98" spans="1:7">
      <c r="A98" s="4" t="s">
        <v>143</v>
      </c>
      <c r="B98" s="4" t="s">
        <v>27</v>
      </c>
      <c r="C98" s="5">
        <v>2020</v>
      </c>
      <c r="D98" s="5" t="s">
        <v>9</v>
      </c>
      <c r="E98" t="s">
        <v>24</v>
      </c>
      <c r="F98" t="s">
        <v>128</v>
      </c>
      <c r="G98" t="s">
        <v>19</v>
      </c>
    </row>
    <row r="99" spans="1:7">
      <c r="A99" s="4" t="s">
        <v>144</v>
      </c>
      <c r="B99" s="4" t="s">
        <v>8</v>
      </c>
      <c r="C99" s="5" t="s">
        <v>9</v>
      </c>
      <c r="D99" s="5" t="s">
        <v>9</v>
      </c>
      <c r="E99" t="str">
        <f t="shared" si="1"/>
        <v>Upper middle income</v>
      </c>
      <c r="F99" t="s">
        <v>129</v>
      </c>
      <c r="G99" t="s">
        <v>19</v>
      </c>
    </row>
    <row r="100" spans="1:7">
      <c r="A100" s="4" t="s">
        <v>145</v>
      </c>
      <c r="B100" s="4" t="s">
        <v>11</v>
      </c>
      <c r="C100" s="5">
        <v>2019</v>
      </c>
      <c r="D100" s="5" t="s">
        <v>9</v>
      </c>
      <c r="E100" t="str">
        <f t="shared" si="1"/>
        <v>Low income</v>
      </c>
      <c r="F100" t="s">
        <v>130</v>
      </c>
      <c r="G100" t="s">
        <v>15</v>
      </c>
    </row>
    <row r="101" spans="1:7">
      <c r="A101" s="4" t="s">
        <v>146</v>
      </c>
      <c r="B101" s="4" t="s">
        <v>8</v>
      </c>
      <c r="C101" s="5">
        <v>2013</v>
      </c>
      <c r="D101" s="5" t="s">
        <v>9</v>
      </c>
      <c r="E101" t="str">
        <f t="shared" si="1"/>
        <v>Upper middle income</v>
      </c>
      <c r="F101" t="s">
        <v>132</v>
      </c>
      <c r="G101" t="s">
        <v>19</v>
      </c>
    </row>
    <row r="102" spans="1:7">
      <c r="A102" s="4" t="s">
        <v>147</v>
      </c>
      <c r="B102" s="4" t="s">
        <v>22</v>
      </c>
      <c r="C102" s="5">
        <v>2019</v>
      </c>
      <c r="D102" s="5" t="s">
        <v>9</v>
      </c>
      <c r="E102" t="s">
        <v>15</v>
      </c>
      <c r="F102" t="s">
        <v>131</v>
      </c>
      <c r="G102" t="s">
        <v>15</v>
      </c>
    </row>
    <row r="103" spans="1:7">
      <c r="A103" s="4" t="s">
        <v>148</v>
      </c>
      <c r="B103" s="4" t="s">
        <v>37</v>
      </c>
      <c r="C103" s="5">
        <v>2017</v>
      </c>
      <c r="D103" s="5" t="s">
        <v>9</v>
      </c>
      <c r="E103" t="str">
        <f t="shared" si="1"/>
        <v>Upper middle income</v>
      </c>
      <c r="F103" t="s">
        <v>134</v>
      </c>
      <c r="G103" t="s">
        <v>15</v>
      </c>
    </row>
    <row r="104" spans="1:7">
      <c r="A104" s="4" t="s">
        <v>149</v>
      </c>
      <c r="B104" s="4" t="s">
        <v>11</v>
      </c>
      <c r="C104" s="5" t="s">
        <v>9</v>
      </c>
      <c r="D104" s="5" t="s">
        <v>9</v>
      </c>
      <c r="E104" t="str">
        <f t="shared" si="1"/>
        <v>Lower middle income</v>
      </c>
      <c r="F104" t="s">
        <v>135</v>
      </c>
      <c r="G104" t="s">
        <v>24</v>
      </c>
    </row>
    <row r="105" spans="1:7">
      <c r="A105" s="4" t="s">
        <v>150</v>
      </c>
      <c r="B105" s="4" t="s">
        <v>14</v>
      </c>
      <c r="C105" s="5">
        <v>2016</v>
      </c>
      <c r="D105" s="5" t="s">
        <v>9</v>
      </c>
      <c r="E105" t="str">
        <f t="shared" si="1"/>
        <v>High income</v>
      </c>
      <c r="F105" t="s">
        <v>137</v>
      </c>
      <c r="G105" t="s">
        <v>24</v>
      </c>
    </row>
    <row r="106" spans="1:7">
      <c r="A106" s="4" t="s">
        <v>151</v>
      </c>
      <c r="B106" s="4" t="s">
        <v>14</v>
      </c>
      <c r="C106" s="5">
        <v>2008</v>
      </c>
      <c r="D106" s="5" t="s">
        <v>9</v>
      </c>
      <c r="E106" t="str">
        <f t="shared" si="1"/>
        <v>High income</v>
      </c>
      <c r="F106" t="s">
        <v>152</v>
      </c>
      <c r="G106" s="1" t="s">
        <v>12</v>
      </c>
    </row>
    <row r="107" spans="1:7">
      <c r="A107" s="4" t="s">
        <v>153</v>
      </c>
      <c r="B107" s="4" t="s">
        <v>14</v>
      </c>
      <c r="C107" s="5">
        <v>2010</v>
      </c>
      <c r="D107" s="5" t="s">
        <v>9</v>
      </c>
      <c r="E107" t="str">
        <f t="shared" si="1"/>
        <v>High income</v>
      </c>
      <c r="F107" t="s">
        <v>154</v>
      </c>
      <c r="G107" t="s">
        <v>19</v>
      </c>
    </row>
    <row r="108" spans="1:7">
      <c r="A108" s="4" t="s">
        <v>155</v>
      </c>
      <c r="B108" s="4" t="s">
        <v>8</v>
      </c>
      <c r="C108" s="5" t="s">
        <v>9</v>
      </c>
      <c r="D108" s="5" t="s">
        <v>9</v>
      </c>
      <c r="E108" t="str">
        <f t="shared" si="1"/>
        <v>Lower middle income</v>
      </c>
      <c r="F108" t="s">
        <v>156</v>
      </c>
      <c r="G108" t="s">
        <v>15</v>
      </c>
    </row>
    <row r="109" spans="1:7">
      <c r="A109" s="4" t="s">
        <v>157</v>
      </c>
      <c r="B109" s="4" t="s">
        <v>14</v>
      </c>
      <c r="C109" s="5">
        <v>2006</v>
      </c>
      <c r="D109" s="5" t="s">
        <v>9</v>
      </c>
      <c r="E109" t="str">
        <f t="shared" si="1"/>
        <v>High income</v>
      </c>
      <c r="F109" t="s">
        <v>141</v>
      </c>
      <c r="G109" t="s">
        <v>19</v>
      </c>
    </row>
    <row r="110" spans="1:7">
      <c r="A110" s="4" t="s">
        <v>158</v>
      </c>
      <c r="B110" s="4" t="s">
        <v>14</v>
      </c>
      <c r="C110" s="5" t="s">
        <v>9</v>
      </c>
      <c r="D110" s="5" t="s">
        <v>9</v>
      </c>
      <c r="E110" t="e">
        <f t="shared" si="1"/>
        <v>#N/A</v>
      </c>
      <c r="F110" t="s">
        <v>159</v>
      </c>
      <c r="G110" t="s">
        <v>24</v>
      </c>
    </row>
    <row r="111" spans="1:7">
      <c r="A111" s="4" t="s">
        <v>160</v>
      </c>
      <c r="B111" s="4" t="s">
        <v>11</v>
      </c>
      <c r="C111" s="5" t="s">
        <v>9</v>
      </c>
      <c r="D111" s="5" t="s">
        <v>9</v>
      </c>
      <c r="E111" t="str">
        <f t="shared" si="1"/>
        <v>Low income</v>
      </c>
      <c r="F111" t="s">
        <v>161</v>
      </c>
      <c r="G111" s="1" t="s">
        <v>24</v>
      </c>
    </row>
    <row r="112" spans="1:7">
      <c r="A112" s="4" t="s">
        <v>162</v>
      </c>
      <c r="B112" s="4" t="s">
        <v>37</v>
      </c>
      <c r="C112" s="5">
        <v>2019</v>
      </c>
      <c r="D112" s="5" t="s">
        <v>9</v>
      </c>
      <c r="E112" t="str">
        <f t="shared" si="1"/>
        <v>Upper middle income</v>
      </c>
      <c r="F112" t="s">
        <v>153</v>
      </c>
      <c r="G112" t="s">
        <v>19</v>
      </c>
    </row>
    <row r="113" spans="1:7">
      <c r="A113" s="4" t="s">
        <v>163</v>
      </c>
      <c r="B113" s="4" t="s">
        <v>22</v>
      </c>
      <c r="C113" s="5">
        <v>2012</v>
      </c>
      <c r="D113" s="5">
        <v>2008</v>
      </c>
      <c r="E113" t="str">
        <f t="shared" si="1"/>
        <v>Upper middle income</v>
      </c>
      <c r="F113" t="s">
        <v>144</v>
      </c>
      <c r="G113" t="s">
        <v>15</v>
      </c>
    </row>
    <row r="114" spans="1:7">
      <c r="A114" s="4" t="s">
        <v>164</v>
      </c>
      <c r="B114" s="4" t="s">
        <v>27</v>
      </c>
      <c r="C114" s="5">
        <v>2009</v>
      </c>
      <c r="D114" s="5" t="s">
        <v>9</v>
      </c>
      <c r="E114" t="s">
        <v>15</v>
      </c>
      <c r="F114" t="s">
        <v>149</v>
      </c>
      <c r="G114" t="s">
        <v>24</v>
      </c>
    </row>
    <row r="115" spans="1:7">
      <c r="A115" s="4" t="s">
        <v>165</v>
      </c>
      <c r="B115" s="4" t="s">
        <v>14</v>
      </c>
      <c r="C115" s="5">
        <v>2009</v>
      </c>
      <c r="D115" s="5" t="s">
        <v>9</v>
      </c>
      <c r="E115" t="s">
        <v>15</v>
      </c>
      <c r="F115" t="s">
        <v>145</v>
      </c>
      <c r="G115" t="s">
        <v>12</v>
      </c>
    </row>
    <row r="116" spans="1:7">
      <c r="A116" s="4" t="s">
        <v>166</v>
      </c>
      <c r="B116" s="4" t="s">
        <v>11</v>
      </c>
      <c r="C116" s="5" t="s">
        <v>9</v>
      </c>
      <c r="D116" s="5" t="s">
        <v>9</v>
      </c>
      <c r="E116" t="str">
        <f t="shared" si="1"/>
        <v>Low income</v>
      </c>
      <c r="F116" t="s">
        <v>146</v>
      </c>
      <c r="G116" t="s">
        <v>15</v>
      </c>
    </row>
    <row r="117" spans="1:7">
      <c r="A117" s="4" t="s">
        <v>167</v>
      </c>
      <c r="B117" s="4" t="s">
        <v>14</v>
      </c>
      <c r="C117" s="5">
        <v>2013</v>
      </c>
      <c r="D117" s="5" t="s">
        <v>9</v>
      </c>
      <c r="E117" t="str">
        <f t="shared" si="1"/>
        <v>High income</v>
      </c>
      <c r="F117" t="s">
        <v>168</v>
      </c>
      <c r="G117" t="s">
        <v>19</v>
      </c>
    </row>
    <row r="118" spans="1:7">
      <c r="A118" s="4" t="s">
        <v>169</v>
      </c>
      <c r="B118" s="4" t="s">
        <v>37</v>
      </c>
      <c r="C118" s="5">
        <v>2020</v>
      </c>
      <c r="D118" s="5" t="s">
        <v>9</v>
      </c>
      <c r="E118" t="str">
        <f t="shared" si="1"/>
        <v>Lower middle income</v>
      </c>
      <c r="F118" t="s">
        <v>150</v>
      </c>
      <c r="G118" t="s">
        <v>19</v>
      </c>
    </row>
    <row r="119" spans="1:7">
      <c r="A119" s="4" t="s">
        <v>170</v>
      </c>
      <c r="B119" s="4" t="s">
        <v>14</v>
      </c>
      <c r="C119" s="5">
        <v>2021</v>
      </c>
      <c r="D119" s="5" t="s">
        <v>9</v>
      </c>
      <c r="E119" t="str">
        <f t="shared" si="1"/>
        <v>Upper middle income</v>
      </c>
      <c r="F119" t="s">
        <v>151</v>
      </c>
      <c r="G119" t="s">
        <v>19</v>
      </c>
    </row>
    <row r="120" spans="1:7">
      <c r="A120" s="4" t="s">
        <v>171</v>
      </c>
      <c r="B120" s="4" t="s">
        <v>27</v>
      </c>
      <c r="C120" s="5" t="s">
        <v>9</v>
      </c>
      <c r="D120" s="5">
        <v>2020</v>
      </c>
      <c r="E120" t="str">
        <f t="shared" si="1"/>
        <v>Lower middle income</v>
      </c>
      <c r="F120" t="s">
        <v>172</v>
      </c>
      <c r="G120" t="s">
        <v>19</v>
      </c>
    </row>
    <row r="121" spans="1:7">
      <c r="A121" s="4" t="s">
        <v>173</v>
      </c>
      <c r="B121" s="4" t="s">
        <v>11</v>
      </c>
      <c r="C121" s="5">
        <v>2021</v>
      </c>
      <c r="D121" s="5" t="s">
        <v>9</v>
      </c>
      <c r="E121" t="str">
        <f t="shared" si="1"/>
        <v>Low income</v>
      </c>
      <c r="F121" t="s">
        <v>160</v>
      </c>
      <c r="G121" t="s">
        <v>12</v>
      </c>
    </row>
    <row r="122" spans="1:7">
      <c r="A122" s="4" t="s">
        <v>174</v>
      </c>
      <c r="B122" s="4" t="s">
        <v>11</v>
      </c>
      <c r="C122" s="5">
        <v>2020</v>
      </c>
      <c r="D122" s="5">
        <v>2020</v>
      </c>
      <c r="E122" t="str">
        <f t="shared" si="1"/>
        <v>Lower middle income</v>
      </c>
      <c r="F122" t="s">
        <v>175</v>
      </c>
      <c r="G122" t="s">
        <v>12</v>
      </c>
    </row>
    <row r="123" spans="1:7">
      <c r="A123" s="4" t="s">
        <v>176</v>
      </c>
      <c r="B123" s="4" t="s">
        <v>11</v>
      </c>
      <c r="C123" s="5">
        <v>2017</v>
      </c>
      <c r="D123" s="5" t="s">
        <v>9</v>
      </c>
      <c r="E123" t="str">
        <f t="shared" si="1"/>
        <v>Upper middle income</v>
      </c>
      <c r="F123" t="s">
        <v>177</v>
      </c>
      <c r="G123" t="s">
        <v>15</v>
      </c>
    </row>
    <row r="124" spans="1:7">
      <c r="A124" s="4" t="s">
        <v>175</v>
      </c>
      <c r="B124" s="4" t="s">
        <v>11</v>
      </c>
      <c r="C124" s="5">
        <v>2019</v>
      </c>
      <c r="D124" s="5" t="s">
        <v>9</v>
      </c>
      <c r="E124" t="str">
        <f t="shared" si="1"/>
        <v>Low income</v>
      </c>
      <c r="F124" t="s">
        <v>162</v>
      </c>
      <c r="G124" t="s">
        <v>15</v>
      </c>
    </row>
    <row r="125" spans="1:7">
      <c r="A125" s="4" t="s">
        <v>177</v>
      </c>
      <c r="B125" s="4" t="s">
        <v>27</v>
      </c>
      <c r="C125" s="5">
        <v>2010</v>
      </c>
      <c r="D125" s="5">
        <v>2009</v>
      </c>
      <c r="E125" t="str">
        <f t="shared" si="1"/>
        <v>Upper middle income</v>
      </c>
      <c r="F125" t="s">
        <v>166</v>
      </c>
      <c r="G125" t="s">
        <v>12</v>
      </c>
    </row>
    <row r="126" spans="1:7">
      <c r="A126" s="4" t="s">
        <v>178</v>
      </c>
      <c r="B126" s="4" t="s">
        <v>11</v>
      </c>
      <c r="C126" s="5" t="s">
        <v>9</v>
      </c>
      <c r="D126" s="5" t="s">
        <v>9</v>
      </c>
      <c r="E126" t="str">
        <f t="shared" si="1"/>
        <v>Upper middle income</v>
      </c>
      <c r="F126" t="s">
        <v>167</v>
      </c>
      <c r="G126" t="s">
        <v>19</v>
      </c>
    </row>
    <row r="127" spans="1:7">
      <c r="A127" s="4" t="s">
        <v>179</v>
      </c>
      <c r="B127" s="4" t="s">
        <v>11</v>
      </c>
      <c r="C127" s="5" t="s">
        <v>9</v>
      </c>
      <c r="D127" s="5" t="s">
        <v>9</v>
      </c>
      <c r="E127" t="e">
        <f t="shared" si="1"/>
        <v>#N/A</v>
      </c>
      <c r="F127" t="s">
        <v>180</v>
      </c>
      <c r="G127" t="s">
        <v>15</v>
      </c>
    </row>
    <row r="128" spans="1:7">
      <c r="A128" s="4" t="s">
        <v>181</v>
      </c>
      <c r="B128" s="4" t="s">
        <v>11</v>
      </c>
      <c r="C128" s="5">
        <v>2020</v>
      </c>
      <c r="D128" s="5" t="s">
        <v>9</v>
      </c>
      <c r="E128" t="str">
        <f t="shared" si="1"/>
        <v>Lower middle income</v>
      </c>
      <c r="F128" t="s">
        <v>174</v>
      </c>
      <c r="G128" t="s">
        <v>24</v>
      </c>
    </row>
    <row r="129" spans="1:7">
      <c r="A129" s="4" t="s">
        <v>182</v>
      </c>
      <c r="B129" s="4" t="s">
        <v>22</v>
      </c>
      <c r="C129" s="5" t="s">
        <v>9</v>
      </c>
      <c r="D129" s="5" t="s">
        <v>9</v>
      </c>
      <c r="E129" t="str">
        <f t="shared" si="1"/>
        <v>Lower middle income</v>
      </c>
      <c r="F129" t="s">
        <v>176</v>
      </c>
      <c r="G129" t="s">
        <v>15</v>
      </c>
    </row>
    <row r="130" spans="1:7">
      <c r="A130" s="4" t="s">
        <v>183</v>
      </c>
      <c r="B130" s="4" t="s">
        <v>27</v>
      </c>
      <c r="C130" s="5" t="s">
        <v>9</v>
      </c>
      <c r="D130" s="5" t="s">
        <v>9</v>
      </c>
      <c r="E130" t="e">
        <f t="shared" si="1"/>
        <v>#N/A</v>
      </c>
      <c r="F130" t="s">
        <v>163</v>
      </c>
      <c r="G130" t="s">
        <v>15</v>
      </c>
    </row>
    <row r="131" spans="1:7">
      <c r="A131" s="4" t="s">
        <v>184</v>
      </c>
      <c r="B131" s="4" t="s">
        <v>14</v>
      </c>
      <c r="C131" s="5">
        <v>2010</v>
      </c>
      <c r="D131" s="5" t="s">
        <v>9</v>
      </c>
      <c r="E131" t="s">
        <v>19</v>
      </c>
      <c r="F131" t="s">
        <v>185</v>
      </c>
      <c r="G131" s="1" t="s">
        <v>24</v>
      </c>
    </row>
    <row r="132" spans="1:7">
      <c r="A132" s="4" t="s">
        <v>186</v>
      </c>
      <c r="B132" s="4" t="s">
        <v>14</v>
      </c>
      <c r="C132" s="5">
        <v>2009</v>
      </c>
      <c r="D132" s="5" t="s">
        <v>9</v>
      </c>
      <c r="E132" t="str">
        <f t="shared" ref="E132:E195" si="2">VLOOKUP(A132,$F$1:$G$220,2,FALSE)</f>
        <v>High income</v>
      </c>
      <c r="F132" t="s">
        <v>187</v>
      </c>
      <c r="G132" t="s">
        <v>24</v>
      </c>
    </row>
    <row r="133" spans="1:7">
      <c r="A133" s="4" t="s">
        <v>188</v>
      </c>
      <c r="B133" s="4" t="s">
        <v>37</v>
      </c>
      <c r="C133" s="5" t="s">
        <v>9</v>
      </c>
      <c r="D133" s="5" t="s">
        <v>9</v>
      </c>
      <c r="E133" t="str">
        <f t="shared" si="2"/>
        <v>Low income</v>
      </c>
      <c r="F133" t="s">
        <v>157</v>
      </c>
      <c r="G133" t="s">
        <v>19</v>
      </c>
    </row>
    <row r="134" spans="1:7">
      <c r="A134" s="4" t="s">
        <v>189</v>
      </c>
      <c r="B134" s="4" t="s">
        <v>27</v>
      </c>
      <c r="C134" s="5" t="s">
        <v>9</v>
      </c>
      <c r="D134" s="5" t="s">
        <v>9</v>
      </c>
      <c r="E134" t="str">
        <f t="shared" si="2"/>
        <v>Upper middle income</v>
      </c>
      <c r="F134" t="s">
        <v>171</v>
      </c>
      <c r="G134" t="s">
        <v>24</v>
      </c>
    </row>
    <row r="135" spans="1:7">
      <c r="A135" s="4" t="s">
        <v>190</v>
      </c>
      <c r="B135" s="4" t="s">
        <v>27</v>
      </c>
      <c r="C135" s="5">
        <v>2008</v>
      </c>
      <c r="D135" s="5" t="s">
        <v>9</v>
      </c>
      <c r="E135" t="str">
        <f t="shared" si="2"/>
        <v>High income</v>
      </c>
      <c r="F135" t="s">
        <v>170</v>
      </c>
      <c r="G135" t="s">
        <v>15</v>
      </c>
    </row>
    <row r="136" spans="1:7">
      <c r="A136" s="4" t="s">
        <v>191</v>
      </c>
      <c r="B136" s="4" t="s">
        <v>8</v>
      </c>
      <c r="C136" s="5" t="s">
        <v>9</v>
      </c>
      <c r="D136" s="5" t="s">
        <v>9</v>
      </c>
      <c r="E136" t="str">
        <f t="shared" si="2"/>
        <v>High income</v>
      </c>
      <c r="F136" t="s">
        <v>155</v>
      </c>
      <c r="G136" t="s">
        <v>24</v>
      </c>
    </row>
    <row r="137" spans="1:7">
      <c r="A137" s="4" t="s">
        <v>192</v>
      </c>
      <c r="B137" s="4" t="s">
        <v>8</v>
      </c>
      <c r="C137" s="5" t="s">
        <v>9</v>
      </c>
      <c r="D137" s="5" t="s">
        <v>9</v>
      </c>
      <c r="E137" t="str">
        <f t="shared" si="2"/>
        <v>Lower middle income</v>
      </c>
      <c r="F137" t="s">
        <v>173</v>
      </c>
      <c r="G137" t="s">
        <v>12</v>
      </c>
    </row>
    <row r="138" spans="1:7">
      <c r="A138" s="4" t="s">
        <v>193</v>
      </c>
      <c r="B138" s="4" t="s">
        <v>22</v>
      </c>
      <c r="C138" s="5">
        <v>2008</v>
      </c>
      <c r="D138" s="5" t="s">
        <v>9</v>
      </c>
      <c r="E138" t="str">
        <f t="shared" si="2"/>
        <v>High income</v>
      </c>
      <c r="F138" t="s">
        <v>169</v>
      </c>
      <c r="G138" t="s">
        <v>24</v>
      </c>
    </row>
    <row r="139" spans="1:7">
      <c r="A139" s="4" t="s">
        <v>194</v>
      </c>
      <c r="B139" s="4" t="s">
        <v>22</v>
      </c>
      <c r="C139" s="5">
        <v>2015</v>
      </c>
      <c r="D139" s="5" t="s">
        <v>9</v>
      </c>
      <c r="E139" t="str">
        <f t="shared" si="2"/>
        <v>Upper middle income</v>
      </c>
      <c r="F139" t="s">
        <v>178</v>
      </c>
      <c r="G139" t="s">
        <v>15</v>
      </c>
    </row>
    <row r="140" spans="1:7">
      <c r="A140" s="4" t="s">
        <v>195</v>
      </c>
      <c r="B140" s="4" t="s">
        <v>27</v>
      </c>
      <c r="C140" s="5" t="s">
        <v>9</v>
      </c>
      <c r="D140" s="5">
        <v>2016</v>
      </c>
      <c r="E140" t="e">
        <f t="shared" si="2"/>
        <v>#N/A</v>
      </c>
      <c r="F140" t="s">
        <v>189</v>
      </c>
      <c r="G140" t="s">
        <v>15</v>
      </c>
    </row>
    <row r="141" spans="1:7">
      <c r="A141" s="4" t="s">
        <v>196</v>
      </c>
      <c r="B141" s="4" t="s">
        <v>27</v>
      </c>
      <c r="C141" s="5">
        <v>2008</v>
      </c>
      <c r="D141" s="5" t="s">
        <v>9</v>
      </c>
      <c r="E141" t="str">
        <f t="shared" si="2"/>
        <v>High income</v>
      </c>
      <c r="F141" t="s">
        <v>188</v>
      </c>
      <c r="G141" t="s">
        <v>12</v>
      </c>
    </row>
    <row r="142" spans="1:7">
      <c r="A142" s="4" t="s">
        <v>197</v>
      </c>
      <c r="B142" s="4" t="s">
        <v>27</v>
      </c>
      <c r="C142" s="5" t="s">
        <v>9</v>
      </c>
      <c r="D142" s="5" t="s">
        <v>9</v>
      </c>
      <c r="E142" t="str">
        <f t="shared" si="2"/>
        <v>Lower middle income</v>
      </c>
      <c r="F142" t="s">
        <v>198</v>
      </c>
      <c r="G142" t="s">
        <v>19</v>
      </c>
    </row>
    <row r="143" spans="1:7">
      <c r="A143" s="4" t="s">
        <v>199</v>
      </c>
      <c r="B143" s="4" t="s">
        <v>14</v>
      </c>
      <c r="C143" s="5" t="s">
        <v>9</v>
      </c>
      <c r="D143" s="5" t="s">
        <v>9</v>
      </c>
      <c r="E143" t="str">
        <f t="shared" si="2"/>
        <v>High income</v>
      </c>
      <c r="F143" t="s">
        <v>200</v>
      </c>
      <c r="G143" t="s">
        <v>19</v>
      </c>
    </row>
    <row r="144" spans="1:7">
      <c r="A144" s="4" t="s">
        <v>201</v>
      </c>
      <c r="B144" s="4" t="s">
        <v>37</v>
      </c>
      <c r="C144" s="5" t="s">
        <v>9</v>
      </c>
      <c r="D144" s="5" t="s">
        <v>9</v>
      </c>
      <c r="E144" t="e">
        <f t="shared" si="2"/>
        <v>#N/A</v>
      </c>
      <c r="F144" t="s">
        <v>190</v>
      </c>
      <c r="G144" t="s">
        <v>19</v>
      </c>
    </row>
    <row r="145" spans="1:7">
      <c r="A145" s="4" t="s">
        <v>202</v>
      </c>
      <c r="B145" s="4" t="s">
        <v>14</v>
      </c>
      <c r="C145" s="5">
        <v>2008</v>
      </c>
      <c r="D145" s="5" t="s">
        <v>9</v>
      </c>
      <c r="E145" t="str">
        <f t="shared" si="2"/>
        <v>High income</v>
      </c>
      <c r="F145" t="s">
        <v>182</v>
      </c>
      <c r="G145" t="s">
        <v>24</v>
      </c>
    </row>
    <row r="146" spans="1:7">
      <c r="A146" s="4" t="s">
        <v>203</v>
      </c>
      <c r="B146" s="4" t="s">
        <v>22</v>
      </c>
      <c r="C146" s="5">
        <v>2013</v>
      </c>
      <c r="D146" s="5" t="s">
        <v>9</v>
      </c>
      <c r="E146" t="str">
        <f t="shared" si="2"/>
        <v>Upper middle income</v>
      </c>
      <c r="F146" t="s">
        <v>204</v>
      </c>
      <c r="G146" t="s">
        <v>12</v>
      </c>
    </row>
    <row r="147" spans="1:7">
      <c r="A147" s="4" t="s">
        <v>205</v>
      </c>
      <c r="B147" s="4" t="s">
        <v>8</v>
      </c>
      <c r="C147" s="5" t="s">
        <v>9</v>
      </c>
      <c r="D147" s="5" t="s">
        <v>9</v>
      </c>
      <c r="E147" t="str">
        <f t="shared" si="2"/>
        <v>High income</v>
      </c>
      <c r="F147" t="s">
        <v>181</v>
      </c>
      <c r="G147" t="s">
        <v>24</v>
      </c>
    </row>
    <row r="148" spans="1:7">
      <c r="A148" s="4" t="s">
        <v>206</v>
      </c>
      <c r="B148" s="4" t="s">
        <v>14</v>
      </c>
      <c r="C148" s="5" t="s">
        <v>9</v>
      </c>
      <c r="D148" s="5" t="s">
        <v>9</v>
      </c>
      <c r="E148" t="str">
        <f t="shared" si="2"/>
        <v>Upper middle income</v>
      </c>
      <c r="F148" t="s">
        <v>207</v>
      </c>
      <c r="G148" t="s">
        <v>15</v>
      </c>
    </row>
    <row r="149" spans="1:7">
      <c r="A149" s="4" t="s">
        <v>208</v>
      </c>
      <c r="B149" s="4" t="s">
        <v>14</v>
      </c>
      <c r="C149" s="5" t="s">
        <v>9</v>
      </c>
      <c r="D149" s="5" t="s">
        <v>9</v>
      </c>
      <c r="E149" t="e">
        <f t="shared" si="2"/>
        <v>#N/A</v>
      </c>
      <c r="F149" t="s">
        <v>209</v>
      </c>
      <c r="G149" t="s">
        <v>19</v>
      </c>
    </row>
    <row r="150" spans="1:7">
      <c r="A150" s="4" t="s">
        <v>210</v>
      </c>
      <c r="B150" s="4" t="s">
        <v>11</v>
      </c>
      <c r="C150" s="5">
        <v>2011</v>
      </c>
      <c r="D150" s="5" t="s">
        <v>9</v>
      </c>
      <c r="E150" t="str">
        <f t="shared" si="2"/>
        <v>Low income</v>
      </c>
      <c r="F150" t="s">
        <v>186</v>
      </c>
      <c r="G150" t="s">
        <v>19</v>
      </c>
    </row>
    <row r="151" spans="1:7">
      <c r="A151" s="4" t="s">
        <v>211</v>
      </c>
      <c r="B151" s="4" t="s">
        <v>8</v>
      </c>
      <c r="C151" s="5">
        <v>2020</v>
      </c>
      <c r="D151" s="5" t="s">
        <v>9</v>
      </c>
      <c r="E151" t="str">
        <f t="shared" si="2"/>
        <v>High income</v>
      </c>
      <c r="F151" t="s">
        <v>191</v>
      </c>
      <c r="G151" t="s">
        <v>19</v>
      </c>
    </row>
    <row r="152" spans="1:7">
      <c r="A152" s="4" t="s">
        <v>212</v>
      </c>
      <c r="B152" s="7" t="s">
        <v>8</v>
      </c>
      <c r="C152" s="6" t="s">
        <v>9</v>
      </c>
      <c r="D152" s="6" t="s">
        <v>9</v>
      </c>
      <c r="E152" t="e">
        <f t="shared" si="2"/>
        <v>#N/A</v>
      </c>
      <c r="F152" t="s">
        <v>192</v>
      </c>
      <c r="G152" t="s">
        <v>24</v>
      </c>
    </row>
    <row r="153" spans="1:7">
      <c r="A153" s="4" t="s">
        <v>213</v>
      </c>
      <c r="B153" s="4" t="s">
        <v>11</v>
      </c>
      <c r="C153" s="5">
        <v>2018</v>
      </c>
      <c r="D153" s="5" t="s">
        <v>9</v>
      </c>
      <c r="E153" t="str">
        <f t="shared" si="2"/>
        <v>Lower middle income</v>
      </c>
      <c r="F153" t="s">
        <v>196</v>
      </c>
      <c r="G153" t="s">
        <v>19</v>
      </c>
    </row>
    <row r="154" spans="1:7">
      <c r="A154" s="4" t="s">
        <v>214</v>
      </c>
      <c r="B154" s="4" t="s">
        <v>27</v>
      </c>
      <c r="C154" s="5">
        <v>2010</v>
      </c>
      <c r="D154" s="5" t="s">
        <v>9</v>
      </c>
      <c r="E154" t="str">
        <f t="shared" si="2"/>
        <v>High income</v>
      </c>
      <c r="F154" t="s">
        <v>193</v>
      </c>
      <c r="G154" t="s">
        <v>19</v>
      </c>
    </row>
    <row r="155" spans="1:7">
      <c r="A155" s="4" t="s">
        <v>215</v>
      </c>
      <c r="B155" s="4" t="s">
        <v>27</v>
      </c>
      <c r="C155" s="5">
        <v>2019</v>
      </c>
      <c r="D155" s="5">
        <v>2019</v>
      </c>
      <c r="E155" t="str">
        <f t="shared" si="2"/>
        <v>Lower middle income</v>
      </c>
      <c r="F155" t="s">
        <v>197</v>
      </c>
      <c r="G155" t="s">
        <v>24</v>
      </c>
    </row>
    <row r="156" spans="1:7">
      <c r="A156" s="4" t="s">
        <v>216</v>
      </c>
      <c r="B156" s="4" t="s">
        <v>11</v>
      </c>
      <c r="C156" s="5">
        <v>2020</v>
      </c>
      <c r="D156" s="5" t="s">
        <v>9</v>
      </c>
      <c r="E156" t="str">
        <f t="shared" si="2"/>
        <v>Low income</v>
      </c>
      <c r="F156" t="s">
        <v>203</v>
      </c>
      <c r="G156" t="s">
        <v>15</v>
      </c>
    </row>
    <row r="157" spans="1:7">
      <c r="A157" s="4" t="s">
        <v>98</v>
      </c>
      <c r="B157" s="4" t="s">
        <v>22</v>
      </c>
      <c r="C157" s="5" t="s">
        <v>9</v>
      </c>
      <c r="D157" s="5" t="s">
        <v>9</v>
      </c>
      <c r="E157" t="str">
        <f t="shared" si="2"/>
        <v>Lower middle income</v>
      </c>
      <c r="F157" t="s">
        <v>194</v>
      </c>
      <c r="G157" t="s">
        <v>15</v>
      </c>
    </row>
    <row r="158" spans="1:7">
      <c r="A158" s="4" t="s">
        <v>217</v>
      </c>
      <c r="B158" s="4" t="s">
        <v>14</v>
      </c>
      <c r="C158" s="5">
        <v>2008</v>
      </c>
      <c r="D158" s="5" t="s">
        <v>9</v>
      </c>
      <c r="E158" t="str">
        <f t="shared" si="2"/>
        <v>High income</v>
      </c>
      <c r="F158" t="s">
        <v>218</v>
      </c>
      <c r="G158" t="s">
        <v>24</v>
      </c>
    </row>
    <row r="159" spans="1:7">
      <c r="A159" s="4" t="s">
        <v>219</v>
      </c>
      <c r="B159" s="4" t="s">
        <v>8</v>
      </c>
      <c r="C159" s="5" t="s">
        <v>9</v>
      </c>
      <c r="D159" s="5" t="s">
        <v>9</v>
      </c>
      <c r="E159" t="str">
        <f t="shared" si="2"/>
        <v>Low income</v>
      </c>
      <c r="F159" t="s">
        <v>199</v>
      </c>
      <c r="G159" t="s">
        <v>19</v>
      </c>
    </row>
    <row r="160" spans="1:7">
      <c r="A160" s="4" t="s">
        <v>220</v>
      </c>
      <c r="B160" s="4" t="s">
        <v>14</v>
      </c>
      <c r="C160" s="5" t="s">
        <v>9</v>
      </c>
      <c r="D160" s="5" t="s">
        <v>9</v>
      </c>
      <c r="E160" t="str">
        <f t="shared" si="2"/>
        <v>Upper middle income</v>
      </c>
      <c r="F160" t="s">
        <v>202</v>
      </c>
      <c r="G160" t="s">
        <v>19</v>
      </c>
    </row>
    <row r="161" spans="1:7">
      <c r="A161" s="4" t="s">
        <v>221</v>
      </c>
      <c r="B161" s="4" t="s">
        <v>11</v>
      </c>
      <c r="C161" s="5" t="s">
        <v>9</v>
      </c>
      <c r="D161" s="5" t="s">
        <v>9</v>
      </c>
      <c r="E161" t="str">
        <f t="shared" si="2"/>
        <v>Low income</v>
      </c>
      <c r="F161" t="s">
        <v>222</v>
      </c>
      <c r="G161" t="s">
        <v>19</v>
      </c>
    </row>
    <row r="162" spans="1:7">
      <c r="A162" s="4" t="s">
        <v>223</v>
      </c>
      <c r="B162" s="4" t="s">
        <v>11</v>
      </c>
      <c r="C162" s="5">
        <v>2017</v>
      </c>
      <c r="D162" s="5" t="s">
        <v>9</v>
      </c>
      <c r="E162" t="s">
        <v>24</v>
      </c>
      <c r="F162" t="s">
        <v>205</v>
      </c>
      <c r="G162" t="s">
        <v>19</v>
      </c>
    </row>
    <row r="163" spans="1:7">
      <c r="A163" s="4" t="s">
        <v>224</v>
      </c>
      <c r="B163" s="7" t="s">
        <v>22</v>
      </c>
      <c r="C163" s="6">
        <v>2013</v>
      </c>
      <c r="D163" s="6" t="s">
        <v>9</v>
      </c>
      <c r="E163" t="str">
        <f t="shared" si="2"/>
        <v>Upper middle income</v>
      </c>
      <c r="F163" t="s">
        <v>206</v>
      </c>
      <c r="G163" t="s">
        <v>15</v>
      </c>
    </row>
    <row r="164" spans="1:7">
      <c r="A164" s="4" t="s">
        <v>225</v>
      </c>
      <c r="B164" s="4" t="s">
        <v>14</v>
      </c>
      <c r="C164" s="5" t="s">
        <v>9</v>
      </c>
      <c r="D164" s="5" t="s">
        <v>9</v>
      </c>
      <c r="E164" t="e">
        <f t="shared" si="2"/>
        <v>#N/A</v>
      </c>
      <c r="F164" t="s">
        <v>226</v>
      </c>
      <c r="G164" t="s">
        <v>15</v>
      </c>
    </row>
    <row r="165" spans="1:7">
      <c r="A165" s="4" t="s">
        <v>227</v>
      </c>
      <c r="B165" s="4" t="s">
        <v>14</v>
      </c>
      <c r="C165" s="5">
        <v>2009</v>
      </c>
      <c r="D165" s="5" t="s">
        <v>9</v>
      </c>
      <c r="E165" t="str">
        <f t="shared" si="2"/>
        <v>High income</v>
      </c>
      <c r="F165" t="s">
        <v>210</v>
      </c>
      <c r="G165" t="s">
        <v>12</v>
      </c>
    </row>
    <row r="166" spans="1:7">
      <c r="A166" s="4" t="s">
        <v>228</v>
      </c>
      <c r="B166" s="4" t="s">
        <v>14</v>
      </c>
      <c r="C166" s="5">
        <v>2010</v>
      </c>
      <c r="D166" s="5" t="s">
        <v>9</v>
      </c>
      <c r="E166" t="str">
        <f t="shared" si="2"/>
        <v>High income</v>
      </c>
      <c r="F166" t="s">
        <v>229</v>
      </c>
      <c r="G166" t="s">
        <v>15</v>
      </c>
    </row>
    <row r="167" spans="1:7">
      <c r="A167" s="4" t="s">
        <v>104</v>
      </c>
      <c r="B167" s="4" t="s">
        <v>11</v>
      </c>
      <c r="C167" s="5">
        <v>2020</v>
      </c>
      <c r="D167" s="5" t="s">
        <v>9</v>
      </c>
      <c r="E167" t="str">
        <f t="shared" si="2"/>
        <v>Lower middle income</v>
      </c>
      <c r="F167" t="s">
        <v>217</v>
      </c>
      <c r="G167" t="s">
        <v>19</v>
      </c>
    </row>
    <row r="168" spans="1:7">
      <c r="A168" s="4" t="s">
        <v>230</v>
      </c>
      <c r="B168" s="4" t="s">
        <v>11</v>
      </c>
      <c r="C168" s="5">
        <v>2014</v>
      </c>
      <c r="D168" s="5" t="s">
        <v>9</v>
      </c>
      <c r="E168" t="str">
        <f t="shared" si="2"/>
        <v>High income</v>
      </c>
      <c r="F168" t="s">
        <v>231</v>
      </c>
      <c r="G168" s="1" t="s">
        <v>24</v>
      </c>
    </row>
    <row r="169" spans="1:7">
      <c r="A169" s="4" t="s">
        <v>232</v>
      </c>
      <c r="B169" s="4" t="s">
        <v>8</v>
      </c>
      <c r="C169" s="5" t="s">
        <v>9</v>
      </c>
      <c r="D169" s="5" t="s">
        <v>9</v>
      </c>
      <c r="E169" t="e">
        <f t="shared" si="2"/>
        <v>#N/A</v>
      </c>
      <c r="F169" t="s">
        <v>211</v>
      </c>
      <c r="G169" t="s">
        <v>19</v>
      </c>
    </row>
    <row r="170" spans="1:7">
      <c r="A170" s="4" t="s">
        <v>69</v>
      </c>
      <c r="B170" s="4" t="s">
        <v>11</v>
      </c>
      <c r="C170" s="5" t="s">
        <v>9</v>
      </c>
      <c r="D170" s="5" t="s">
        <v>9</v>
      </c>
      <c r="E170" t="str">
        <f t="shared" si="2"/>
        <v>Low income</v>
      </c>
      <c r="F170" t="s">
        <v>213</v>
      </c>
      <c r="G170" t="s">
        <v>24</v>
      </c>
    </row>
    <row r="171" spans="1:7">
      <c r="A171" s="4" t="s">
        <v>233</v>
      </c>
      <c r="B171" s="4" t="s">
        <v>11</v>
      </c>
      <c r="C171" s="5">
        <v>2021</v>
      </c>
      <c r="D171" s="5" t="s">
        <v>9</v>
      </c>
      <c r="E171" t="str">
        <f t="shared" si="2"/>
        <v>Low income</v>
      </c>
      <c r="F171" t="s">
        <v>220</v>
      </c>
      <c r="G171" t="s">
        <v>15</v>
      </c>
    </row>
    <row r="172" spans="1:7">
      <c r="A172" s="4" t="s">
        <v>234</v>
      </c>
      <c r="B172" s="4" t="s">
        <v>37</v>
      </c>
      <c r="C172" s="5">
        <v>2017</v>
      </c>
      <c r="D172" s="5" t="s">
        <v>9</v>
      </c>
      <c r="E172" t="str">
        <f t="shared" si="2"/>
        <v>Upper middle income</v>
      </c>
      <c r="F172" t="s">
        <v>230</v>
      </c>
      <c r="G172" t="s">
        <v>19</v>
      </c>
    </row>
    <row r="173" spans="1:7">
      <c r="A173" s="4" t="s">
        <v>235</v>
      </c>
      <c r="B173" s="4" t="s">
        <v>14</v>
      </c>
      <c r="C173" s="5" t="s">
        <v>9</v>
      </c>
      <c r="D173" s="5" t="s">
        <v>9</v>
      </c>
      <c r="E173" t="str">
        <f t="shared" si="2"/>
        <v>Low income</v>
      </c>
      <c r="F173" t="s">
        <v>216</v>
      </c>
      <c r="G173" t="s">
        <v>12</v>
      </c>
    </row>
    <row r="174" spans="1:7">
      <c r="A174" s="4" t="s">
        <v>236</v>
      </c>
      <c r="B174" s="4" t="s">
        <v>14</v>
      </c>
      <c r="C174" s="5">
        <v>2016</v>
      </c>
      <c r="D174" s="5" t="s">
        <v>9</v>
      </c>
      <c r="E174" t="str">
        <f t="shared" si="2"/>
        <v>Upper middle income</v>
      </c>
      <c r="F174" t="s">
        <v>214</v>
      </c>
      <c r="G174" t="s">
        <v>19</v>
      </c>
    </row>
    <row r="175" spans="1:7">
      <c r="A175" s="4" t="s">
        <v>237</v>
      </c>
      <c r="B175" s="4" t="s">
        <v>37</v>
      </c>
      <c r="C175" s="5">
        <v>2021</v>
      </c>
      <c r="D175" s="5" t="s">
        <v>9</v>
      </c>
      <c r="E175" t="str">
        <f t="shared" si="2"/>
        <v>Lower middle income</v>
      </c>
      <c r="F175" t="s">
        <v>238</v>
      </c>
      <c r="G175" t="s">
        <v>19</v>
      </c>
    </row>
    <row r="176" spans="1:7">
      <c r="A176" s="4" t="s">
        <v>239</v>
      </c>
      <c r="B176" s="4" t="s">
        <v>27</v>
      </c>
      <c r="C176" s="5">
        <v>2021</v>
      </c>
      <c r="D176" s="5" t="s">
        <v>9</v>
      </c>
      <c r="E176" t="str">
        <f t="shared" si="2"/>
        <v>Upper middle income</v>
      </c>
      <c r="F176" t="s">
        <v>240</v>
      </c>
      <c r="G176" t="s">
        <v>19</v>
      </c>
    </row>
    <row r="177" spans="1:7">
      <c r="A177" s="4" t="s">
        <v>241</v>
      </c>
      <c r="B177" s="4" t="s">
        <v>22</v>
      </c>
      <c r="C177" s="5">
        <v>2012</v>
      </c>
      <c r="D177" s="5" t="s">
        <v>9</v>
      </c>
      <c r="E177" t="str">
        <f t="shared" si="2"/>
        <v>High income</v>
      </c>
      <c r="F177" t="s">
        <v>227</v>
      </c>
      <c r="G177" t="s">
        <v>19</v>
      </c>
    </row>
    <row r="178" spans="1:7">
      <c r="A178" s="4" t="s">
        <v>242</v>
      </c>
      <c r="B178" s="4" t="s">
        <v>8</v>
      </c>
      <c r="C178" s="5" t="s">
        <v>9</v>
      </c>
      <c r="D178" s="5" t="s">
        <v>9</v>
      </c>
      <c r="E178" t="str">
        <f t="shared" si="2"/>
        <v>Lower middle income</v>
      </c>
      <c r="F178" t="s">
        <v>215</v>
      </c>
      <c r="G178" t="s">
        <v>24</v>
      </c>
    </row>
    <row r="179" spans="1:7">
      <c r="A179" s="4" t="s">
        <v>243</v>
      </c>
      <c r="B179" s="7" t="s">
        <v>14</v>
      </c>
      <c r="C179" s="6" t="s">
        <v>9</v>
      </c>
      <c r="D179" s="6" t="s">
        <v>9</v>
      </c>
      <c r="E179" t="str">
        <f t="shared" si="2"/>
        <v>Upper middle income</v>
      </c>
      <c r="F179" t="s">
        <v>219</v>
      </c>
      <c r="G179" t="s">
        <v>12</v>
      </c>
    </row>
    <row r="180" spans="1:7">
      <c r="A180" s="4" t="s">
        <v>244</v>
      </c>
      <c r="B180" s="4" t="s">
        <v>27</v>
      </c>
      <c r="C180" s="5" t="s">
        <v>9</v>
      </c>
      <c r="D180" s="5" t="s">
        <v>9</v>
      </c>
      <c r="E180" t="str">
        <f t="shared" si="2"/>
        <v>Upper middle income</v>
      </c>
      <c r="F180" t="s">
        <v>245</v>
      </c>
      <c r="G180" t="s">
        <v>15</v>
      </c>
    </row>
    <row r="181" spans="1:7">
      <c r="A181" s="4" t="s">
        <v>246</v>
      </c>
      <c r="B181" s="4" t="s">
        <v>11</v>
      </c>
      <c r="C181" s="5">
        <v>2018</v>
      </c>
      <c r="D181" s="5" t="s">
        <v>9</v>
      </c>
      <c r="E181" t="s">
        <v>12</v>
      </c>
      <c r="F181" t="s">
        <v>221</v>
      </c>
      <c r="G181" t="s">
        <v>12</v>
      </c>
    </row>
    <row r="182" spans="1:7">
      <c r="A182" s="4" t="s">
        <v>247</v>
      </c>
      <c r="B182" s="4" t="s">
        <v>11</v>
      </c>
      <c r="C182" s="5">
        <v>2015</v>
      </c>
      <c r="D182" s="5" t="s">
        <v>9</v>
      </c>
      <c r="E182" t="str">
        <f t="shared" si="2"/>
        <v>Low income</v>
      </c>
      <c r="F182" t="s">
        <v>89</v>
      </c>
      <c r="G182" t="s">
        <v>19</v>
      </c>
    </row>
    <row r="183" spans="1:7">
      <c r="A183" s="4" t="s">
        <v>248</v>
      </c>
      <c r="B183" s="4" t="s">
        <v>14</v>
      </c>
      <c r="C183" s="5" t="s">
        <v>9</v>
      </c>
      <c r="D183" s="5" t="s">
        <v>9</v>
      </c>
      <c r="E183" t="str">
        <f t="shared" si="2"/>
        <v>Lower middle income</v>
      </c>
      <c r="F183" t="s">
        <v>148</v>
      </c>
      <c r="G183" t="s">
        <v>15</v>
      </c>
    </row>
    <row r="184" spans="1:7">
      <c r="A184" s="4" t="s">
        <v>249</v>
      </c>
      <c r="B184" s="4" t="s">
        <v>22</v>
      </c>
      <c r="C184" s="5">
        <v>2013</v>
      </c>
      <c r="D184" s="5" t="s">
        <v>9</v>
      </c>
      <c r="E184" t="str">
        <f t="shared" si="2"/>
        <v>High income</v>
      </c>
      <c r="F184" t="s">
        <v>250</v>
      </c>
      <c r="G184" s="1" t="s">
        <v>19</v>
      </c>
    </row>
    <row r="185" spans="1:7">
      <c r="A185" s="4" t="s">
        <v>251</v>
      </c>
      <c r="B185" s="4" t="s">
        <v>22</v>
      </c>
      <c r="C185" s="5">
        <v>2006</v>
      </c>
      <c r="D185" s="5" t="s">
        <v>9</v>
      </c>
      <c r="E185" s="1" t="s">
        <v>15</v>
      </c>
      <c r="F185" t="s">
        <v>252</v>
      </c>
      <c r="G185" s="1" t="s">
        <v>15</v>
      </c>
    </row>
    <row r="186" spans="1:7">
      <c r="A186" s="4" t="s">
        <v>253</v>
      </c>
      <c r="B186" s="4" t="s">
        <v>14</v>
      </c>
      <c r="C186" s="5">
        <v>2019</v>
      </c>
      <c r="D186" s="5" t="s">
        <v>9</v>
      </c>
      <c r="E186" t="str">
        <f t="shared" si="2"/>
        <v>Lower middle income</v>
      </c>
      <c r="F186" t="s">
        <v>254</v>
      </c>
      <c r="G186" t="s">
        <v>19</v>
      </c>
    </row>
    <row r="187" spans="1:7">
      <c r="A187" s="4" t="s">
        <v>255</v>
      </c>
      <c r="B187" s="4" t="s">
        <v>22</v>
      </c>
      <c r="C187" s="5">
        <v>2017</v>
      </c>
      <c r="D187" s="5" t="s">
        <v>9</v>
      </c>
      <c r="E187" t="s">
        <v>15</v>
      </c>
      <c r="F187" t="s">
        <v>256</v>
      </c>
      <c r="G187" s="1" t="s">
        <v>15</v>
      </c>
    </row>
    <row r="188" spans="1:7">
      <c r="A188" s="4" t="s">
        <v>257</v>
      </c>
      <c r="B188" s="4" t="s">
        <v>22</v>
      </c>
      <c r="C188" s="5" t="s">
        <v>9</v>
      </c>
      <c r="D188" s="5" t="s">
        <v>9</v>
      </c>
      <c r="E188" t="e">
        <f t="shared" si="2"/>
        <v>#N/A</v>
      </c>
      <c r="F188" t="s">
        <v>258</v>
      </c>
      <c r="G188" t="s">
        <v>24</v>
      </c>
    </row>
    <row r="189" spans="1:7">
      <c r="A189" s="4" t="s">
        <v>259</v>
      </c>
      <c r="B189" s="4" t="s">
        <v>27</v>
      </c>
      <c r="C189" s="5" t="s">
        <v>9</v>
      </c>
      <c r="D189" s="5" t="s">
        <v>9</v>
      </c>
      <c r="E189" t="e">
        <f t="shared" si="2"/>
        <v>#N/A</v>
      </c>
      <c r="F189" t="s">
        <v>224</v>
      </c>
      <c r="G189" t="s">
        <v>15</v>
      </c>
    </row>
    <row r="190" spans="1:7">
      <c r="A190" s="4" t="s">
        <v>260</v>
      </c>
      <c r="B190" s="4" t="s">
        <v>27</v>
      </c>
      <c r="C190" s="5" t="s">
        <v>9</v>
      </c>
      <c r="D190" s="5" t="s">
        <v>9</v>
      </c>
      <c r="E190" t="str">
        <f t="shared" si="2"/>
        <v>Lower middle income</v>
      </c>
      <c r="F190" t="s">
        <v>228</v>
      </c>
      <c r="G190" t="s">
        <v>19</v>
      </c>
    </row>
    <row r="191" spans="1:7">
      <c r="A191" s="4" t="s">
        <v>229</v>
      </c>
      <c r="B191" s="4" t="s">
        <v>27</v>
      </c>
      <c r="C191" s="5" t="s">
        <v>9</v>
      </c>
      <c r="D191" s="5" t="s">
        <v>9</v>
      </c>
      <c r="E191" t="str">
        <f t="shared" si="2"/>
        <v>Upper middle income</v>
      </c>
      <c r="F191" t="s">
        <v>55</v>
      </c>
      <c r="G191" t="s">
        <v>19</v>
      </c>
    </row>
    <row r="192" spans="1:7">
      <c r="A192" s="4" t="s">
        <v>261</v>
      </c>
      <c r="B192" s="4" t="s">
        <v>8</v>
      </c>
      <c r="C192" s="5" t="s">
        <v>9</v>
      </c>
      <c r="D192" s="5" t="s">
        <v>9</v>
      </c>
      <c r="E192" t="e">
        <f t="shared" si="2"/>
        <v>#N/A</v>
      </c>
      <c r="F192" t="s">
        <v>262</v>
      </c>
      <c r="G192" t="s">
        <v>12</v>
      </c>
    </row>
    <row r="193" spans="1:7">
      <c r="A193" s="4" t="s">
        <v>245</v>
      </c>
      <c r="B193" s="4" t="s">
        <v>11</v>
      </c>
      <c r="C193" s="5">
        <v>2014</v>
      </c>
      <c r="D193" s="5" t="s">
        <v>9</v>
      </c>
      <c r="E193" t="str">
        <f t="shared" si="2"/>
        <v>Upper middle income</v>
      </c>
      <c r="F193" t="s">
        <v>263</v>
      </c>
      <c r="G193" t="s">
        <v>19</v>
      </c>
    </row>
    <row r="194" spans="1:7">
      <c r="A194" s="4" t="s">
        <v>264</v>
      </c>
      <c r="B194" s="4" t="s">
        <v>11</v>
      </c>
      <c r="C194" s="5">
        <v>2019</v>
      </c>
      <c r="D194" s="5" t="s">
        <v>9</v>
      </c>
      <c r="E194" t="str">
        <f t="shared" si="2"/>
        <v>Lower middle income</v>
      </c>
      <c r="F194" t="s">
        <v>235</v>
      </c>
      <c r="G194" t="s">
        <v>12</v>
      </c>
    </row>
    <row r="195" spans="1:7">
      <c r="A195" s="4" t="s">
        <v>265</v>
      </c>
      <c r="B195" s="4" t="s">
        <v>11</v>
      </c>
      <c r="C195" s="5">
        <v>2018</v>
      </c>
      <c r="D195" s="5" t="s">
        <v>9</v>
      </c>
      <c r="E195" t="str">
        <f t="shared" si="2"/>
        <v>Lower middle income</v>
      </c>
      <c r="F195" t="s">
        <v>266</v>
      </c>
      <c r="G195" s="1" t="s">
        <v>12</v>
      </c>
    </row>
    <row r="196" spans="6:7">
      <c r="F196" t="s">
        <v>234</v>
      </c>
      <c r="G196" t="s">
        <v>15</v>
      </c>
    </row>
    <row r="197" spans="6:7">
      <c r="F197" t="s">
        <v>237</v>
      </c>
      <c r="G197" t="s">
        <v>24</v>
      </c>
    </row>
    <row r="198" spans="6:7">
      <c r="F198" t="s">
        <v>233</v>
      </c>
      <c r="G198" t="s">
        <v>12</v>
      </c>
    </row>
    <row r="199" spans="6:7">
      <c r="F199" t="s">
        <v>239</v>
      </c>
      <c r="G199" t="s">
        <v>15</v>
      </c>
    </row>
    <row r="200" spans="6:7">
      <c r="F200" t="s">
        <v>241</v>
      </c>
      <c r="G200" t="s">
        <v>19</v>
      </c>
    </row>
    <row r="201" spans="6:7">
      <c r="F201" t="s">
        <v>242</v>
      </c>
      <c r="G201" t="s">
        <v>24</v>
      </c>
    </row>
    <row r="202" spans="6:7">
      <c r="F202" t="s">
        <v>243</v>
      </c>
      <c r="G202" t="s">
        <v>15</v>
      </c>
    </row>
    <row r="203" spans="6:7">
      <c r="F203" t="s">
        <v>236</v>
      </c>
      <c r="G203" t="s">
        <v>15</v>
      </c>
    </row>
    <row r="204" spans="6:7">
      <c r="F204" t="s">
        <v>267</v>
      </c>
      <c r="G204" t="s">
        <v>19</v>
      </c>
    </row>
    <row r="205" spans="6:7">
      <c r="F205" t="s">
        <v>244</v>
      </c>
      <c r="G205" t="s">
        <v>15</v>
      </c>
    </row>
    <row r="206" spans="6:7">
      <c r="F206" t="s">
        <v>247</v>
      </c>
      <c r="G206" t="s">
        <v>12</v>
      </c>
    </row>
    <row r="207" spans="6:7">
      <c r="F207" t="s">
        <v>248</v>
      </c>
      <c r="G207" t="s">
        <v>24</v>
      </c>
    </row>
    <row r="208" spans="6:7">
      <c r="F208" t="s">
        <v>268</v>
      </c>
      <c r="G208" s="1" t="s">
        <v>19</v>
      </c>
    </row>
    <row r="209" spans="6:7">
      <c r="F209" t="s">
        <v>269</v>
      </c>
      <c r="G209" t="s">
        <v>19</v>
      </c>
    </row>
    <row r="210" spans="6:7">
      <c r="F210" t="s">
        <v>270</v>
      </c>
      <c r="G210" t="s">
        <v>19</v>
      </c>
    </row>
    <row r="211" spans="6:7">
      <c r="F211" t="s">
        <v>249</v>
      </c>
      <c r="G211" t="s">
        <v>19</v>
      </c>
    </row>
    <row r="212" spans="6:7">
      <c r="F212" t="s">
        <v>253</v>
      </c>
      <c r="G212" t="s">
        <v>24</v>
      </c>
    </row>
    <row r="213" spans="6:7">
      <c r="F213" t="s">
        <v>260</v>
      </c>
      <c r="G213" t="s">
        <v>24</v>
      </c>
    </row>
    <row r="214" spans="6:7">
      <c r="F214" t="s">
        <v>271</v>
      </c>
      <c r="G214" t="s">
        <v>15</v>
      </c>
    </row>
    <row r="215" spans="6:7">
      <c r="F215" t="s">
        <v>272</v>
      </c>
      <c r="G215" t="s">
        <v>24</v>
      </c>
    </row>
    <row r="216" spans="6:7">
      <c r="F216" t="s">
        <v>273</v>
      </c>
      <c r="G216" t="s">
        <v>19</v>
      </c>
    </row>
    <row r="217" spans="6:7">
      <c r="F217" t="s">
        <v>274</v>
      </c>
      <c r="G217" t="s">
        <v>24</v>
      </c>
    </row>
    <row r="218" spans="6:7">
      <c r="F218" t="s">
        <v>275</v>
      </c>
      <c r="G218" t="s">
        <v>12</v>
      </c>
    </row>
    <row r="219" spans="6:7">
      <c r="F219" t="s">
        <v>264</v>
      </c>
      <c r="G219" t="s">
        <v>24</v>
      </c>
    </row>
    <row r="220" spans="6:7">
      <c r="F220" t="s">
        <v>265</v>
      </c>
      <c r="G220" t="s">
        <v>24</v>
      </c>
    </row>
  </sheetData>
  <autoFilter ref="A1:G220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tabSelected="1" workbookViewId="0">
      <selection activeCell="B58" sqref="B58"/>
    </sheetView>
  </sheetViews>
  <sheetFormatPr defaultColWidth="9" defaultRowHeight="13.85" outlineLevelCol="1"/>
  <sheetData>
    <row r="1" spans="1:2">
      <c r="A1" t="s">
        <v>5</v>
      </c>
      <c r="B1" t="s">
        <v>6</v>
      </c>
    </row>
    <row r="3" spans="1:2">
      <c r="A3" t="s">
        <v>7</v>
      </c>
      <c r="B3" t="s">
        <v>12</v>
      </c>
    </row>
    <row r="4" spans="1:2">
      <c r="A4" t="s">
        <v>13</v>
      </c>
      <c r="B4" t="s">
        <v>15</v>
      </c>
    </row>
    <row r="5" spans="1:2">
      <c r="A5" t="s">
        <v>30</v>
      </c>
      <c r="B5" t="s">
        <v>19</v>
      </c>
    </row>
    <row r="6" spans="1:2">
      <c r="A6" t="s">
        <v>26</v>
      </c>
      <c r="B6" t="s">
        <v>19</v>
      </c>
    </row>
    <row r="7" spans="1:2">
      <c r="A7" t="s">
        <v>29</v>
      </c>
      <c r="B7" t="s">
        <v>15</v>
      </c>
    </row>
    <row r="8" spans="1:2">
      <c r="A8" t="s">
        <v>35</v>
      </c>
      <c r="B8" t="s">
        <v>19</v>
      </c>
    </row>
    <row r="9" spans="1:2">
      <c r="A9" t="s">
        <v>38</v>
      </c>
      <c r="B9" t="s">
        <v>19</v>
      </c>
    </row>
    <row r="10" spans="1:2">
      <c r="A10" t="s">
        <v>40</v>
      </c>
      <c r="B10" t="s">
        <v>19</v>
      </c>
    </row>
    <row r="11" spans="1:2">
      <c r="A11" t="s">
        <v>32</v>
      </c>
      <c r="B11" t="s">
        <v>19</v>
      </c>
    </row>
    <row r="12" spans="1:2">
      <c r="A12" t="s">
        <v>44</v>
      </c>
      <c r="B12" t="s">
        <v>15</v>
      </c>
    </row>
    <row r="13" spans="1:2">
      <c r="A13" t="s">
        <v>53</v>
      </c>
      <c r="B13" t="s">
        <v>19</v>
      </c>
    </row>
    <row r="14" spans="1:2">
      <c r="A14" t="s">
        <v>31</v>
      </c>
      <c r="B14" t="s">
        <v>12</v>
      </c>
    </row>
    <row r="15" spans="1:2">
      <c r="A15" t="s">
        <v>60</v>
      </c>
      <c r="B15" t="s">
        <v>24</v>
      </c>
    </row>
    <row r="16" spans="1:2">
      <c r="A16" t="s">
        <v>54</v>
      </c>
      <c r="B16" t="s">
        <v>19</v>
      </c>
    </row>
    <row r="17" spans="1:2">
      <c r="A17" t="s">
        <v>69</v>
      </c>
      <c r="B17" t="s">
        <v>12</v>
      </c>
    </row>
    <row r="18" spans="1:2">
      <c r="A18" t="s">
        <v>57</v>
      </c>
      <c r="B18" t="s">
        <v>15</v>
      </c>
    </row>
    <row r="19" spans="1:2">
      <c r="A19" t="s">
        <v>72</v>
      </c>
      <c r="B19" t="s">
        <v>15</v>
      </c>
    </row>
    <row r="20" spans="1:2">
      <c r="A20" t="s">
        <v>73</v>
      </c>
      <c r="B20" t="s">
        <v>19</v>
      </c>
    </row>
    <row r="21" spans="1:2">
      <c r="A21" t="s">
        <v>88</v>
      </c>
      <c r="B21" t="s">
        <v>19</v>
      </c>
    </row>
    <row r="22" spans="1:2">
      <c r="A22" t="s">
        <v>100</v>
      </c>
      <c r="B22" t="s">
        <v>15</v>
      </c>
    </row>
    <row r="23" spans="1:2">
      <c r="A23" t="s">
        <v>104</v>
      </c>
      <c r="B23" t="s">
        <v>24</v>
      </c>
    </row>
    <row r="24" spans="1:2">
      <c r="A24" t="s">
        <v>91</v>
      </c>
      <c r="B24" t="s">
        <v>12</v>
      </c>
    </row>
    <row r="25" spans="1:2">
      <c r="A25" t="s">
        <v>94</v>
      </c>
      <c r="B25" t="s">
        <v>15</v>
      </c>
    </row>
    <row r="26" spans="1:2">
      <c r="A26" t="s">
        <v>92</v>
      </c>
      <c r="B26" t="s">
        <v>19</v>
      </c>
    </row>
    <row r="27" spans="1:2">
      <c r="A27" t="s">
        <v>103</v>
      </c>
      <c r="B27" t="s">
        <v>24</v>
      </c>
    </row>
    <row r="28" spans="1:2">
      <c r="A28" t="s">
        <v>109</v>
      </c>
      <c r="B28" t="s">
        <v>19</v>
      </c>
    </row>
    <row r="29" spans="1:2">
      <c r="A29" t="s">
        <v>122</v>
      </c>
      <c r="B29" t="s">
        <v>19</v>
      </c>
    </row>
    <row r="30" spans="1:2">
      <c r="A30" t="s">
        <v>125</v>
      </c>
      <c r="B30" t="s">
        <v>19</v>
      </c>
    </row>
    <row r="31" spans="1:2">
      <c r="A31" t="s">
        <v>113</v>
      </c>
      <c r="B31" t="s">
        <v>15</v>
      </c>
    </row>
    <row r="32" spans="1:2">
      <c r="A32" t="s">
        <v>116</v>
      </c>
      <c r="B32" t="s">
        <v>24</v>
      </c>
    </row>
    <row r="33" spans="1:2">
      <c r="A33" t="s">
        <v>118</v>
      </c>
      <c r="B33" t="s">
        <v>19</v>
      </c>
    </row>
    <row r="34" spans="1:2">
      <c r="A34" t="s">
        <v>121</v>
      </c>
      <c r="B34" t="s">
        <v>24</v>
      </c>
    </row>
    <row r="35" spans="1:2">
      <c r="A35" t="s">
        <v>120</v>
      </c>
      <c r="B35" t="s">
        <v>24</v>
      </c>
    </row>
    <row r="36" spans="1:2">
      <c r="A36" t="s">
        <v>138</v>
      </c>
      <c r="B36" t="s">
        <v>15</v>
      </c>
    </row>
    <row r="37" spans="1:2">
      <c r="A37" t="s">
        <v>142</v>
      </c>
      <c r="B37" t="s">
        <v>19</v>
      </c>
    </row>
    <row r="38" spans="1:2">
      <c r="A38" t="s">
        <v>129</v>
      </c>
      <c r="B38" t="s">
        <v>19</v>
      </c>
    </row>
    <row r="39" spans="1:2">
      <c r="A39" t="s">
        <v>135</v>
      </c>
      <c r="B39" t="s">
        <v>24</v>
      </c>
    </row>
    <row r="40" spans="1:2">
      <c r="A40" t="s">
        <v>156</v>
      </c>
      <c r="B40" t="s">
        <v>15</v>
      </c>
    </row>
    <row r="41" spans="1:2">
      <c r="A41" t="s">
        <v>159</v>
      </c>
      <c r="B41" t="s">
        <v>24</v>
      </c>
    </row>
    <row r="42" spans="1:2">
      <c r="A42" t="s">
        <v>161</v>
      </c>
      <c r="B42" t="s">
        <v>24</v>
      </c>
    </row>
    <row r="43" spans="1:2">
      <c r="A43" t="s">
        <v>146</v>
      </c>
      <c r="B43" t="s">
        <v>15</v>
      </c>
    </row>
    <row r="44" spans="1:2">
      <c r="A44" t="s">
        <v>172</v>
      </c>
      <c r="B44" t="s">
        <v>19</v>
      </c>
    </row>
    <row r="45" spans="1:2">
      <c r="A45" t="s">
        <v>167</v>
      </c>
      <c r="B45" t="s">
        <v>19</v>
      </c>
    </row>
    <row r="46" spans="1:2">
      <c r="A46" t="s">
        <v>180</v>
      </c>
      <c r="B46" s="1" t="s">
        <v>15</v>
      </c>
    </row>
    <row r="47" spans="1:2">
      <c r="A47" t="s">
        <v>176</v>
      </c>
      <c r="B47" t="s">
        <v>15</v>
      </c>
    </row>
    <row r="48" spans="1:2">
      <c r="A48" t="s">
        <v>163</v>
      </c>
      <c r="B48" t="s">
        <v>15</v>
      </c>
    </row>
    <row r="49" spans="1:2">
      <c r="A49" t="s">
        <v>157</v>
      </c>
      <c r="B49" t="s">
        <v>19</v>
      </c>
    </row>
    <row r="50" spans="1:2">
      <c r="A50" t="s">
        <v>171</v>
      </c>
      <c r="B50" t="s">
        <v>24</v>
      </c>
    </row>
    <row r="51" spans="1:2">
      <c r="A51" t="s">
        <v>155</v>
      </c>
      <c r="B51" t="s">
        <v>24</v>
      </c>
    </row>
    <row r="52" spans="1:2">
      <c r="A52" t="s">
        <v>173</v>
      </c>
      <c r="B52" t="s">
        <v>12</v>
      </c>
    </row>
    <row r="53" spans="1:2">
      <c r="A53" t="s">
        <v>189</v>
      </c>
      <c r="B53" t="s">
        <v>15</v>
      </c>
    </row>
    <row r="54" spans="1:2">
      <c r="A54" t="s">
        <v>198</v>
      </c>
      <c r="B54" s="1" t="s">
        <v>19</v>
      </c>
    </row>
    <row r="55" spans="1:2">
      <c r="A55" t="s">
        <v>200</v>
      </c>
      <c r="B55" t="s">
        <v>19</v>
      </c>
    </row>
    <row r="56" spans="1:2">
      <c r="A56" t="s">
        <v>190</v>
      </c>
      <c r="B56" t="s">
        <v>19</v>
      </c>
    </row>
    <row r="57" spans="1:2">
      <c r="A57" t="s">
        <v>181</v>
      </c>
      <c r="B57" t="s">
        <v>24</v>
      </c>
    </row>
    <row r="58" spans="1:2">
      <c r="A58" t="s">
        <v>207</v>
      </c>
      <c r="B58" s="1" t="s">
        <v>15</v>
      </c>
    </row>
    <row r="59" spans="1:2">
      <c r="A59" t="s">
        <v>209</v>
      </c>
      <c r="B59" t="s">
        <v>19</v>
      </c>
    </row>
    <row r="60" spans="1:2">
      <c r="A60" t="s">
        <v>192</v>
      </c>
      <c r="B60" t="s">
        <v>24</v>
      </c>
    </row>
    <row r="61" spans="1:2">
      <c r="A61" t="s">
        <v>194</v>
      </c>
      <c r="B61" t="s">
        <v>15</v>
      </c>
    </row>
    <row r="62" spans="1:2">
      <c r="A62" t="s">
        <v>199</v>
      </c>
      <c r="B62" t="s">
        <v>19</v>
      </c>
    </row>
    <row r="63" spans="1:2">
      <c r="A63" t="s">
        <v>202</v>
      </c>
      <c r="B63" t="s">
        <v>19</v>
      </c>
    </row>
    <row r="64" spans="1:2">
      <c r="A64" t="s">
        <v>222</v>
      </c>
      <c r="B64" t="s">
        <v>19</v>
      </c>
    </row>
    <row r="65" spans="1:2">
      <c r="A65" t="s">
        <v>226</v>
      </c>
      <c r="B65" t="s">
        <v>15</v>
      </c>
    </row>
    <row r="66" spans="1:2">
      <c r="A66" t="s">
        <v>211</v>
      </c>
      <c r="B66" t="s">
        <v>19</v>
      </c>
    </row>
    <row r="67" spans="1:2">
      <c r="A67" t="s">
        <v>213</v>
      </c>
      <c r="B67" t="s">
        <v>24</v>
      </c>
    </row>
    <row r="68" spans="1:2">
      <c r="A68" t="s">
        <v>216</v>
      </c>
      <c r="B68" t="s">
        <v>12</v>
      </c>
    </row>
    <row r="69" spans="1:2">
      <c r="A69" t="s">
        <v>215</v>
      </c>
      <c r="B69" t="s">
        <v>24</v>
      </c>
    </row>
    <row r="70" spans="1:2">
      <c r="A70" t="s">
        <v>219</v>
      </c>
      <c r="B70" t="s">
        <v>12</v>
      </c>
    </row>
    <row r="71" spans="1:2">
      <c r="A71" t="s">
        <v>245</v>
      </c>
      <c r="B71" t="s">
        <v>15</v>
      </c>
    </row>
    <row r="72" spans="1:2">
      <c r="A72" t="s">
        <v>148</v>
      </c>
      <c r="B72" t="s">
        <v>15</v>
      </c>
    </row>
    <row r="73" spans="1:2">
      <c r="A73" t="s">
        <v>258</v>
      </c>
      <c r="B73" t="s">
        <v>24</v>
      </c>
    </row>
    <row r="74" spans="1:2">
      <c r="A74" t="s">
        <v>224</v>
      </c>
      <c r="B74" t="s">
        <v>15</v>
      </c>
    </row>
    <row r="75" spans="1:2">
      <c r="A75" t="s">
        <v>228</v>
      </c>
      <c r="B75" t="s">
        <v>19</v>
      </c>
    </row>
    <row r="76" spans="1:2">
      <c r="A76" t="s">
        <v>55</v>
      </c>
      <c r="B76" t="s">
        <v>19</v>
      </c>
    </row>
    <row r="77" spans="1:2">
      <c r="A77" t="s">
        <v>262</v>
      </c>
      <c r="B77" t="s">
        <v>12</v>
      </c>
    </row>
    <row r="78" spans="1:2">
      <c r="A78" t="s">
        <v>234</v>
      </c>
      <c r="B78" t="s">
        <v>15</v>
      </c>
    </row>
    <row r="79" spans="1:2">
      <c r="A79" t="s">
        <v>237</v>
      </c>
      <c r="B79" t="s">
        <v>24</v>
      </c>
    </row>
    <row r="80" spans="1:2">
      <c r="A80" t="s">
        <v>233</v>
      </c>
      <c r="B80" t="s">
        <v>12</v>
      </c>
    </row>
    <row r="81" spans="1:2">
      <c r="A81" t="s">
        <v>239</v>
      </c>
      <c r="B81" t="s">
        <v>15</v>
      </c>
    </row>
    <row r="82" spans="1:2">
      <c r="A82" t="s">
        <v>241</v>
      </c>
      <c r="B82" t="s">
        <v>19</v>
      </c>
    </row>
    <row r="83" spans="1:2">
      <c r="A83" t="s">
        <v>242</v>
      </c>
      <c r="B83" t="s">
        <v>24</v>
      </c>
    </row>
    <row r="84" spans="1:2">
      <c r="A84" t="s">
        <v>243</v>
      </c>
      <c r="B84" t="s">
        <v>15</v>
      </c>
    </row>
    <row r="85" spans="1:2">
      <c r="A85" t="s">
        <v>236</v>
      </c>
      <c r="B85" t="s">
        <v>15</v>
      </c>
    </row>
    <row r="86" spans="1:2">
      <c r="A86" t="s">
        <v>267</v>
      </c>
      <c r="B86" t="s">
        <v>19</v>
      </c>
    </row>
    <row r="87" spans="1:2">
      <c r="A87" t="s">
        <v>244</v>
      </c>
      <c r="B87" t="s">
        <v>15</v>
      </c>
    </row>
    <row r="88" spans="1:2">
      <c r="A88" t="s">
        <v>247</v>
      </c>
      <c r="B88" t="s">
        <v>12</v>
      </c>
    </row>
    <row r="89" spans="1:2">
      <c r="A89" t="s">
        <v>248</v>
      </c>
      <c r="B89" t="s">
        <v>24</v>
      </c>
    </row>
    <row r="90" spans="1:2">
      <c r="A90" t="s">
        <v>268</v>
      </c>
      <c r="B90" t="s">
        <v>19</v>
      </c>
    </row>
    <row r="91" spans="1:2">
      <c r="A91" t="s">
        <v>269</v>
      </c>
      <c r="B91" t="s">
        <v>19</v>
      </c>
    </row>
    <row r="92" spans="1:2">
      <c r="A92" t="s">
        <v>270</v>
      </c>
      <c r="B92" t="s">
        <v>19</v>
      </c>
    </row>
    <row r="93" spans="1:2">
      <c r="A93" t="s">
        <v>249</v>
      </c>
      <c r="B93" t="s">
        <v>19</v>
      </c>
    </row>
    <row r="94" spans="1:2">
      <c r="A94" t="s">
        <v>253</v>
      </c>
      <c r="B94" t="s">
        <v>24</v>
      </c>
    </row>
    <row r="95" spans="1:2">
      <c r="A95" t="s">
        <v>260</v>
      </c>
      <c r="B95" t="s">
        <v>24</v>
      </c>
    </row>
    <row r="96" spans="1:2">
      <c r="A96" t="s">
        <v>271</v>
      </c>
      <c r="B96" t="s">
        <v>15</v>
      </c>
    </row>
    <row r="97" spans="1:2">
      <c r="A97" t="s">
        <v>272</v>
      </c>
      <c r="B97" t="s">
        <v>24</v>
      </c>
    </row>
    <row r="98" spans="1:2">
      <c r="A98" t="s">
        <v>273</v>
      </c>
      <c r="B98" t="s">
        <v>19</v>
      </c>
    </row>
    <row r="99" spans="1:2">
      <c r="A99" t="s">
        <v>274</v>
      </c>
      <c r="B99" t="s">
        <v>24</v>
      </c>
    </row>
    <row r="100" spans="1:2">
      <c r="A100" t="s">
        <v>275</v>
      </c>
      <c r="B100" t="s">
        <v>12</v>
      </c>
    </row>
    <row r="101" spans="1:2">
      <c r="A101" t="s">
        <v>264</v>
      </c>
      <c r="B101" t="s">
        <v>24</v>
      </c>
    </row>
    <row r="102" spans="1:2">
      <c r="A102" t="s">
        <v>265</v>
      </c>
      <c r="B102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</dc:creator>
  <cp:lastModifiedBy>...</cp:lastModifiedBy>
  <dcterms:created xsi:type="dcterms:W3CDTF">2020-03-05T17:56:00Z</dcterms:created>
  <dcterms:modified xsi:type="dcterms:W3CDTF">2020-03-09T10:34:17Z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