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8bce4bb0a90dc1e/Documents/"/>
    </mc:Choice>
  </mc:AlternateContent>
  <xr:revisionPtr revIDLastSave="2" documentId="8_{B512A997-D214-4EF9-93DE-A1506AF2D1F5}" xr6:coauthVersionLast="47" xr6:coauthVersionMax="47" xr10:uidLastSave="{FA4296A6-7F24-4040-851F-DD1FC5370D88}"/>
  <bookViews>
    <workbookView xWindow="-98" yWindow="-98" windowWidth="19396" windowHeight="10546" activeTab="1" xr2:uid="{D43798CA-681C-48F3-BE3D-5C18BED38538}"/>
  </bookViews>
  <sheets>
    <sheet name="Feuil2" sheetId="2" r:id="rId1"/>
    <sheet name="Feuil1" sheetId="1" r:id="rId2"/>
    <sheet name="Feuil3" sheetId="3" r:id="rId3"/>
  </sheets>
  <definedNames>
    <definedName name="_xlnm._FilterDatabase" localSheetId="1" hidden="1">Feuil1!$A$1:$I$14</definedName>
  </definedNames>
  <calcPr calcId="191029"/>
  <pivotCaches>
    <pivotCache cacheId="5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" i="1" l="1"/>
  <c r="H3" i="1"/>
  <c r="B2" i="3"/>
  <c r="A2" i="3"/>
  <c r="I5" i="1"/>
  <c r="I4" i="1"/>
  <c r="H6" i="1"/>
  <c r="I6" i="1" s="1"/>
  <c r="H7" i="1"/>
  <c r="I7" i="1" s="1"/>
  <c r="H8" i="1"/>
  <c r="I8" i="1" s="1"/>
  <c r="H9" i="1"/>
  <c r="I9" i="1" s="1"/>
  <c r="H10" i="1"/>
  <c r="I10" i="1" s="1"/>
  <c r="H11" i="1"/>
  <c r="I11" i="1" s="1"/>
  <c r="I12" i="1"/>
  <c r="H13" i="1"/>
  <c r="I13" i="1" s="1"/>
  <c r="H14" i="1"/>
  <c r="I14" i="1" s="1"/>
  <c r="H2" i="1"/>
  <c r="I2" i="1" s="1"/>
  <c r="C2" i="3" l="1"/>
  <c r="D2" i="3" s="1"/>
</calcChain>
</file>

<file path=xl/sharedStrings.xml><?xml version="1.0" encoding="utf-8"?>
<sst xmlns="http://schemas.openxmlformats.org/spreadsheetml/2006/main" count="83" uniqueCount="29">
  <si>
    <t>module/fonctionnalité</t>
  </si>
  <si>
    <t>page</t>
  </si>
  <si>
    <t>type</t>
  </si>
  <si>
    <t>description</t>
  </si>
  <si>
    <t>estimation</t>
  </si>
  <si>
    <t>Authentification</t>
  </si>
  <si>
    <t>Login</t>
  </si>
  <si>
    <t>Affichage</t>
  </si>
  <si>
    <t>Model</t>
  </si>
  <si>
    <t>Base</t>
  </si>
  <si>
    <t>Intégration</t>
  </si>
  <si>
    <t>Dahsboard</t>
  </si>
  <si>
    <t>Statistiques</t>
  </si>
  <si>
    <t>total des ventes</t>
  </si>
  <si>
    <t>quantité vendue</t>
  </si>
  <si>
    <t>testLogin</t>
  </si>
  <si>
    <t>table users</t>
  </si>
  <si>
    <t>qui</t>
  </si>
  <si>
    <t>rakoto</t>
  </si>
  <si>
    <t>john</t>
  </si>
  <si>
    <t>alicia</t>
  </si>
  <si>
    <t>Étiquettes de lignes</t>
  </si>
  <si>
    <t>Total général</t>
  </si>
  <si>
    <t>Somme de estimation</t>
  </si>
  <si>
    <t xml:space="preserve">temps passé </t>
  </si>
  <si>
    <t>reste à faire</t>
  </si>
  <si>
    <t>avancement</t>
  </si>
  <si>
    <t>html</t>
  </si>
  <si>
    <t>css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</si>
</sst>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0" fillId="2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9" fontId="0" fillId="0" borderId="0" xfId="1" applyFont="1"/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riaka" refreshedDate="45681.605784722226" createdVersion="8" refreshedVersion="8" minRefreshableVersion="3" recordCount="12" xr:uid="{DED1458C-79C6-4C36-AD97-238B3FFF0687}">
  <cacheSource type="worksheet">
    <worksheetSource ref="A1:G14" sheet="Feuil1"/>
  </cacheSource>
  <cacheFields count="7">
    <cacheField name="module/fonctionnalité" numFmtId="0">
      <sharedItems/>
    </cacheField>
    <cacheField name="page" numFmtId="0">
      <sharedItems/>
    </cacheField>
    <cacheField name="type" numFmtId="0">
      <sharedItems/>
    </cacheField>
    <cacheField name="description" numFmtId="0">
      <sharedItems containsBlank="1"/>
    </cacheField>
    <cacheField name="qui" numFmtId="0">
      <sharedItems count="3">
        <s v="rakoto"/>
        <s v="john"/>
        <s v="alicia"/>
      </sharedItems>
    </cacheField>
    <cacheField name="estimation" numFmtId="0">
      <sharedItems containsSemiMixedTypes="0" containsString="0" containsNumber="1" containsInteger="1" minValue="5" maxValue="10"/>
    </cacheField>
    <cacheField name="temps passé reste à faire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s v="Authentification"/>
    <s v="Login"/>
    <s v="Affichage"/>
    <s v="html/css"/>
    <x v="0"/>
    <n v="5"/>
    <m/>
  </r>
  <r>
    <s v="Authentification"/>
    <s v="Login"/>
    <s v="Model"/>
    <s v="testLogin"/>
    <x v="1"/>
    <n v="5"/>
    <m/>
  </r>
  <r>
    <s v="Authentification"/>
    <s v="Login"/>
    <s v="Base"/>
    <s v="table users"/>
    <x v="2"/>
    <n v="5"/>
    <m/>
  </r>
  <r>
    <s v="Authentification"/>
    <s v="Login"/>
    <s v="Intégration"/>
    <m/>
    <x v="2"/>
    <n v="10"/>
    <m/>
  </r>
  <r>
    <s v="Dahsboard"/>
    <s v="Statistiques"/>
    <s v="Affichage"/>
    <s v="total des ventes"/>
    <x v="0"/>
    <n v="5"/>
    <m/>
  </r>
  <r>
    <s v="Dahsboard"/>
    <s v="Statistiques"/>
    <s v="Model"/>
    <s v="total des ventes"/>
    <x v="1"/>
    <n v="5"/>
    <m/>
  </r>
  <r>
    <s v="Dahsboard"/>
    <s v="Statistiques"/>
    <s v="Base"/>
    <s v="total des ventes"/>
    <x v="1"/>
    <n v="5"/>
    <m/>
  </r>
  <r>
    <s v="Dahsboard"/>
    <s v="Statistiques"/>
    <s v="Intégration"/>
    <s v="total des ventes"/>
    <x v="1"/>
    <n v="10"/>
    <m/>
  </r>
  <r>
    <s v="Dahsboard"/>
    <s v="Statistiques"/>
    <s v="Affichage"/>
    <s v="quantité vendue"/>
    <x v="0"/>
    <n v="5"/>
    <m/>
  </r>
  <r>
    <s v="Dahsboard"/>
    <s v="Statistiques"/>
    <s v="Model"/>
    <s v="quantité vendue"/>
    <x v="0"/>
    <n v="5"/>
    <m/>
  </r>
  <r>
    <s v="Dahsboard"/>
    <s v="Statistiques"/>
    <s v="Base"/>
    <s v="quantité vendue"/>
    <x v="0"/>
    <n v="5"/>
    <m/>
  </r>
  <r>
    <s v="Dahsboard"/>
    <s v="Statistiques"/>
    <s v="Intégration"/>
    <s v="quantité vendue"/>
    <x v="2"/>
    <n v="1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FC2E0D-6B07-465C-9E49-59E15311C116}" name="Tableau croisé dynamique1" cacheId="5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A3:B7" firstHeaderRow="1" firstDataRow="1" firstDataCol="1"/>
  <pivotFields count="7">
    <pivotField showAll="0"/>
    <pivotField showAll="0"/>
    <pivotField showAll="0"/>
    <pivotField showAll="0"/>
    <pivotField axis="axisRow" showAll="0">
      <items count="4">
        <item x="2"/>
        <item x="1"/>
        <item x="0"/>
        <item t="default"/>
      </items>
    </pivotField>
    <pivotField dataField="1" showAll="0"/>
    <pivotField showAll="0"/>
  </pivotFields>
  <rowFields count="1">
    <field x="4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omme de estimation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9754A1-02A1-4CC9-88FF-79BDB0F08A05}">
  <dimension ref="A3:B7"/>
  <sheetViews>
    <sheetView topLeftCell="A3" zoomScale="180" zoomScaleNormal="180" workbookViewId="0">
      <selection activeCell="A5" sqref="A5"/>
    </sheetView>
  </sheetViews>
  <sheetFormatPr baseColWidth="10" defaultRowHeight="14.25" x14ac:dyDescent="0.45"/>
  <cols>
    <col min="1" max="1" width="19.06640625" bestFit="1" customWidth="1"/>
    <col min="2" max="2" width="18.73046875" bestFit="1" customWidth="1"/>
  </cols>
  <sheetData>
    <row r="3" spans="1:2" x14ac:dyDescent="0.45">
      <c r="A3" s="2" t="s">
        <v>21</v>
      </c>
      <c r="B3" t="s">
        <v>23</v>
      </c>
    </row>
    <row r="4" spans="1:2" x14ac:dyDescent="0.45">
      <c r="A4" s="3" t="s">
        <v>20</v>
      </c>
      <c r="B4" s="4">
        <v>25</v>
      </c>
    </row>
    <row r="5" spans="1:2" x14ac:dyDescent="0.45">
      <c r="A5" s="3" t="s">
        <v>19</v>
      </c>
      <c r="B5" s="4">
        <v>25</v>
      </c>
    </row>
    <row r="6" spans="1:2" x14ac:dyDescent="0.45">
      <c r="A6" s="3" t="s">
        <v>18</v>
      </c>
      <c r="B6" s="4">
        <v>25</v>
      </c>
    </row>
    <row r="7" spans="1:2" x14ac:dyDescent="0.45">
      <c r="A7" s="3" t="s">
        <v>22</v>
      </c>
      <c r="B7" s="4">
        <v>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2218B-D328-4E3C-965E-07B42E845F7E}">
  <dimension ref="A1:I14"/>
  <sheetViews>
    <sheetView tabSelected="1" zoomScale="220" zoomScaleNormal="220" workbookViewId="0">
      <selection activeCell="D6" sqref="D6"/>
    </sheetView>
  </sheetViews>
  <sheetFormatPr baseColWidth="10" defaultRowHeight="14.25" x14ac:dyDescent="0.45"/>
  <cols>
    <col min="1" max="1" width="18.73046875" bestFit="1" customWidth="1"/>
    <col min="2" max="2" width="9.9296875" bestFit="1" customWidth="1"/>
    <col min="3" max="3" width="9.59765625" bestFit="1" customWidth="1"/>
    <col min="4" max="5" width="14.6640625" customWidth="1"/>
    <col min="6" max="6" width="9.19921875" bestFit="1" customWidth="1"/>
    <col min="7" max="7" width="20.59765625" bestFit="1" customWidth="1"/>
  </cols>
  <sheetData>
    <row r="1" spans="1:9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17</v>
      </c>
      <c r="F1" s="1" t="s">
        <v>4</v>
      </c>
      <c r="G1" s="1" t="s">
        <v>24</v>
      </c>
      <c r="H1" s="1" t="s">
        <v>25</v>
      </c>
      <c r="I1" s="1" t="s">
        <v>26</v>
      </c>
    </row>
    <row r="2" spans="1:9" x14ac:dyDescent="0.45">
      <c r="A2" t="s">
        <v>5</v>
      </c>
      <c r="B2" t="s">
        <v>6</v>
      </c>
      <c r="C2" t="s">
        <v>7</v>
      </c>
      <c r="D2" t="s">
        <v>27</v>
      </c>
      <c r="E2" t="s">
        <v>18</v>
      </c>
      <c r="F2">
        <v>5</v>
      </c>
      <c r="G2">
        <v>5</v>
      </c>
      <c r="H2">
        <f>F2-G2</f>
        <v>0</v>
      </c>
      <c r="I2" s="5">
        <f>G2/(G2+H2)</f>
        <v>1</v>
      </c>
    </row>
    <row r="3" spans="1:9" x14ac:dyDescent="0.45">
      <c r="A3" t="s">
        <v>5</v>
      </c>
      <c r="B3" t="s">
        <v>6</v>
      </c>
      <c r="C3" t="s">
        <v>7</v>
      </c>
      <c r="D3" t="s">
        <v>28</v>
      </c>
      <c r="E3" t="s">
        <v>18</v>
      </c>
      <c r="F3">
        <v>5</v>
      </c>
      <c r="G3">
        <v>5</v>
      </c>
      <c r="H3">
        <f>F3-G3</f>
        <v>0</v>
      </c>
      <c r="I3" s="5">
        <f>G3/(G3+H3)</f>
        <v>1</v>
      </c>
    </row>
    <row r="4" spans="1:9" x14ac:dyDescent="0.45">
      <c r="A4" t="s">
        <v>5</v>
      </c>
      <c r="B4" t="s">
        <v>6</v>
      </c>
      <c r="C4" t="s">
        <v>8</v>
      </c>
      <c r="D4" t="s">
        <v>15</v>
      </c>
      <c r="E4" t="s">
        <v>19</v>
      </c>
      <c r="F4">
        <v>5</v>
      </c>
      <c r="G4">
        <v>10</v>
      </c>
      <c r="H4">
        <v>5</v>
      </c>
      <c r="I4" s="5">
        <f>G4/(G4+H4)</f>
        <v>0.66666666666666663</v>
      </c>
    </row>
    <row r="5" spans="1:9" x14ac:dyDescent="0.45">
      <c r="A5" t="s">
        <v>5</v>
      </c>
      <c r="B5" t="s">
        <v>6</v>
      </c>
      <c r="C5" t="s">
        <v>9</v>
      </c>
      <c r="D5" t="s">
        <v>16</v>
      </c>
      <c r="E5" t="s">
        <v>20</v>
      </c>
      <c r="F5">
        <v>5</v>
      </c>
      <c r="G5">
        <v>10</v>
      </c>
      <c r="H5">
        <v>0</v>
      </c>
      <c r="I5" s="5">
        <f>G5/(G5+H5)</f>
        <v>1</v>
      </c>
    </row>
    <row r="6" spans="1:9" x14ac:dyDescent="0.45">
      <c r="A6" t="s">
        <v>5</v>
      </c>
      <c r="B6" t="s">
        <v>6</v>
      </c>
      <c r="C6" t="s">
        <v>10</v>
      </c>
      <c r="E6" t="s">
        <v>20</v>
      </c>
      <c r="F6">
        <v>10</v>
      </c>
      <c r="G6">
        <v>3</v>
      </c>
      <c r="H6">
        <f t="shared" ref="H6:H14" si="0">F6-G6</f>
        <v>7</v>
      </c>
      <c r="I6" s="5">
        <f>G6/(G6+H6)</f>
        <v>0.3</v>
      </c>
    </row>
    <row r="7" spans="1:9" x14ac:dyDescent="0.45">
      <c r="A7" t="s">
        <v>11</v>
      </c>
      <c r="B7" t="s">
        <v>12</v>
      </c>
      <c r="C7" t="s">
        <v>7</v>
      </c>
      <c r="D7" t="s">
        <v>13</v>
      </c>
      <c r="E7" t="s">
        <v>18</v>
      </c>
      <c r="F7">
        <v>5</v>
      </c>
      <c r="H7">
        <f t="shared" si="0"/>
        <v>5</v>
      </c>
      <c r="I7" s="5">
        <f t="shared" ref="I7:I14" si="1">G7/(G7+H7)</f>
        <v>0</v>
      </c>
    </row>
    <row r="8" spans="1:9" x14ac:dyDescent="0.45">
      <c r="A8" t="s">
        <v>11</v>
      </c>
      <c r="B8" t="s">
        <v>12</v>
      </c>
      <c r="C8" t="s">
        <v>8</v>
      </c>
      <c r="D8" t="s">
        <v>13</v>
      </c>
      <c r="E8" t="s">
        <v>19</v>
      </c>
      <c r="F8">
        <v>5</v>
      </c>
      <c r="H8">
        <f t="shared" si="0"/>
        <v>5</v>
      </c>
      <c r="I8" s="5">
        <f t="shared" si="1"/>
        <v>0</v>
      </c>
    </row>
    <row r="9" spans="1:9" x14ac:dyDescent="0.45">
      <c r="A9" t="s">
        <v>11</v>
      </c>
      <c r="B9" t="s">
        <v>12</v>
      </c>
      <c r="C9" t="s">
        <v>9</v>
      </c>
      <c r="D9" t="s">
        <v>13</v>
      </c>
      <c r="E9" t="s">
        <v>19</v>
      </c>
      <c r="F9">
        <v>5</v>
      </c>
      <c r="H9">
        <f t="shared" si="0"/>
        <v>5</v>
      </c>
      <c r="I9" s="5">
        <f t="shared" si="1"/>
        <v>0</v>
      </c>
    </row>
    <row r="10" spans="1:9" x14ac:dyDescent="0.45">
      <c r="A10" t="s">
        <v>11</v>
      </c>
      <c r="B10" t="s">
        <v>12</v>
      </c>
      <c r="C10" t="s">
        <v>10</v>
      </c>
      <c r="D10" t="s">
        <v>13</v>
      </c>
      <c r="E10" t="s">
        <v>19</v>
      </c>
      <c r="F10">
        <v>10</v>
      </c>
      <c r="H10">
        <f t="shared" si="0"/>
        <v>10</v>
      </c>
      <c r="I10" s="5">
        <f t="shared" si="1"/>
        <v>0</v>
      </c>
    </row>
    <row r="11" spans="1:9" x14ac:dyDescent="0.45">
      <c r="A11" t="s">
        <v>11</v>
      </c>
      <c r="B11" t="s">
        <v>12</v>
      </c>
      <c r="C11" t="s">
        <v>7</v>
      </c>
      <c r="D11" t="s">
        <v>14</v>
      </c>
      <c r="E11" t="s">
        <v>18</v>
      </c>
      <c r="F11">
        <v>5</v>
      </c>
      <c r="G11">
        <v>5</v>
      </c>
      <c r="H11">
        <f t="shared" si="0"/>
        <v>0</v>
      </c>
      <c r="I11" s="5">
        <f t="shared" si="1"/>
        <v>1</v>
      </c>
    </row>
    <row r="12" spans="1:9" x14ac:dyDescent="0.45">
      <c r="A12" t="s">
        <v>11</v>
      </c>
      <c r="B12" t="s">
        <v>12</v>
      </c>
      <c r="C12" t="s">
        <v>8</v>
      </c>
      <c r="D12" t="s">
        <v>14</v>
      </c>
      <c r="E12" t="s">
        <v>18</v>
      </c>
      <c r="F12">
        <v>5</v>
      </c>
      <c r="G12">
        <v>10</v>
      </c>
      <c r="H12">
        <v>0</v>
      </c>
      <c r="I12" s="5">
        <f t="shared" si="1"/>
        <v>1</v>
      </c>
    </row>
    <row r="13" spans="1:9" x14ac:dyDescent="0.45">
      <c r="A13" t="s">
        <v>11</v>
      </c>
      <c r="B13" t="s">
        <v>12</v>
      </c>
      <c r="C13" t="s">
        <v>9</v>
      </c>
      <c r="D13" t="s">
        <v>14</v>
      </c>
      <c r="E13" t="s">
        <v>18</v>
      </c>
      <c r="F13">
        <v>5</v>
      </c>
      <c r="H13">
        <f t="shared" si="0"/>
        <v>5</v>
      </c>
      <c r="I13" s="5">
        <f t="shared" si="1"/>
        <v>0</v>
      </c>
    </row>
    <row r="14" spans="1:9" x14ac:dyDescent="0.45">
      <c r="A14" t="s">
        <v>11</v>
      </c>
      <c r="B14" t="s">
        <v>12</v>
      </c>
      <c r="C14" t="s">
        <v>10</v>
      </c>
      <c r="D14" t="s">
        <v>14</v>
      </c>
      <c r="E14" t="s">
        <v>20</v>
      </c>
      <c r="F14">
        <v>10</v>
      </c>
      <c r="H14">
        <f t="shared" si="0"/>
        <v>10</v>
      </c>
      <c r="I14" s="5">
        <f t="shared" si="1"/>
        <v>0</v>
      </c>
    </row>
  </sheetData>
  <autoFilter ref="A1:I14" xr:uid="{F9C2218B-D328-4E3C-965E-07B42E845F7E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5A067-E7FC-4E25-A0FF-521B7FB215FB}">
  <dimension ref="A1:D2"/>
  <sheetViews>
    <sheetView zoomScale="150" zoomScaleNormal="150" workbookViewId="0">
      <selection activeCell="C5" sqref="C5"/>
    </sheetView>
  </sheetViews>
  <sheetFormatPr baseColWidth="10" defaultRowHeight="14.25" x14ac:dyDescent="0.45"/>
  <sheetData>
    <row r="1" spans="1:4" x14ac:dyDescent="0.45">
      <c r="A1" s="1" t="s">
        <v>4</v>
      </c>
      <c r="B1" s="1" t="s">
        <v>24</v>
      </c>
      <c r="C1" s="1" t="s">
        <v>25</v>
      </c>
      <c r="D1" s="1" t="s">
        <v>26</v>
      </c>
    </row>
    <row r="2" spans="1:4" x14ac:dyDescent="0.45">
      <c r="A2">
        <f>SUM(Feuil1!F2:F1001)</f>
        <v>80</v>
      </c>
      <c r="B2">
        <f>SUM(Feuil1!G2:G1001)</f>
        <v>48</v>
      </c>
      <c r="C2">
        <f>SUM(Feuil1!H2:H1001)</f>
        <v>52</v>
      </c>
      <c r="D2" s="5">
        <f>B2/(B2+C2)</f>
        <v>0.48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Feuil2</vt:lpstr>
      <vt:lpstr>Feuil1</vt:lpstr>
      <vt:lpstr>Feuil3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Sariaka</dc:creator>
  <cp:lastModifiedBy>Sariaka</cp:lastModifiedBy>
  <dcterms:created xsi:type="dcterms:W3CDTF">2025-01-24T11:21:56Z</dcterms:created>
  <dcterms:modified xsi:type="dcterms:W3CDTF">2025-01-24T11:47:58Z</dcterms:modified>
</cp:coreProperties>
</file>