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0A0144E7-FA1D-49D5-9E0A-1C782E4ED5FC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12" sheetId="1" r:id="rId1"/>
    <sheet name="13" sheetId="11" r:id="rId2"/>
    <sheet name="14" sheetId="3" r:id="rId3"/>
    <sheet name="15" sheetId="4" r:id="rId4"/>
    <sheet name="16" sheetId="5" r:id="rId5"/>
    <sheet name="17" sheetId="6" r:id="rId6"/>
    <sheet name="18" sheetId="10" r:id="rId7"/>
  </sheets>
  <calcPr calcId="181029"/>
</workbook>
</file>

<file path=xl/calcChain.xml><?xml version="1.0" encoding="utf-8"?>
<calcChain xmlns="http://schemas.openxmlformats.org/spreadsheetml/2006/main">
  <c r="H25" i="4" l="1"/>
  <c r="I25" i="4"/>
  <c r="J25" i="4"/>
  <c r="K25" i="4"/>
  <c r="L25" i="4"/>
  <c r="H26" i="4"/>
  <c r="I26" i="4"/>
  <c r="J26" i="4"/>
  <c r="K26" i="4"/>
  <c r="L26" i="4"/>
  <c r="H27" i="4"/>
  <c r="I27" i="4"/>
  <c r="J27" i="4"/>
  <c r="K27" i="4"/>
  <c r="L27" i="4"/>
  <c r="H28" i="4"/>
  <c r="I28" i="4"/>
  <c r="J28" i="4"/>
  <c r="K28" i="4"/>
  <c r="L28" i="4"/>
  <c r="L24" i="4"/>
  <c r="K24" i="4"/>
  <c r="J24" i="4"/>
  <c r="I24" i="4"/>
  <c r="H24" i="4"/>
  <c r="G24" i="4"/>
  <c r="F24" i="4"/>
  <c r="E24" i="4"/>
  <c r="D24" i="4"/>
  <c r="C24" i="4"/>
  <c r="B24" i="4"/>
  <c r="L23" i="4"/>
  <c r="K23" i="4"/>
  <c r="J23" i="4"/>
  <c r="I23" i="4"/>
  <c r="H23" i="4"/>
  <c r="G23" i="4"/>
  <c r="F23" i="4"/>
  <c r="E23" i="4"/>
  <c r="D23" i="4"/>
  <c r="C23" i="4"/>
  <c r="B23" i="4"/>
  <c r="L22" i="4"/>
  <c r="K22" i="4"/>
  <c r="J22" i="4"/>
  <c r="I22" i="4"/>
  <c r="H22" i="4"/>
  <c r="G22" i="4"/>
  <c r="F22" i="4"/>
  <c r="E22" i="4"/>
  <c r="D22" i="4"/>
  <c r="C22" i="4"/>
  <c r="B22" i="4"/>
  <c r="L21" i="4"/>
  <c r="K21" i="4"/>
  <c r="J21" i="4"/>
  <c r="I21" i="4"/>
  <c r="H21" i="4"/>
  <c r="G21" i="4"/>
  <c r="F21" i="4"/>
  <c r="E21" i="4"/>
  <c r="D21" i="4"/>
  <c r="C21" i="4"/>
  <c r="B21" i="4"/>
  <c r="L20" i="4"/>
  <c r="K20" i="4"/>
  <c r="J20" i="4"/>
  <c r="I20" i="4"/>
  <c r="H20" i="4"/>
  <c r="G20" i="4"/>
  <c r="F20" i="4"/>
  <c r="E20" i="4"/>
  <c r="D20" i="4"/>
  <c r="C20" i="4"/>
  <c r="B20" i="4"/>
  <c r="L19" i="4"/>
  <c r="K19" i="4"/>
  <c r="J19" i="4"/>
  <c r="I19" i="4"/>
  <c r="H19" i="4"/>
  <c r="G19" i="4"/>
  <c r="F19" i="4"/>
  <c r="E19" i="4"/>
  <c r="D19" i="4"/>
  <c r="C19" i="4"/>
  <c r="B19" i="4"/>
  <c r="L18" i="4"/>
  <c r="K18" i="4"/>
  <c r="J18" i="4"/>
  <c r="I18" i="4"/>
  <c r="H18" i="4"/>
  <c r="G18" i="4"/>
  <c r="F18" i="4"/>
  <c r="E18" i="4"/>
  <c r="D18" i="4"/>
  <c r="C18" i="4"/>
  <c r="B18" i="4"/>
  <c r="L17" i="4"/>
  <c r="K17" i="4"/>
  <c r="J17" i="4"/>
  <c r="I17" i="4"/>
  <c r="H17" i="4"/>
  <c r="G17" i="4"/>
  <c r="F17" i="4"/>
  <c r="E17" i="4"/>
  <c r="D17" i="4"/>
  <c r="C17" i="4"/>
  <c r="B17" i="4"/>
  <c r="B17" i="11"/>
  <c r="C17" i="11"/>
  <c r="D17" i="11"/>
  <c r="E17" i="11"/>
  <c r="F17" i="11"/>
  <c r="G17" i="11"/>
  <c r="H17" i="11"/>
  <c r="I17" i="11"/>
  <c r="J17" i="11"/>
  <c r="K17" i="11"/>
  <c r="L17" i="11"/>
  <c r="B18" i="11"/>
  <c r="C18" i="11"/>
  <c r="D18" i="11"/>
  <c r="E18" i="11"/>
  <c r="F18" i="11"/>
  <c r="G18" i="11"/>
  <c r="H18" i="11"/>
  <c r="I18" i="11"/>
  <c r="J18" i="11"/>
  <c r="K18" i="11"/>
  <c r="L18" i="11"/>
  <c r="B19" i="11"/>
  <c r="C19" i="11"/>
  <c r="D19" i="11"/>
  <c r="E19" i="11"/>
  <c r="F19" i="11"/>
  <c r="G19" i="11"/>
  <c r="H19" i="11"/>
  <c r="I19" i="11"/>
  <c r="J19" i="11"/>
  <c r="K19" i="11"/>
  <c r="L19" i="11"/>
  <c r="B20" i="11"/>
  <c r="C20" i="11"/>
  <c r="D20" i="11"/>
  <c r="E20" i="11"/>
  <c r="F20" i="11"/>
  <c r="G20" i="11"/>
  <c r="H20" i="11"/>
  <c r="I20" i="11"/>
  <c r="J20" i="11"/>
  <c r="K20" i="11"/>
  <c r="L20" i="11"/>
  <c r="B21" i="11"/>
  <c r="C21" i="11"/>
  <c r="D21" i="11"/>
  <c r="E21" i="11"/>
  <c r="F21" i="11"/>
  <c r="G21" i="11"/>
  <c r="H21" i="11"/>
  <c r="I21" i="11"/>
  <c r="J21" i="11"/>
  <c r="K21" i="11"/>
  <c r="L21" i="11"/>
  <c r="B22" i="11"/>
  <c r="C22" i="11"/>
  <c r="D22" i="11"/>
  <c r="E22" i="11"/>
  <c r="F22" i="11"/>
  <c r="G22" i="11"/>
  <c r="H22" i="11"/>
  <c r="I22" i="11"/>
  <c r="J22" i="11"/>
  <c r="K22" i="11"/>
  <c r="L22" i="11"/>
  <c r="B23" i="11"/>
  <c r="C23" i="11"/>
  <c r="D23" i="11"/>
  <c r="E23" i="11"/>
  <c r="F23" i="11"/>
  <c r="G23" i="11"/>
  <c r="H23" i="11"/>
  <c r="I23" i="11"/>
  <c r="J23" i="11"/>
  <c r="K23" i="11"/>
  <c r="L23" i="11"/>
  <c r="B24" i="11"/>
  <c r="C24" i="11"/>
  <c r="D24" i="11"/>
  <c r="E24" i="11"/>
  <c r="F24" i="11"/>
  <c r="G24" i="11"/>
  <c r="H24" i="11"/>
  <c r="I24" i="11"/>
  <c r="J24" i="11"/>
  <c r="K24" i="11"/>
  <c r="L24" i="11"/>
  <c r="M28" i="5"/>
  <c r="L28" i="5"/>
  <c r="K28" i="5"/>
  <c r="J28" i="5"/>
  <c r="I28" i="5"/>
  <c r="H28" i="5"/>
  <c r="G28" i="5"/>
  <c r="F28" i="5"/>
  <c r="E28" i="5"/>
  <c r="D28" i="5"/>
  <c r="C28" i="5"/>
  <c r="B28" i="5"/>
  <c r="M27" i="5"/>
  <c r="L27" i="5"/>
  <c r="K27" i="5"/>
  <c r="J27" i="5"/>
  <c r="I27" i="5"/>
  <c r="H27" i="5"/>
  <c r="G27" i="5"/>
  <c r="F27" i="5"/>
  <c r="E27" i="5"/>
  <c r="D27" i="5"/>
  <c r="C27" i="5"/>
  <c r="B27" i="5"/>
  <c r="M26" i="5"/>
  <c r="L26" i="5"/>
  <c r="K26" i="5"/>
  <c r="J26" i="5"/>
  <c r="I26" i="5"/>
  <c r="H26" i="5"/>
  <c r="G26" i="5"/>
  <c r="F26" i="5"/>
  <c r="E26" i="5"/>
  <c r="D26" i="5"/>
  <c r="C26" i="5"/>
  <c r="B26" i="5"/>
  <c r="M25" i="5"/>
  <c r="L25" i="5"/>
  <c r="K25" i="5"/>
  <c r="J25" i="5"/>
  <c r="I25" i="5"/>
  <c r="H25" i="5"/>
  <c r="G25" i="5"/>
  <c r="F25" i="5"/>
  <c r="E25" i="5"/>
  <c r="D25" i="5"/>
  <c r="C25" i="5"/>
  <c r="B25" i="5"/>
  <c r="M24" i="5"/>
  <c r="L24" i="5"/>
  <c r="K24" i="5"/>
  <c r="J24" i="5"/>
  <c r="I24" i="5"/>
  <c r="H24" i="5"/>
  <c r="G24" i="5"/>
  <c r="F24" i="5"/>
  <c r="E24" i="5"/>
  <c r="D24" i="5"/>
  <c r="C24" i="5"/>
  <c r="B24" i="5"/>
  <c r="M23" i="5"/>
  <c r="L23" i="5"/>
  <c r="K23" i="5"/>
  <c r="J23" i="5"/>
  <c r="I23" i="5"/>
  <c r="H23" i="5"/>
  <c r="G23" i="5"/>
  <c r="F23" i="5"/>
  <c r="E23" i="5"/>
  <c r="D23" i="5"/>
  <c r="C23" i="5"/>
  <c r="B23" i="5"/>
  <c r="M22" i="5"/>
  <c r="L22" i="5"/>
  <c r="K22" i="5"/>
  <c r="J22" i="5"/>
  <c r="I22" i="5"/>
  <c r="H22" i="5"/>
  <c r="G22" i="5"/>
  <c r="F22" i="5"/>
  <c r="E22" i="5"/>
  <c r="D22" i="5"/>
  <c r="C22" i="5"/>
  <c r="B22" i="5"/>
  <c r="M21" i="5"/>
  <c r="L21" i="5"/>
  <c r="K21" i="5"/>
  <c r="J21" i="5"/>
  <c r="I21" i="5"/>
  <c r="H21" i="5"/>
  <c r="G21" i="5"/>
  <c r="F21" i="5"/>
  <c r="E21" i="5"/>
  <c r="D21" i="5"/>
  <c r="C21" i="5"/>
  <c r="B21" i="5"/>
  <c r="M20" i="5"/>
  <c r="L20" i="5"/>
  <c r="K20" i="5"/>
  <c r="J20" i="5"/>
  <c r="I20" i="5"/>
  <c r="H20" i="5"/>
  <c r="G20" i="5"/>
  <c r="F20" i="5"/>
  <c r="E20" i="5"/>
  <c r="D20" i="5"/>
  <c r="C20" i="5"/>
  <c r="B20" i="5"/>
  <c r="M19" i="5"/>
  <c r="L19" i="5"/>
  <c r="K19" i="5"/>
  <c r="J19" i="5"/>
  <c r="I19" i="5"/>
  <c r="H19" i="5"/>
  <c r="G19" i="5"/>
  <c r="F19" i="5"/>
  <c r="E19" i="5"/>
  <c r="D19" i="5"/>
  <c r="C19" i="5"/>
  <c r="B19" i="5"/>
  <c r="M18" i="5"/>
  <c r="L18" i="5"/>
  <c r="K18" i="5"/>
  <c r="J18" i="5"/>
  <c r="I18" i="5"/>
  <c r="H18" i="5"/>
  <c r="G18" i="5"/>
  <c r="F18" i="5"/>
  <c r="E18" i="5"/>
  <c r="D18" i="5"/>
  <c r="C18" i="5"/>
  <c r="B18" i="5"/>
  <c r="M17" i="5"/>
  <c r="L17" i="5"/>
  <c r="K17" i="5"/>
  <c r="J17" i="5"/>
  <c r="I17" i="5"/>
  <c r="H17" i="5"/>
  <c r="G17" i="5"/>
  <c r="F17" i="5"/>
  <c r="E17" i="5"/>
  <c r="D17" i="5"/>
  <c r="C17" i="5"/>
  <c r="B17" i="5"/>
  <c r="B25" i="10"/>
  <c r="C25" i="10"/>
  <c r="D25" i="10"/>
  <c r="E25" i="10"/>
  <c r="F25" i="10"/>
  <c r="G25" i="10"/>
  <c r="H25" i="10"/>
  <c r="I25" i="10"/>
  <c r="J25" i="10"/>
  <c r="K25" i="10"/>
  <c r="L25" i="10"/>
  <c r="M25" i="10"/>
  <c r="B26" i="10"/>
  <c r="C26" i="10"/>
  <c r="D26" i="10"/>
  <c r="E26" i="10"/>
  <c r="F26" i="10"/>
  <c r="G26" i="10"/>
  <c r="H26" i="10"/>
  <c r="I26" i="10"/>
  <c r="J26" i="10"/>
  <c r="K26" i="10"/>
  <c r="L26" i="10"/>
  <c r="M26" i="10"/>
  <c r="B27" i="10"/>
  <c r="C27" i="10"/>
  <c r="D27" i="10"/>
  <c r="E27" i="10"/>
  <c r="F27" i="10"/>
  <c r="G27" i="10"/>
  <c r="H27" i="10"/>
  <c r="I27" i="10"/>
  <c r="J27" i="10"/>
  <c r="K27" i="10"/>
  <c r="L27" i="10"/>
  <c r="M27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M17" i="10"/>
  <c r="M18" i="10"/>
  <c r="M19" i="10"/>
  <c r="M20" i="10"/>
  <c r="M21" i="10"/>
  <c r="M22" i="10"/>
  <c r="M23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L23" i="10"/>
  <c r="K23" i="10"/>
  <c r="J23" i="10"/>
  <c r="I23" i="10"/>
  <c r="H23" i="10"/>
  <c r="G23" i="10"/>
  <c r="F23" i="10"/>
  <c r="E23" i="10"/>
  <c r="D23" i="10"/>
  <c r="C23" i="10"/>
  <c r="B23" i="10"/>
  <c r="L22" i="10"/>
  <c r="K22" i="10"/>
  <c r="J22" i="10"/>
  <c r="I22" i="10"/>
  <c r="H22" i="10"/>
  <c r="G22" i="10"/>
  <c r="F22" i="10"/>
  <c r="E22" i="10"/>
  <c r="D22" i="10"/>
  <c r="C22" i="10"/>
  <c r="B22" i="10"/>
  <c r="L21" i="10"/>
  <c r="K21" i="10"/>
  <c r="J21" i="10"/>
  <c r="I21" i="10"/>
  <c r="H21" i="10"/>
  <c r="G21" i="10"/>
  <c r="F21" i="10"/>
  <c r="E21" i="10"/>
  <c r="D21" i="10"/>
  <c r="C21" i="10"/>
  <c r="B21" i="10"/>
  <c r="L20" i="10"/>
  <c r="K20" i="10"/>
  <c r="J20" i="10"/>
  <c r="I20" i="10"/>
  <c r="H20" i="10"/>
  <c r="G20" i="10"/>
  <c r="F20" i="10"/>
  <c r="E20" i="10"/>
  <c r="D20" i="10"/>
  <c r="C20" i="10"/>
  <c r="B20" i="10"/>
  <c r="L19" i="10"/>
  <c r="K19" i="10"/>
  <c r="J19" i="10"/>
  <c r="I19" i="10"/>
  <c r="H19" i="10"/>
  <c r="G19" i="10"/>
  <c r="F19" i="10"/>
  <c r="E19" i="10"/>
  <c r="D19" i="10"/>
  <c r="C19" i="10"/>
  <c r="B19" i="10"/>
  <c r="L18" i="10"/>
  <c r="K18" i="10"/>
  <c r="J18" i="10"/>
  <c r="I18" i="10"/>
  <c r="H18" i="10"/>
  <c r="G18" i="10"/>
  <c r="F18" i="10"/>
  <c r="E18" i="10"/>
  <c r="D18" i="10"/>
  <c r="C18" i="10"/>
  <c r="B18" i="10"/>
  <c r="L17" i="10"/>
  <c r="K17" i="10"/>
  <c r="J17" i="10"/>
  <c r="I17" i="10"/>
  <c r="H17" i="10"/>
  <c r="G17" i="10"/>
  <c r="F17" i="10"/>
  <c r="E17" i="10"/>
  <c r="D17" i="10"/>
  <c r="C17" i="10"/>
  <c r="B17" i="10"/>
  <c r="L24" i="3"/>
  <c r="K24" i="3"/>
  <c r="J24" i="3"/>
  <c r="I24" i="3"/>
  <c r="H24" i="3"/>
  <c r="G24" i="3"/>
  <c r="F24" i="3"/>
  <c r="E24" i="3"/>
  <c r="D24" i="3"/>
  <c r="C24" i="3"/>
  <c r="B24" i="3"/>
  <c r="L23" i="3"/>
  <c r="K23" i="3"/>
  <c r="J23" i="3"/>
  <c r="I23" i="3"/>
  <c r="H23" i="3"/>
  <c r="G23" i="3"/>
  <c r="F23" i="3"/>
  <c r="E23" i="3"/>
  <c r="D23" i="3"/>
  <c r="C23" i="3"/>
  <c r="B23" i="3"/>
  <c r="L22" i="3"/>
  <c r="K22" i="3"/>
  <c r="J22" i="3"/>
  <c r="I22" i="3"/>
  <c r="H22" i="3"/>
  <c r="G22" i="3"/>
  <c r="F22" i="3"/>
  <c r="E22" i="3"/>
  <c r="D22" i="3"/>
  <c r="C22" i="3"/>
  <c r="B22" i="3"/>
  <c r="L21" i="3"/>
  <c r="K21" i="3"/>
  <c r="J21" i="3"/>
  <c r="I21" i="3"/>
  <c r="H21" i="3"/>
  <c r="G21" i="3"/>
  <c r="F21" i="3"/>
  <c r="E21" i="3"/>
  <c r="D21" i="3"/>
  <c r="C21" i="3"/>
  <c r="B21" i="3"/>
  <c r="L20" i="3"/>
  <c r="K20" i="3"/>
  <c r="J20" i="3"/>
  <c r="I20" i="3"/>
  <c r="H20" i="3"/>
  <c r="G20" i="3"/>
  <c r="F20" i="3"/>
  <c r="E20" i="3"/>
  <c r="D20" i="3"/>
  <c r="C20" i="3"/>
  <c r="B20" i="3"/>
  <c r="L19" i="3"/>
  <c r="K19" i="3"/>
  <c r="J19" i="3"/>
  <c r="I19" i="3"/>
  <c r="H19" i="3"/>
  <c r="G19" i="3"/>
  <c r="F19" i="3"/>
  <c r="E19" i="3"/>
  <c r="D19" i="3"/>
  <c r="C19" i="3"/>
  <c r="B19" i="3"/>
  <c r="L18" i="3"/>
  <c r="K18" i="3"/>
  <c r="J18" i="3"/>
  <c r="I18" i="3"/>
  <c r="H18" i="3"/>
  <c r="G18" i="3"/>
  <c r="F18" i="3"/>
  <c r="E18" i="3"/>
  <c r="D18" i="3"/>
  <c r="C18" i="3"/>
  <c r="B18" i="3"/>
  <c r="L17" i="3"/>
  <c r="K17" i="3"/>
  <c r="J17" i="3"/>
  <c r="I17" i="3"/>
  <c r="H17" i="3"/>
  <c r="G17" i="3"/>
  <c r="F17" i="3"/>
  <c r="E17" i="3"/>
  <c r="D17" i="3"/>
  <c r="C17" i="3"/>
  <c r="B17" i="3"/>
  <c r="B18" i="1"/>
  <c r="C18" i="1"/>
  <c r="D18" i="1"/>
  <c r="E18" i="1"/>
  <c r="F18" i="1"/>
  <c r="G18" i="1"/>
  <c r="H18" i="1"/>
  <c r="I18" i="1"/>
  <c r="J18" i="1"/>
  <c r="K18" i="1"/>
  <c r="L18" i="1"/>
  <c r="B19" i="1"/>
  <c r="C19" i="1"/>
  <c r="D19" i="1"/>
  <c r="E19" i="1"/>
  <c r="F19" i="1"/>
  <c r="G19" i="1"/>
  <c r="H19" i="1"/>
  <c r="I19" i="1"/>
  <c r="J19" i="1"/>
  <c r="K19" i="1"/>
  <c r="L19" i="1"/>
  <c r="B20" i="1"/>
  <c r="C20" i="1"/>
  <c r="D20" i="1"/>
  <c r="E20" i="1"/>
  <c r="F20" i="1"/>
  <c r="G20" i="1"/>
  <c r="H20" i="1"/>
  <c r="I20" i="1"/>
  <c r="J20" i="1"/>
  <c r="K20" i="1"/>
  <c r="L20" i="1"/>
  <c r="B21" i="1"/>
  <c r="C21" i="1"/>
  <c r="D21" i="1"/>
  <c r="E21" i="1"/>
  <c r="F21" i="1"/>
  <c r="G21" i="1"/>
  <c r="H21" i="1"/>
  <c r="I21" i="1"/>
  <c r="J21" i="1"/>
  <c r="K21" i="1"/>
  <c r="L21" i="1"/>
  <c r="B22" i="1"/>
  <c r="C22" i="1"/>
  <c r="D22" i="1"/>
  <c r="E22" i="1"/>
  <c r="F22" i="1"/>
  <c r="G22" i="1"/>
  <c r="H22" i="1"/>
  <c r="I22" i="1"/>
  <c r="J22" i="1"/>
  <c r="K22" i="1"/>
  <c r="L22" i="1"/>
  <c r="B23" i="1"/>
  <c r="C23" i="1"/>
  <c r="D23" i="1"/>
  <c r="E23" i="1"/>
  <c r="F23" i="1"/>
  <c r="G23" i="1"/>
  <c r="H23" i="1"/>
  <c r="I23" i="1"/>
  <c r="J23" i="1"/>
  <c r="K23" i="1"/>
  <c r="L23" i="1"/>
  <c r="B24" i="1"/>
  <c r="C24" i="1"/>
  <c r="D24" i="1"/>
  <c r="E24" i="1"/>
  <c r="F24" i="1"/>
  <c r="G24" i="1"/>
  <c r="H24" i="1"/>
  <c r="I24" i="1"/>
  <c r="J24" i="1"/>
  <c r="K24" i="1"/>
  <c r="L24" i="1"/>
  <c r="C17" i="1"/>
  <c r="D17" i="1"/>
  <c r="E17" i="1"/>
  <c r="F17" i="1"/>
  <c r="G17" i="1"/>
  <c r="H17" i="1"/>
  <c r="I17" i="1"/>
  <c r="J17" i="1"/>
  <c r="K17" i="1"/>
  <c r="L17" i="1"/>
  <c r="B17" i="1"/>
</calcChain>
</file>

<file path=xl/sharedStrings.xml><?xml version="1.0" encoding="utf-8"?>
<sst xmlns="http://schemas.openxmlformats.org/spreadsheetml/2006/main" count="263" uniqueCount="27">
  <si>
    <t>期末</t>
  </si>
  <si>
    <t>品种</t>
  </si>
  <si>
    <t>结算价</t>
  </si>
  <si>
    <t>铜当月 Spot Month(1801)(20171216至20180115)</t>
  </si>
  <si>
    <t>铜三月 Three Month(1803)(20171216至20180115)</t>
  </si>
  <si>
    <t>铝当月 Spot Month(1801)(20171216至20180115)</t>
  </si>
  <si>
    <t>铝三月 Three Month(1803)(20171216至20180115)</t>
  </si>
  <si>
    <t>锌当月 Spot Month(1801)(20171216至20180115)</t>
  </si>
  <si>
    <t>锌三月 Three Month(1803)(20171216至20180115)</t>
  </si>
  <si>
    <t>铅当月 Spot Month(1801)(20171216至20180115)</t>
  </si>
  <si>
    <t>铅三月 Three Month(1803)(20171216至20180115)</t>
  </si>
  <si>
    <t>镍当月 Spot Month(1801)(20171216至20180115)</t>
  </si>
  <si>
    <t>镍三月 Three Month(1803)(20171216至20180115)</t>
  </si>
  <si>
    <t>锡当月 Spot Month(1801)(20171216至20180115)</t>
  </si>
  <si>
    <t>锡三月 Three Month(1803)(20171216至20180115)</t>
  </si>
  <si>
    <t>Copper Spot</t>
    <phoneticPr fontId="2" type="noConversion"/>
  </si>
  <si>
    <t>Copper futures</t>
    <phoneticPr fontId="2" type="noConversion"/>
  </si>
  <si>
    <t>Al spot</t>
    <phoneticPr fontId="2" type="noConversion"/>
  </si>
  <si>
    <t>Al futures</t>
    <phoneticPr fontId="2" type="noConversion"/>
  </si>
  <si>
    <t>Zinc Spot</t>
    <phoneticPr fontId="2" type="noConversion"/>
  </si>
  <si>
    <t>Zinc futures</t>
    <phoneticPr fontId="2" type="noConversion"/>
  </si>
  <si>
    <t>Lead Spot</t>
    <phoneticPr fontId="2" type="noConversion"/>
  </si>
  <si>
    <t>Lead futures</t>
    <phoneticPr fontId="2" type="noConversion"/>
  </si>
  <si>
    <t>Nickel Spot</t>
    <phoneticPr fontId="2" type="noConversion"/>
  </si>
  <si>
    <t>Nickel futures</t>
    <phoneticPr fontId="2" type="noConversion"/>
  </si>
  <si>
    <t>Tin Spot</t>
    <phoneticPr fontId="2" type="noConversion"/>
  </si>
  <si>
    <t>Tin futures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</si>
</sst>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7"/>
      <color rgb="FF333333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8"/>
      <color rgb="FFFFFFFF"/>
      <name val="微软雅黑"/>
      <family val="2"/>
      <charset val="134"/>
    </font>
    <font>
      <sz val="7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65BAD4"/>
        <bgColor indexed="64"/>
      </patternFill>
    </fill>
  </fills>
  <borders count="7">
    <border>
      <left/>
      <right/>
      <top/>
      <bottom/>
      <diagonal/>
    </border>
    <border>
      <left/>
      <right style="dotted">
        <color rgb="FF787878"/>
      </right>
      <top/>
      <bottom/>
      <diagonal/>
    </border>
    <border>
      <left/>
      <right style="dotted">
        <color rgb="FF787878"/>
      </right>
      <top style="medium">
        <color rgb="FF787878"/>
      </top>
      <bottom/>
      <diagonal/>
    </border>
    <border>
      <left/>
      <right style="dotted">
        <color rgb="FF787878"/>
      </right>
      <top/>
      <bottom style="medium">
        <color rgb="FF787878"/>
      </bottom>
      <diagonal/>
    </border>
    <border>
      <left style="medium">
        <color rgb="FF787878"/>
      </left>
      <right style="medium">
        <color rgb="FF787878"/>
      </right>
      <top style="medium">
        <color rgb="FF787878"/>
      </top>
      <bottom/>
      <diagonal/>
    </border>
    <border>
      <left style="medium">
        <color rgb="FF787878"/>
      </left>
      <right style="medium">
        <color rgb="FF787878"/>
      </right>
      <top/>
      <bottom style="medium">
        <color rgb="FF787878"/>
      </bottom>
      <diagonal/>
    </border>
    <border>
      <left/>
      <right style="dotted">
        <color rgb="FF787878"/>
      </right>
      <top style="medium">
        <color rgb="FF787878"/>
      </top>
      <bottom style="medium">
        <color rgb="FF78787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right" vertical="center" wrapText="1"/>
    </xf>
    <xf numFmtId="0" fontId="4" fillId="0" borderId="0" xfId="0" applyFont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>
      <selection activeCell="A17" sqref="A17:L28"/>
    </sheetView>
  </sheetViews>
  <sheetFormatPr defaultRowHeight="13.5" x14ac:dyDescent="0.15"/>
  <cols>
    <col min="1" max="1" width="16.125" bestFit="1" customWidth="1"/>
    <col min="14" max="14" width="28" bestFit="1" customWidth="1"/>
  </cols>
  <sheetData>
    <row r="1" spans="1:14" ht="15.75" x14ac:dyDescent="0.3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8" t="s">
        <v>0</v>
      </c>
      <c r="I1" s="8" t="s">
        <v>0</v>
      </c>
      <c r="J1" s="8" t="s">
        <v>0</v>
      </c>
      <c r="K1" s="8" t="s">
        <v>0</v>
      </c>
      <c r="L1" s="8" t="s">
        <v>0</v>
      </c>
      <c r="N1" s="7" t="s">
        <v>1</v>
      </c>
    </row>
    <row r="2" spans="1:14" ht="14.25" thickBot="1" x14ac:dyDescent="0.2">
      <c r="A2" s="9" t="s">
        <v>2</v>
      </c>
      <c r="B2" s="9" t="s">
        <v>2</v>
      </c>
      <c r="C2" s="9" t="s">
        <v>2</v>
      </c>
      <c r="D2" s="9" t="s">
        <v>2</v>
      </c>
      <c r="E2" s="9" t="s">
        <v>2</v>
      </c>
      <c r="F2" s="9" t="s">
        <v>2</v>
      </c>
      <c r="G2" s="9" t="s">
        <v>2</v>
      </c>
      <c r="H2" s="9" t="s">
        <v>2</v>
      </c>
      <c r="I2" s="9" t="s">
        <v>2</v>
      </c>
      <c r="J2" s="9" t="s">
        <v>2</v>
      </c>
      <c r="K2" s="9" t="s">
        <v>2</v>
      </c>
      <c r="L2" s="9" t="s">
        <v>2</v>
      </c>
    </row>
    <row r="3" spans="1:14" ht="15.75" x14ac:dyDescent="0.3">
      <c r="A3" s="1">
        <v>57080</v>
      </c>
      <c r="B3" s="1">
        <v>59550</v>
      </c>
      <c r="C3" s="1">
        <v>59430</v>
      </c>
      <c r="D3" s="1">
        <v>56610</v>
      </c>
      <c r="E3" s="1">
        <v>56060</v>
      </c>
      <c r="F3" s="1">
        <v>55440</v>
      </c>
      <c r="G3" s="1">
        <v>56100</v>
      </c>
      <c r="H3" s="1">
        <v>55260</v>
      </c>
      <c r="I3" s="1">
        <v>60200</v>
      </c>
      <c r="J3" s="1">
        <v>58390</v>
      </c>
      <c r="K3" s="1">
        <v>55610</v>
      </c>
      <c r="L3" s="1">
        <v>57350</v>
      </c>
      <c r="N3" s="7" t="s">
        <v>3</v>
      </c>
    </row>
    <row r="4" spans="1:14" ht="15.75" x14ac:dyDescent="0.3">
      <c r="A4" s="2">
        <v>57840</v>
      </c>
      <c r="B4" s="2">
        <v>60310</v>
      </c>
      <c r="C4" s="2">
        <v>60130</v>
      </c>
      <c r="D4" s="2">
        <v>56890</v>
      </c>
      <c r="E4" s="2">
        <v>55910</v>
      </c>
      <c r="F4" s="2">
        <v>54960</v>
      </c>
      <c r="G4" s="2">
        <v>56080</v>
      </c>
      <c r="H4" s="2">
        <v>54730</v>
      </c>
      <c r="I4" s="2">
        <v>60050</v>
      </c>
      <c r="J4" s="2">
        <v>58490</v>
      </c>
      <c r="K4" s="2">
        <v>55860</v>
      </c>
      <c r="L4" s="2">
        <v>57820</v>
      </c>
      <c r="N4" s="7" t="s">
        <v>4</v>
      </c>
    </row>
    <row r="5" spans="1:14" ht="15.75" x14ac:dyDescent="0.3">
      <c r="A5" s="1">
        <v>15990</v>
      </c>
      <c r="B5" s="1">
        <v>15925</v>
      </c>
      <c r="C5" s="1">
        <v>15920</v>
      </c>
      <c r="D5" s="1">
        <v>15910</v>
      </c>
      <c r="E5" s="1">
        <v>15955</v>
      </c>
      <c r="F5" s="1">
        <v>15890</v>
      </c>
      <c r="G5" s="1">
        <v>15660</v>
      </c>
      <c r="H5" s="1">
        <v>15435</v>
      </c>
      <c r="I5" s="1">
        <v>15610</v>
      </c>
      <c r="J5" s="1">
        <v>15280</v>
      </c>
      <c r="K5" s="1">
        <v>15155</v>
      </c>
      <c r="L5" s="1">
        <v>15065</v>
      </c>
      <c r="N5" s="7" t="s">
        <v>5</v>
      </c>
    </row>
    <row r="6" spans="1:14" ht="15.75" x14ac:dyDescent="0.3">
      <c r="A6" s="2">
        <v>16140</v>
      </c>
      <c r="B6" s="2">
        <v>16130</v>
      </c>
      <c r="C6" s="2">
        <v>16155</v>
      </c>
      <c r="D6" s="2">
        <v>16015</v>
      </c>
      <c r="E6" s="2">
        <v>15975</v>
      </c>
      <c r="F6" s="2">
        <v>15865</v>
      </c>
      <c r="G6" s="2">
        <v>15590</v>
      </c>
      <c r="H6" s="2">
        <v>15365</v>
      </c>
      <c r="I6" s="2">
        <v>15810</v>
      </c>
      <c r="J6" s="2">
        <v>15445</v>
      </c>
      <c r="K6" s="2">
        <v>15360</v>
      </c>
      <c r="L6" s="2">
        <v>15315</v>
      </c>
      <c r="N6" s="7" t="s">
        <v>6</v>
      </c>
    </row>
    <row r="7" spans="1:14" ht="15.75" x14ac:dyDescent="0.3">
      <c r="A7" s="1">
        <v>14995</v>
      </c>
      <c r="B7" s="1">
        <v>15700</v>
      </c>
      <c r="C7" s="1">
        <v>15550</v>
      </c>
      <c r="D7" s="1">
        <v>15190</v>
      </c>
      <c r="E7" s="1">
        <v>14830</v>
      </c>
      <c r="F7" s="1">
        <v>14765</v>
      </c>
      <c r="G7" s="1">
        <v>14685</v>
      </c>
      <c r="H7" s="1">
        <v>14570</v>
      </c>
      <c r="I7" s="1">
        <v>15475</v>
      </c>
      <c r="J7" s="1">
        <v>15000</v>
      </c>
      <c r="K7" s="1">
        <v>14815</v>
      </c>
      <c r="L7" s="1">
        <v>15250</v>
      </c>
      <c r="N7" s="7" t="s">
        <v>7</v>
      </c>
    </row>
    <row r="8" spans="1:14" ht="15.75" x14ac:dyDescent="0.3">
      <c r="A8" s="2">
        <v>15230</v>
      </c>
      <c r="B8" s="2">
        <v>15865</v>
      </c>
      <c r="C8" s="2">
        <v>15765</v>
      </c>
      <c r="D8" s="2">
        <v>15310</v>
      </c>
      <c r="E8" s="2">
        <v>14885</v>
      </c>
      <c r="F8" s="2">
        <v>14840</v>
      </c>
      <c r="G8" s="2">
        <v>14760</v>
      </c>
      <c r="H8" s="2">
        <v>14585</v>
      </c>
      <c r="I8" s="2">
        <v>15705</v>
      </c>
      <c r="J8" s="2">
        <v>15115</v>
      </c>
      <c r="K8" s="2">
        <v>15005</v>
      </c>
      <c r="L8" s="2">
        <v>15500</v>
      </c>
      <c r="N8" s="7" t="s">
        <v>8</v>
      </c>
    </row>
    <row r="9" spans="1:14" ht="15.75" x14ac:dyDescent="0.3">
      <c r="A9" s="1">
        <v>15350</v>
      </c>
      <c r="B9" s="1">
        <v>15850</v>
      </c>
      <c r="C9" s="1">
        <v>15715</v>
      </c>
      <c r="D9" s="1">
        <v>15780</v>
      </c>
      <c r="E9" s="1">
        <v>15100</v>
      </c>
      <c r="F9" s="1">
        <v>15170</v>
      </c>
      <c r="G9" s="1">
        <v>15075</v>
      </c>
      <c r="H9" s="1">
        <v>14995</v>
      </c>
      <c r="I9" s="1">
        <v>16150</v>
      </c>
      <c r="J9" s="1">
        <v>15555</v>
      </c>
      <c r="K9" s="1">
        <v>15105</v>
      </c>
      <c r="L9" s="1">
        <v>15030</v>
      </c>
      <c r="N9" s="7" t="s">
        <v>9</v>
      </c>
    </row>
    <row r="10" spans="1:14" ht="16.5" thickBot="1" x14ac:dyDescent="0.35">
      <c r="A10" s="4">
        <v>15420</v>
      </c>
      <c r="B10" s="4">
        <v>15915</v>
      </c>
      <c r="C10" s="4">
        <v>15840</v>
      </c>
      <c r="D10" s="4">
        <v>15565</v>
      </c>
      <c r="E10" s="4">
        <v>15460</v>
      </c>
      <c r="F10" s="4">
        <v>15095</v>
      </c>
      <c r="G10" s="4">
        <v>14980</v>
      </c>
      <c r="H10" s="4">
        <v>14880</v>
      </c>
      <c r="I10" s="4">
        <v>16140</v>
      </c>
      <c r="J10" s="4">
        <v>15700</v>
      </c>
      <c r="K10" s="4">
        <v>15365</v>
      </c>
      <c r="L10" s="4">
        <v>15325</v>
      </c>
      <c r="N10" s="7" t="s">
        <v>10</v>
      </c>
    </row>
    <row r="11" spans="1:14" ht="15.75" x14ac:dyDescent="0.3">
      <c r="N11" s="7" t="s">
        <v>11</v>
      </c>
    </row>
    <row r="12" spans="1:14" ht="15.75" x14ac:dyDescent="0.3">
      <c r="N12" s="7" t="s">
        <v>12</v>
      </c>
    </row>
    <row r="13" spans="1:14" ht="15.75" x14ac:dyDescent="0.3">
      <c r="N13" s="7" t="s">
        <v>13</v>
      </c>
    </row>
    <row r="14" spans="1:14" ht="15.75" x14ac:dyDescent="0.3">
      <c r="N14" s="7" t="s">
        <v>14</v>
      </c>
    </row>
    <row r="17" spans="1:12" x14ac:dyDescent="0.15">
      <c r="A17" t="s">
        <v>15</v>
      </c>
      <c r="B17">
        <f>LN(B3/A3)</f>
        <v>4.2362503192673387E-2</v>
      </c>
      <c r="C17">
        <f t="shared" ref="C17:L17" si="0">LN(C3/B3)</f>
        <v>-2.0171464227398544E-3</v>
      </c>
      <c r="D17">
        <f t="shared" si="0"/>
        <v>-4.8613501330000752E-2</v>
      </c>
      <c r="E17">
        <f t="shared" si="0"/>
        <v>-9.7631023119263017E-3</v>
      </c>
      <c r="F17">
        <f t="shared" si="0"/>
        <v>-1.1121190854994405E-2</v>
      </c>
      <c r="G17">
        <f t="shared" si="0"/>
        <v>1.1834457647002798E-2</v>
      </c>
      <c r="H17">
        <f t="shared" si="0"/>
        <v>-1.5086493033380192E-2</v>
      </c>
      <c r="I17">
        <f t="shared" si="0"/>
        <v>8.562303281950491E-2</v>
      </c>
      <c r="J17">
        <f t="shared" si="0"/>
        <v>-3.0527710019329139E-2</v>
      </c>
      <c r="K17">
        <f t="shared" si="0"/>
        <v>-4.8781601095973577E-2</v>
      </c>
      <c r="L17">
        <f t="shared" si="0"/>
        <v>3.0809802375907008E-2</v>
      </c>
    </row>
    <row r="18" spans="1:12" x14ac:dyDescent="0.15">
      <c r="A18" t="s">
        <v>16</v>
      </c>
      <c r="B18">
        <f t="shared" ref="B18:L18" si="1">LN(B4/A4)</f>
        <v>4.1817349612386229E-2</v>
      </c>
      <c r="C18">
        <f t="shared" si="1"/>
        <v>-2.9890424114180515E-3</v>
      </c>
      <c r="D18">
        <f t="shared" si="1"/>
        <v>-5.5389306288921344E-2</v>
      </c>
      <c r="E18">
        <f t="shared" si="1"/>
        <v>-1.737632372400209E-2</v>
      </c>
      <c r="F18">
        <f t="shared" si="1"/>
        <v>-1.7137607124459994E-2</v>
      </c>
      <c r="G18">
        <f t="shared" si="1"/>
        <v>2.0173594812240653E-2</v>
      </c>
      <c r="H18">
        <f t="shared" si="1"/>
        <v>-2.4367237570507919E-2</v>
      </c>
      <c r="I18">
        <f t="shared" si="1"/>
        <v>9.2765543370165668E-2</v>
      </c>
      <c r="J18">
        <f t="shared" si="1"/>
        <v>-2.6321749071058078E-2</v>
      </c>
      <c r="K18">
        <f t="shared" si="1"/>
        <v>-4.6007238937903733E-2</v>
      </c>
      <c r="L18">
        <f t="shared" si="1"/>
        <v>3.4486176071169404E-2</v>
      </c>
    </row>
    <row r="19" spans="1:12" x14ac:dyDescent="0.15">
      <c r="A19" t="s">
        <v>17</v>
      </c>
      <c r="B19">
        <f t="shared" ref="B19:L19" si="2">LN(B5/A5)</f>
        <v>-4.0733253876357864E-3</v>
      </c>
      <c r="C19">
        <f t="shared" si="2"/>
        <v>-3.1402104199013429E-4</v>
      </c>
      <c r="D19">
        <f t="shared" si="2"/>
        <v>-6.2833806654144465E-4</v>
      </c>
      <c r="E19">
        <f t="shared" si="2"/>
        <v>2.8244173805114267E-3</v>
      </c>
      <c r="F19">
        <f t="shared" si="2"/>
        <v>-4.0822791815821914E-3</v>
      </c>
      <c r="G19">
        <f t="shared" si="2"/>
        <v>-1.4580289985967602E-2</v>
      </c>
      <c r="H19">
        <f t="shared" si="2"/>
        <v>-1.4472032608534432E-2</v>
      </c>
      <c r="I19">
        <f t="shared" si="2"/>
        <v>1.1274076573218161E-2</v>
      </c>
      <c r="J19">
        <f t="shared" si="2"/>
        <v>-2.136695078896626E-2</v>
      </c>
      <c r="K19">
        <f t="shared" si="2"/>
        <v>-8.2142732286079496E-3</v>
      </c>
      <c r="L19">
        <f t="shared" si="2"/>
        <v>-5.956337927501912E-3</v>
      </c>
    </row>
    <row r="20" spans="1:12" x14ac:dyDescent="0.15">
      <c r="A20" t="s">
        <v>18</v>
      </c>
      <c r="B20">
        <f t="shared" ref="B20:L20" si="3">LN(B6/A6)</f>
        <v>-6.1977070468526604E-4</v>
      </c>
      <c r="C20">
        <f t="shared" si="3"/>
        <v>1.5487071393441953E-3</v>
      </c>
      <c r="D20">
        <f t="shared" si="3"/>
        <v>-8.7038162153401412E-3</v>
      </c>
      <c r="E20">
        <f t="shared" si="3"/>
        <v>-2.5007827975230099E-3</v>
      </c>
      <c r="F20">
        <f t="shared" si="3"/>
        <v>-6.9095752284395774E-3</v>
      </c>
      <c r="G20">
        <f t="shared" si="3"/>
        <v>-1.7485741965473693E-2</v>
      </c>
      <c r="H20">
        <f t="shared" si="3"/>
        <v>-1.4537487487237122E-2</v>
      </c>
      <c r="I20">
        <f t="shared" si="3"/>
        <v>2.8550455638932722E-2</v>
      </c>
      <c r="J20">
        <f t="shared" si="3"/>
        <v>-2.3357324850835606E-2</v>
      </c>
      <c r="K20">
        <f t="shared" si="3"/>
        <v>-5.5185986510189302E-3</v>
      </c>
      <c r="L20">
        <f t="shared" si="3"/>
        <v>-2.9339874347875383E-3</v>
      </c>
    </row>
    <row r="21" spans="1:12" x14ac:dyDescent="0.15">
      <c r="A21" t="s">
        <v>19</v>
      </c>
      <c r="B21">
        <f t="shared" ref="B21:L21" si="4">LN(B7/A7)</f>
        <v>4.5943900153290022E-2</v>
      </c>
      <c r="C21">
        <f t="shared" si="4"/>
        <v>-9.600073729019231E-3</v>
      </c>
      <c r="D21">
        <f t="shared" si="4"/>
        <v>-2.3423322017561598E-2</v>
      </c>
      <c r="E21">
        <f t="shared" si="4"/>
        <v>-2.3985160457840771E-2</v>
      </c>
      <c r="F21">
        <f t="shared" si="4"/>
        <v>-4.3926409539547344E-3</v>
      </c>
      <c r="G21">
        <f t="shared" si="4"/>
        <v>-5.4329505453025971E-3</v>
      </c>
      <c r="H21">
        <f t="shared" si="4"/>
        <v>-7.8619444434699613E-3</v>
      </c>
      <c r="I21">
        <f t="shared" si="4"/>
        <v>6.026119836354641E-2</v>
      </c>
      <c r="J21">
        <f t="shared" si="4"/>
        <v>-3.1175617468449726E-2</v>
      </c>
      <c r="K21">
        <f t="shared" si="4"/>
        <v>-1.2410020076681476E-2</v>
      </c>
      <c r="L21">
        <f t="shared" si="4"/>
        <v>2.8939322027892019E-2</v>
      </c>
    </row>
    <row r="22" spans="1:12" x14ac:dyDescent="0.15">
      <c r="A22" t="s">
        <v>20</v>
      </c>
      <c r="B22">
        <f t="shared" ref="B22:L22" si="5">LN(B8/A8)</f>
        <v>4.0848258128088497E-2</v>
      </c>
      <c r="C22">
        <f t="shared" si="5"/>
        <v>-6.3231320381347241E-3</v>
      </c>
      <c r="D22">
        <f t="shared" si="5"/>
        <v>-2.9286083327431742E-2</v>
      </c>
      <c r="E22">
        <f t="shared" si="5"/>
        <v>-2.815221520185263E-2</v>
      </c>
      <c r="F22">
        <f t="shared" si="5"/>
        <v>-3.0277567285052725E-3</v>
      </c>
      <c r="G22">
        <f t="shared" si="5"/>
        <v>-5.405418566907935E-3</v>
      </c>
      <c r="H22">
        <f t="shared" si="5"/>
        <v>-1.1927215852641719E-2</v>
      </c>
      <c r="I22">
        <f t="shared" si="5"/>
        <v>7.3985529670925115E-2</v>
      </c>
      <c r="J22">
        <f t="shared" si="5"/>
        <v>-3.8291504759188508E-2</v>
      </c>
      <c r="K22">
        <f t="shared" si="5"/>
        <v>-7.3041493390909847E-3</v>
      </c>
      <c r="L22">
        <f t="shared" si="5"/>
        <v>3.2456545032870425E-2</v>
      </c>
    </row>
    <row r="23" spans="1:12" x14ac:dyDescent="0.15">
      <c r="A23" t="s">
        <v>21</v>
      </c>
      <c r="B23">
        <f t="shared" ref="B23:L23" si="6">LN(B9/A9)</f>
        <v>3.2054026290083477E-2</v>
      </c>
      <c r="C23">
        <f t="shared" si="6"/>
        <v>-8.553830073758692E-3</v>
      </c>
      <c r="D23">
        <f t="shared" si="6"/>
        <v>4.1276451681971586E-3</v>
      </c>
      <c r="E23">
        <f t="shared" si="6"/>
        <v>-4.4048571596849502E-2</v>
      </c>
      <c r="F23">
        <f t="shared" si="6"/>
        <v>4.6250495395621927E-3</v>
      </c>
      <c r="G23">
        <f t="shared" si="6"/>
        <v>-6.2820507471917555E-3</v>
      </c>
      <c r="H23">
        <f t="shared" si="6"/>
        <v>-5.3209304122767715E-3</v>
      </c>
      <c r="I23">
        <f t="shared" si="6"/>
        <v>7.4203237467693195E-2</v>
      </c>
      <c r="J23">
        <f t="shared" si="6"/>
        <v>-3.7537919319065208E-2</v>
      </c>
      <c r="K23">
        <f t="shared" si="6"/>
        <v>-2.9356315510965021E-2</v>
      </c>
      <c r="L23">
        <f t="shared" si="6"/>
        <v>-4.9776110737521318E-3</v>
      </c>
    </row>
    <row r="24" spans="1:12" x14ac:dyDescent="0.15">
      <c r="A24" t="s">
        <v>22</v>
      </c>
      <c r="B24">
        <f t="shared" ref="B24:L24" si="7">LN(B10/A10)</f>
        <v>3.1596692598872822E-2</v>
      </c>
      <c r="C24">
        <f t="shared" si="7"/>
        <v>-4.7236743477763283E-3</v>
      </c>
      <c r="D24">
        <f t="shared" si="7"/>
        <v>-1.7513582492708357E-2</v>
      </c>
      <c r="E24">
        <f t="shared" si="7"/>
        <v>-6.768760734295616E-3</v>
      </c>
      <c r="F24">
        <f t="shared" si="7"/>
        <v>-2.3892480000473761E-2</v>
      </c>
      <c r="G24">
        <f t="shared" si="7"/>
        <v>-7.6475850697287377E-3</v>
      </c>
      <c r="H24">
        <f t="shared" si="7"/>
        <v>-6.6979486841275814E-3</v>
      </c>
      <c r="I24">
        <f t="shared" si="7"/>
        <v>8.128263343685696E-2</v>
      </c>
      <c r="J24">
        <f t="shared" si="7"/>
        <v>-2.763995048754038E-2</v>
      </c>
      <c r="K24">
        <f t="shared" si="7"/>
        <v>-2.1568516771814449E-2</v>
      </c>
      <c r="L24">
        <f t="shared" si="7"/>
        <v>-2.6067137601728943E-3</v>
      </c>
    </row>
    <row r="25" spans="1:12" x14ac:dyDescent="0.15">
      <c r="A25" t="s">
        <v>23</v>
      </c>
    </row>
    <row r="26" spans="1:12" x14ac:dyDescent="0.15">
      <c r="A26" t="s">
        <v>24</v>
      </c>
    </row>
    <row r="27" spans="1:12" x14ac:dyDescent="0.15">
      <c r="A27" t="s">
        <v>25</v>
      </c>
    </row>
    <row r="28" spans="1:12" x14ac:dyDescent="0.15">
      <c r="A28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workbookViewId="0">
      <selection activeCell="A17" sqref="A17:L28"/>
    </sheetView>
  </sheetViews>
  <sheetFormatPr defaultRowHeight="13.5" x14ac:dyDescent="0.15"/>
  <cols>
    <col min="1" max="1" width="16.125" bestFit="1" customWidth="1"/>
  </cols>
  <sheetData>
    <row r="1" spans="1:12" x14ac:dyDescent="0.15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8" t="s">
        <v>0</v>
      </c>
      <c r="I1" s="8" t="s">
        <v>0</v>
      </c>
      <c r="J1" s="8" t="s">
        <v>0</v>
      </c>
      <c r="K1" s="8" t="s">
        <v>0</v>
      </c>
      <c r="L1" s="8" t="s">
        <v>0</v>
      </c>
    </row>
    <row r="2" spans="1:12" ht="14.25" thickBot="1" x14ac:dyDescent="0.2">
      <c r="A2" s="9" t="s">
        <v>2</v>
      </c>
      <c r="B2" s="9" t="s">
        <v>2</v>
      </c>
      <c r="C2" s="9" t="s">
        <v>2</v>
      </c>
      <c r="D2" s="9" t="s">
        <v>2</v>
      </c>
      <c r="E2" s="9" t="s">
        <v>2</v>
      </c>
      <c r="F2" s="9" t="s">
        <v>2</v>
      </c>
      <c r="G2" s="9" t="s">
        <v>2</v>
      </c>
      <c r="H2" s="9" t="s">
        <v>2</v>
      </c>
      <c r="I2" s="9" t="s">
        <v>2</v>
      </c>
      <c r="J2" s="9" t="s">
        <v>2</v>
      </c>
      <c r="K2" s="9" t="s">
        <v>2</v>
      </c>
      <c r="L2" s="9" t="s">
        <v>2</v>
      </c>
    </row>
    <row r="3" spans="1:12" x14ac:dyDescent="0.15">
      <c r="A3" s="1">
        <v>57350</v>
      </c>
      <c r="B3" s="1">
        <v>58480</v>
      </c>
      <c r="C3" s="1">
        <v>56780</v>
      </c>
      <c r="D3" s="1">
        <v>54130</v>
      </c>
      <c r="E3" s="1">
        <v>53230</v>
      </c>
      <c r="F3" s="1">
        <v>52590</v>
      </c>
      <c r="G3" s="1">
        <v>50500</v>
      </c>
      <c r="H3" s="1">
        <v>52660</v>
      </c>
      <c r="I3" s="1">
        <v>52010</v>
      </c>
      <c r="J3" s="1">
        <v>52440</v>
      </c>
      <c r="K3" s="1">
        <v>50670</v>
      </c>
      <c r="L3" s="1">
        <v>51240</v>
      </c>
    </row>
    <row r="4" spans="1:12" x14ac:dyDescent="0.15">
      <c r="A4" s="2">
        <v>57840</v>
      </c>
      <c r="B4" s="2">
        <v>58980</v>
      </c>
      <c r="C4" s="2">
        <v>57000</v>
      </c>
      <c r="D4" s="2">
        <v>53770</v>
      </c>
      <c r="E4" s="2">
        <v>52670</v>
      </c>
      <c r="F4" s="2">
        <v>52070</v>
      </c>
      <c r="G4" s="2">
        <v>50250</v>
      </c>
      <c r="H4" s="2">
        <v>52460</v>
      </c>
      <c r="I4" s="2">
        <v>51510</v>
      </c>
      <c r="J4" s="2">
        <v>52300</v>
      </c>
      <c r="K4" s="2">
        <v>50510</v>
      </c>
      <c r="L4" s="2">
        <v>51370</v>
      </c>
    </row>
    <row r="5" spans="1:12" x14ac:dyDescent="0.15">
      <c r="A5" s="1">
        <v>14945</v>
      </c>
      <c r="B5" s="1">
        <v>14815</v>
      </c>
      <c r="C5" s="1">
        <v>14595</v>
      </c>
      <c r="D5" s="1">
        <v>14505</v>
      </c>
      <c r="E5" s="1">
        <v>14525</v>
      </c>
      <c r="F5" s="1">
        <v>14780</v>
      </c>
      <c r="G5" s="1">
        <v>14355</v>
      </c>
      <c r="H5" s="1">
        <v>14350</v>
      </c>
      <c r="I5" s="1">
        <v>14405</v>
      </c>
      <c r="J5" s="1">
        <v>14450</v>
      </c>
      <c r="K5" s="1">
        <v>14325</v>
      </c>
      <c r="L5" s="1">
        <v>14225</v>
      </c>
    </row>
    <row r="6" spans="1:12" x14ac:dyDescent="0.15">
      <c r="A6" s="2">
        <v>15160</v>
      </c>
      <c r="B6" s="2">
        <v>15075</v>
      </c>
      <c r="C6" s="2">
        <v>14745</v>
      </c>
      <c r="D6" s="2">
        <v>14545</v>
      </c>
      <c r="E6" s="2">
        <v>14555</v>
      </c>
      <c r="F6" s="2">
        <v>14715</v>
      </c>
      <c r="G6" s="2">
        <v>14360</v>
      </c>
      <c r="H6" s="2">
        <v>14420</v>
      </c>
      <c r="I6" s="2">
        <v>14245</v>
      </c>
      <c r="J6" s="2">
        <v>14370</v>
      </c>
      <c r="K6" s="2">
        <v>14200</v>
      </c>
      <c r="L6" s="2">
        <v>14105</v>
      </c>
    </row>
    <row r="7" spans="1:12" x14ac:dyDescent="0.15">
      <c r="A7" s="1">
        <v>15065</v>
      </c>
      <c r="B7" s="1">
        <v>15505</v>
      </c>
      <c r="C7" s="1">
        <v>15030</v>
      </c>
      <c r="D7" s="1">
        <v>14415</v>
      </c>
      <c r="E7" s="1">
        <v>14400</v>
      </c>
      <c r="F7" s="1">
        <v>14560</v>
      </c>
      <c r="G7" s="1">
        <v>14665</v>
      </c>
      <c r="H7" s="1">
        <v>14900</v>
      </c>
      <c r="I7" s="1">
        <v>14760</v>
      </c>
      <c r="J7" s="1">
        <v>15020</v>
      </c>
      <c r="K7" s="1">
        <v>14890</v>
      </c>
      <c r="L7" s="1">
        <v>15045</v>
      </c>
    </row>
    <row r="8" spans="1:12" x14ac:dyDescent="0.15">
      <c r="A8" s="2">
        <v>15205</v>
      </c>
      <c r="B8" s="2">
        <v>15710</v>
      </c>
      <c r="C8" s="2">
        <v>15215</v>
      </c>
      <c r="D8" s="2">
        <v>14465</v>
      </c>
      <c r="E8" s="2">
        <v>14410</v>
      </c>
      <c r="F8" s="2">
        <v>14560</v>
      </c>
      <c r="G8" s="2">
        <v>14680</v>
      </c>
      <c r="H8" s="2">
        <v>14925</v>
      </c>
      <c r="I8" s="2">
        <v>14685</v>
      </c>
      <c r="J8" s="2">
        <v>14955</v>
      </c>
      <c r="K8" s="2">
        <v>14835</v>
      </c>
      <c r="L8" s="2">
        <v>15075</v>
      </c>
    </row>
    <row r="9" spans="1:12" x14ac:dyDescent="0.15">
      <c r="A9" s="1">
        <v>14895</v>
      </c>
      <c r="B9" s="1">
        <v>15035</v>
      </c>
      <c r="C9" s="1">
        <v>14510</v>
      </c>
      <c r="D9" s="1">
        <v>13965</v>
      </c>
      <c r="E9" s="1">
        <v>13675</v>
      </c>
      <c r="F9" s="1">
        <v>13885</v>
      </c>
      <c r="G9" s="1">
        <v>13715</v>
      </c>
      <c r="H9" s="1">
        <v>14365</v>
      </c>
      <c r="I9" s="1">
        <v>13970</v>
      </c>
      <c r="J9" s="1">
        <v>14130</v>
      </c>
      <c r="K9" s="1">
        <v>13940</v>
      </c>
      <c r="L9" s="1">
        <v>13960</v>
      </c>
    </row>
    <row r="10" spans="1:12" ht="14.25" thickBot="1" x14ac:dyDescent="0.2">
      <c r="A10" s="4">
        <v>15155</v>
      </c>
      <c r="B10" s="4">
        <v>15340</v>
      </c>
      <c r="C10" s="4">
        <v>14745</v>
      </c>
      <c r="D10" s="4">
        <v>14135</v>
      </c>
      <c r="E10" s="4">
        <v>13800</v>
      </c>
      <c r="F10" s="4">
        <v>14085</v>
      </c>
      <c r="G10" s="4">
        <v>13885</v>
      </c>
      <c r="H10" s="4">
        <v>14495</v>
      </c>
      <c r="I10" s="4">
        <v>14130</v>
      </c>
      <c r="J10" s="4">
        <v>14245</v>
      </c>
      <c r="K10" s="4">
        <v>14095</v>
      </c>
      <c r="L10" s="4">
        <v>14115</v>
      </c>
    </row>
    <row r="17" spans="1:12" x14ac:dyDescent="0.15">
      <c r="A17" t="s">
        <v>15</v>
      </c>
      <c r="B17">
        <f>LN(B3/A3)</f>
        <v>1.9511971866143365E-2</v>
      </c>
      <c r="C17">
        <f t="shared" ref="C17:L17" si="0">LN(C3/B3)</f>
        <v>-2.950066439669799E-2</v>
      </c>
      <c r="D17">
        <f t="shared" si="0"/>
        <v>-4.7795590235938552E-2</v>
      </c>
      <c r="E17">
        <f t="shared" si="0"/>
        <v>-1.6766413624220527E-2</v>
      </c>
      <c r="F17">
        <f t="shared" si="0"/>
        <v>-1.2096159583413214E-2</v>
      </c>
      <c r="G17">
        <f t="shared" si="0"/>
        <v>-4.0552651319938661E-2</v>
      </c>
      <c r="H17">
        <f t="shared" si="0"/>
        <v>4.1882817786849241E-2</v>
      </c>
      <c r="I17">
        <f t="shared" si="0"/>
        <v>-1.2420146283182231E-2</v>
      </c>
      <c r="J17">
        <f t="shared" si="0"/>
        <v>8.2336511105178933E-3</v>
      </c>
      <c r="K17">
        <f t="shared" si="0"/>
        <v>-3.4335639407680668E-2</v>
      </c>
      <c r="L17">
        <f t="shared" si="0"/>
        <v>1.1186457540715169E-2</v>
      </c>
    </row>
    <row r="18" spans="1:12" x14ac:dyDescent="0.15">
      <c r="A18" t="s">
        <v>16</v>
      </c>
      <c r="B18">
        <f t="shared" ref="B18:L24" si="1">LN(B4/A4)</f>
        <v>1.9517825536620868E-2</v>
      </c>
      <c r="C18">
        <f t="shared" si="1"/>
        <v>-3.4147135552580039E-2</v>
      </c>
      <c r="D18">
        <f t="shared" si="1"/>
        <v>-5.8335577012963408E-2</v>
      </c>
      <c r="E18">
        <f t="shared" si="1"/>
        <v>-2.0669657326288692E-2</v>
      </c>
      <c r="F18">
        <f t="shared" si="1"/>
        <v>-1.1457066320490226E-2</v>
      </c>
      <c r="G18">
        <f t="shared" si="1"/>
        <v>-3.5578420235622583E-2</v>
      </c>
      <c r="H18">
        <f t="shared" si="1"/>
        <v>4.3040427499542414E-2</v>
      </c>
      <c r="I18">
        <f t="shared" si="1"/>
        <v>-1.8275010861233728E-2</v>
      </c>
      <c r="J18">
        <f t="shared" si="1"/>
        <v>1.5220407493383371E-2</v>
      </c>
      <c r="K18">
        <f t="shared" si="1"/>
        <v>-3.4825034590915974E-2</v>
      </c>
      <c r="L18">
        <f t="shared" si="1"/>
        <v>1.6883007999215317E-2</v>
      </c>
    </row>
    <row r="19" spans="1:12" x14ac:dyDescent="0.15">
      <c r="A19" t="s">
        <v>17</v>
      </c>
      <c r="B19">
        <f t="shared" si="1"/>
        <v>-8.7366147103726272E-3</v>
      </c>
      <c r="C19">
        <f t="shared" si="1"/>
        <v>-1.496117671945045E-2</v>
      </c>
      <c r="D19">
        <f t="shared" si="1"/>
        <v>-6.1855867327107461E-3</v>
      </c>
      <c r="E19">
        <f t="shared" si="1"/>
        <v>1.377885164607514E-3</v>
      </c>
      <c r="F19">
        <f t="shared" si="1"/>
        <v>1.7403612782080854E-2</v>
      </c>
      <c r="G19">
        <f t="shared" si="1"/>
        <v>-2.917660194702848E-2</v>
      </c>
      <c r="H19">
        <f t="shared" si="1"/>
        <v>-3.4837136739711348E-4</v>
      </c>
      <c r="I19">
        <f t="shared" si="1"/>
        <v>3.825426330861725E-3</v>
      </c>
      <c r="J19">
        <f t="shared" si="1"/>
        <v>3.1190460219492778E-3</v>
      </c>
      <c r="K19">
        <f t="shared" si="1"/>
        <v>-8.6881519576379272E-3</v>
      </c>
      <c r="L19">
        <f t="shared" si="1"/>
        <v>-7.0052825884086879E-3</v>
      </c>
    </row>
    <row r="20" spans="1:12" x14ac:dyDescent="0.15">
      <c r="A20" t="s">
        <v>18</v>
      </c>
      <c r="B20">
        <f t="shared" si="1"/>
        <v>-5.6226376009764689E-3</v>
      </c>
      <c r="C20">
        <f t="shared" si="1"/>
        <v>-2.213370034600954E-2</v>
      </c>
      <c r="D20">
        <f t="shared" si="1"/>
        <v>-1.3656750320074658E-2</v>
      </c>
      <c r="E20">
        <f t="shared" si="1"/>
        <v>6.8728525042154585E-4</v>
      </c>
      <c r="F20">
        <f t="shared" si="1"/>
        <v>1.0932804487849519E-2</v>
      </c>
      <c r="G20">
        <f t="shared" si="1"/>
        <v>-2.4420818065357959E-2</v>
      </c>
      <c r="H20">
        <f t="shared" si="1"/>
        <v>4.1695682367248309E-3</v>
      </c>
      <c r="I20">
        <f t="shared" si="1"/>
        <v>-1.2210163906931396E-2</v>
      </c>
      <c r="J20">
        <f t="shared" si="1"/>
        <v>8.7367321410618658E-3</v>
      </c>
      <c r="K20">
        <f t="shared" si="1"/>
        <v>-1.1900735483718566E-2</v>
      </c>
      <c r="L20">
        <f t="shared" si="1"/>
        <v>-6.7126201532554837E-3</v>
      </c>
    </row>
    <row r="21" spans="1:12" x14ac:dyDescent="0.15">
      <c r="A21" t="s">
        <v>19</v>
      </c>
      <c r="B21">
        <f t="shared" si="1"/>
        <v>2.8788379970147698E-2</v>
      </c>
      <c r="C21">
        <f t="shared" si="1"/>
        <v>-3.111434878752915E-2</v>
      </c>
      <c r="D21">
        <f t="shared" si="1"/>
        <v>-4.1778872674517589E-2</v>
      </c>
      <c r="E21">
        <f t="shared" si="1"/>
        <v>-1.0411245084106151E-3</v>
      </c>
      <c r="F21">
        <f t="shared" si="1"/>
        <v>1.1049836186584935E-2</v>
      </c>
      <c r="G21">
        <f t="shared" si="1"/>
        <v>7.1856596608745327E-3</v>
      </c>
      <c r="H21">
        <f t="shared" si="1"/>
        <v>1.5897510521999034E-2</v>
      </c>
      <c r="I21">
        <f t="shared" si="1"/>
        <v>-9.4403937790870727E-3</v>
      </c>
      <c r="J21">
        <f t="shared" si="1"/>
        <v>1.7461827163662288E-2</v>
      </c>
      <c r="K21">
        <f t="shared" si="1"/>
        <v>-8.6927996400711135E-3</v>
      </c>
      <c r="L21">
        <f t="shared" si="1"/>
        <v>1.0355863386090831E-2</v>
      </c>
    </row>
    <row r="22" spans="1:12" x14ac:dyDescent="0.15">
      <c r="A22" t="s">
        <v>20</v>
      </c>
      <c r="B22">
        <f t="shared" si="1"/>
        <v>3.2673131138201854E-2</v>
      </c>
      <c r="C22">
        <f t="shared" si="1"/>
        <v>-3.2015668918595384E-2</v>
      </c>
      <c r="D22">
        <f t="shared" si="1"/>
        <v>-5.0549844920836036E-2</v>
      </c>
      <c r="E22">
        <f t="shared" si="1"/>
        <v>-3.8095284166677302E-3</v>
      </c>
      <c r="F22">
        <f t="shared" si="1"/>
        <v>1.0355632757109138E-2</v>
      </c>
      <c r="G22">
        <f t="shared" si="1"/>
        <v>8.2079804178295818E-3</v>
      </c>
      <c r="H22">
        <f t="shared" si="1"/>
        <v>1.6551636092296353E-2</v>
      </c>
      <c r="I22">
        <f t="shared" si="1"/>
        <v>-1.621109462808237E-2</v>
      </c>
      <c r="J22">
        <f t="shared" si="1"/>
        <v>1.8219127431327874E-2</v>
      </c>
      <c r="K22">
        <f t="shared" si="1"/>
        <v>-8.0564383391261794E-3</v>
      </c>
      <c r="L22">
        <f t="shared" si="1"/>
        <v>1.6048488870464086E-2</v>
      </c>
    </row>
    <row r="23" spans="1:12" x14ac:dyDescent="0.15">
      <c r="A23" t="s">
        <v>21</v>
      </c>
      <c r="B23">
        <f t="shared" si="1"/>
        <v>9.3552302752468296E-3</v>
      </c>
      <c r="C23">
        <f t="shared" si="1"/>
        <v>-3.5542749544395937E-2</v>
      </c>
      <c r="D23">
        <f t="shared" si="1"/>
        <v>-3.8283867498956362E-2</v>
      </c>
      <c r="E23">
        <f t="shared" si="1"/>
        <v>-2.098485108909523E-2</v>
      </c>
      <c r="F23">
        <f t="shared" si="1"/>
        <v>1.5239772450718055E-2</v>
      </c>
      <c r="G23">
        <f t="shared" si="1"/>
        <v>-1.2318996369196322E-2</v>
      </c>
      <c r="H23">
        <f t="shared" si="1"/>
        <v>4.6304568041686367E-2</v>
      </c>
      <c r="I23">
        <f t="shared" si="1"/>
        <v>-2.7882519162382397E-2</v>
      </c>
      <c r="J23">
        <f t="shared" si="1"/>
        <v>1.1388023427565524E-2</v>
      </c>
      <c r="K23">
        <f t="shared" si="1"/>
        <v>-1.3537791364058206E-2</v>
      </c>
      <c r="L23">
        <f t="shared" si="1"/>
        <v>1.433692001848616E-3</v>
      </c>
    </row>
    <row r="24" spans="1:12" x14ac:dyDescent="0.15">
      <c r="A24" t="s">
        <v>22</v>
      </c>
      <c r="B24">
        <f t="shared" si="1"/>
        <v>1.2133285429343688E-2</v>
      </c>
      <c r="C24">
        <f t="shared" si="1"/>
        <v>-3.9559753671870618E-2</v>
      </c>
      <c r="D24">
        <f t="shared" si="1"/>
        <v>-4.2250051121685929E-2</v>
      </c>
      <c r="E24">
        <f t="shared" si="1"/>
        <v>-2.3985398982394632E-2</v>
      </c>
      <c r="F24">
        <f t="shared" si="1"/>
        <v>2.0441809165176853E-2</v>
      </c>
      <c r="G24">
        <f t="shared" si="1"/>
        <v>-1.4301280569573025E-2</v>
      </c>
      <c r="H24">
        <f t="shared" si="1"/>
        <v>4.2994641614856006E-2</v>
      </c>
      <c r="I24">
        <f t="shared" si="1"/>
        <v>-2.5503565677182722E-2</v>
      </c>
      <c r="J24">
        <f t="shared" si="1"/>
        <v>8.1057712534355047E-3</v>
      </c>
      <c r="K24">
        <f t="shared" si="1"/>
        <v>-1.0585843383795784E-2</v>
      </c>
      <c r="L24">
        <f t="shared" si="1"/>
        <v>1.4179371393768471E-3</v>
      </c>
    </row>
    <row r="25" spans="1:12" x14ac:dyDescent="0.15">
      <c r="A25" t="s">
        <v>23</v>
      </c>
    </row>
    <row r="26" spans="1:12" x14ac:dyDescent="0.15">
      <c r="A26" t="s">
        <v>24</v>
      </c>
    </row>
    <row r="27" spans="1:12" x14ac:dyDescent="0.15">
      <c r="A27" t="s">
        <v>25</v>
      </c>
    </row>
    <row r="28" spans="1:12" x14ac:dyDescent="0.15">
      <c r="A28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workbookViewId="0">
      <selection activeCell="A17" sqref="A17:L28"/>
    </sheetView>
  </sheetViews>
  <sheetFormatPr defaultRowHeight="13.5" x14ac:dyDescent="0.15"/>
  <cols>
    <col min="1" max="1" width="16.125" bestFit="1" customWidth="1"/>
  </cols>
  <sheetData>
    <row r="1" spans="1:12" x14ac:dyDescent="0.15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8" t="s">
        <v>0</v>
      </c>
      <c r="I1" s="8" t="s">
        <v>0</v>
      </c>
      <c r="J1" s="8" t="s">
        <v>0</v>
      </c>
      <c r="K1" s="8" t="s">
        <v>0</v>
      </c>
      <c r="L1" s="8" t="s">
        <v>0</v>
      </c>
    </row>
    <row r="2" spans="1:12" ht="14.25" thickBot="1" x14ac:dyDescent="0.2">
      <c r="A2" s="9" t="s">
        <v>2</v>
      </c>
      <c r="B2" s="9" t="s">
        <v>2</v>
      </c>
      <c r="C2" s="9" t="s">
        <v>2</v>
      </c>
      <c r="D2" s="9" t="s">
        <v>2</v>
      </c>
      <c r="E2" s="9" t="s">
        <v>2</v>
      </c>
      <c r="F2" s="9" t="s">
        <v>2</v>
      </c>
      <c r="G2" s="9" t="s">
        <v>2</v>
      </c>
      <c r="H2" s="9" t="s">
        <v>2</v>
      </c>
      <c r="I2" s="9" t="s">
        <v>2</v>
      </c>
      <c r="J2" s="9" t="s">
        <v>2</v>
      </c>
      <c r="K2" s="9" t="s">
        <v>2</v>
      </c>
      <c r="L2" s="9" t="s">
        <v>2</v>
      </c>
    </row>
    <row r="3" spans="1:12" x14ac:dyDescent="0.15">
      <c r="A3" s="1">
        <v>51740</v>
      </c>
      <c r="B3" s="3">
        <v>50820</v>
      </c>
      <c r="C3" s="3">
        <v>44570</v>
      </c>
      <c r="D3" s="3">
        <v>47950</v>
      </c>
      <c r="E3" s="3">
        <v>50570</v>
      </c>
      <c r="F3" s="3">
        <v>49390</v>
      </c>
      <c r="G3" s="3">
        <v>50920</v>
      </c>
      <c r="H3" s="3">
        <v>49320</v>
      </c>
      <c r="I3" s="3">
        <v>49030</v>
      </c>
      <c r="J3" s="3">
        <v>48910</v>
      </c>
      <c r="K3" s="3">
        <v>48250</v>
      </c>
      <c r="L3" s="3">
        <v>47620</v>
      </c>
    </row>
    <row r="4" spans="1:12" x14ac:dyDescent="0.15">
      <c r="A4" s="2">
        <v>51560</v>
      </c>
      <c r="B4" s="2">
        <v>51000</v>
      </c>
      <c r="C4" s="2">
        <v>44660</v>
      </c>
      <c r="D4" s="2">
        <v>46890</v>
      </c>
      <c r="E4" s="2">
        <v>49060</v>
      </c>
      <c r="F4" s="2">
        <v>47930</v>
      </c>
      <c r="G4" s="2">
        <v>50500</v>
      </c>
      <c r="H4" s="2">
        <v>48830</v>
      </c>
      <c r="I4" s="2">
        <v>48290</v>
      </c>
      <c r="J4" s="2">
        <v>48300</v>
      </c>
      <c r="K4" s="2">
        <v>47500</v>
      </c>
      <c r="L4" s="2">
        <v>46540</v>
      </c>
    </row>
    <row r="5" spans="1:12" x14ac:dyDescent="0.15">
      <c r="A5" s="1">
        <v>13530</v>
      </c>
      <c r="B5" s="1">
        <v>13300</v>
      </c>
      <c r="C5" s="1">
        <v>12830</v>
      </c>
      <c r="D5" s="1">
        <v>13060</v>
      </c>
      <c r="E5" s="1">
        <v>13020</v>
      </c>
      <c r="F5" s="1">
        <v>13310</v>
      </c>
      <c r="G5" s="1">
        <v>13515</v>
      </c>
      <c r="H5" s="1">
        <v>13925</v>
      </c>
      <c r="I5" s="1">
        <v>14390</v>
      </c>
      <c r="J5" s="1">
        <v>13735</v>
      </c>
      <c r="K5" s="1">
        <v>13675</v>
      </c>
      <c r="L5" s="1">
        <v>13330</v>
      </c>
    </row>
    <row r="6" spans="1:12" x14ac:dyDescent="0.15">
      <c r="A6" s="2">
        <v>13670</v>
      </c>
      <c r="B6" s="2">
        <v>13510</v>
      </c>
      <c r="C6" s="2">
        <v>13035</v>
      </c>
      <c r="D6" s="2">
        <v>13225</v>
      </c>
      <c r="E6" s="2">
        <v>13140</v>
      </c>
      <c r="F6" s="2">
        <v>13470</v>
      </c>
      <c r="G6" s="2">
        <v>13640</v>
      </c>
      <c r="H6" s="2">
        <v>13970</v>
      </c>
      <c r="I6" s="2">
        <v>14450</v>
      </c>
      <c r="J6" s="2">
        <v>13815</v>
      </c>
      <c r="K6" s="2">
        <v>13725</v>
      </c>
      <c r="L6" s="2">
        <v>13415</v>
      </c>
    </row>
    <row r="7" spans="1:12" x14ac:dyDescent="0.15">
      <c r="A7" s="1">
        <v>15065</v>
      </c>
      <c r="B7" s="1">
        <v>15035</v>
      </c>
      <c r="C7" s="1">
        <v>14580</v>
      </c>
      <c r="D7" s="1">
        <v>14910</v>
      </c>
      <c r="E7" s="1">
        <v>15205</v>
      </c>
      <c r="F7" s="1">
        <v>15245</v>
      </c>
      <c r="G7" s="1">
        <v>16330</v>
      </c>
      <c r="H7" s="1">
        <v>16415</v>
      </c>
      <c r="I7" s="1">
        <v>16230</v>
      </c>
      <c r="J7" s="1">
        <v>16900</v>
      </c>
      <c r="K7" s="1">
        <v>16890</v>
      </c>
      <c r="L7" s="1">
        <v>16530</v>
      </c>
    </row>
    <row r="8" spans="1:12" x14ac:dyDescent="0.15">
      <c r="A8" s="2">
        <v>15190</v>
      </c>
      <c r="B8" s="2">
        <v>15180</v>
      </c>
      <c r="C8" s="2">
        <v>14725</v>
      </c>
      <c r="D8" s="2">
        <v>14995</v>
      </c>
      <c r="E8" s="2">
        <v>15255</v>
      </c>
      <c r="F8" s="2">
        <v>15375</v>
      </c>
      <c r="G8" s="2">
        <v>16470</v>
      </c>
      <c r="H8" s="2">
        <v>16435</v>
      </c>
      <c r="I8" s="2">
        <v>16330</v>
      </c>
      <c r="J8" s="2">
        <v>16735</v>
      </c>
      <c r="K8" s="2">
        <v>16695</v>
      </c>
      <c r="L8" s="2">
        <v>16520</v>
      </c>
    </row>
    <row r="9" spans="1:12" x14ac:dyDescent="0.15">
      <c r="A9" s="1">
        <v>14000</v>
      </c>
      <c r="B9" s="1">
        <v>13845</v>
      </c>
      <c r="C9" s="1">
        <v>13515</v>
      </c>
      <c r="D9" s="1">
        <v>13645</v>
      </c>
      <c r="E9" s="1">
        <v>13910</v>
      </c>
      <c r="F9" s="1">
        <v>13870</v>
      </c>
      <c r="G9" s="1">
        <v>13965</v>
      </c>
      <c r="H9" s="1">
        <v>14295</v>
      </c>
      <c r="I9" s="1">
        <v>13835</v>
      </c>
      <c r="J9" s="1">
        <v>13700</v>
      </c>
      <c r="K9" s="1">
        <v>13385</v>
      </c>
      <c r="L9" s="1">
        <v>13040</v>
      </c>
    </row>
    <row r="10" spans="1:12" ht="14.25" thickBot="1" x14ac:dyDescent="0.2">
      <c r="A10" s="4">
        <v>14140</v>
      </c>
      <c r="B10" s="4">
        <v>14035</v>
      </c>
      <c r="C10" s="4">
        <v>13645</v>
      </c>
      <c r="D10" s="4">
        <v>13825</v>
      </c>
      <c r="E10" s="4">
        <v>14015</v>
      </c>
      <c r="F10" s="4">
        <v>13960</v>
      </c>
      <c r="G10" s="4">
        <v>14120</v>
      </c>
      <c r="H10" s="4">
        <v>14420</v>
      </c>
      <c r="I10" s="4">
        <v>13985</v>
      </c>
      <c r="J10" s="4">
        <v>13775</v>
      </c>
      <c r="K10" s="4">
        <v>13500</v>
      </c>
      <c r="L10" s="4">
        <v>13185</v>
      </c>
    </row>
    <row r="17" spans="1:12" x14ac:dyDescent="0.15">
      <c r="A17" t="s">
        <v>15</v>
      </c>
      <c r="B17">
        <f>LN(B3/A3)</f>
        <v>-1.794119886586509E-2</v>
      </c>
      <c r="C17">
        <f t="shared" ref="C17:L17" si="0">LN(C3/B3)</f>
        <v>-0.13122899093355361</v>
      </c>
      <c r="D17">
        <f t="shared" si="0"/>
        <v>7.3097814370982672E-2</v>
      </c>
      <c r="E17">
        <f t="shared" si="0"/>
        <v>5.3199713762444416E-2</v>
      </c>
      <c r="F17">
        <f t="shared" si="0"/>
        <v>-2.3610540539358234E-2</v>
      </c>
      <c r="G17">
        <f t="shared" si="0"/>
        <v>3.0507799136672297E-2</v>
      </c>
      <c r="H17">
        <f t="shared" si="0"/>
        <v>-3.1926095393062251E-2</v>
      </c>
      <c r="I17">
        <f t="shared" si="0"/>
        <v>-5.8973226330017049E-3</v>
      </c>
      <c r="J17">
        <f t="shared" si="0"/>
        <v>-2.4504811118760887E-3</v>
      </c>
      <c r="K17">
        <f t="shared" si="0"/>
        <v>-1.3586046766270871E-2</v>
      </c>
      <c r="L17">
        <f t="shared" si="0"/>
        <v>-1.3142986726278217E-2</v>
      </c>
    </row>
    <row r="18" spans="1:12" x14ac:dyDescent="0.15">
      <c r="A18" t="s">
        <v>16</v>
      </c>
      <c r="B18">
        <f t="shared" ref="B18:L24" si="1">LN(B4/A4)</f>
        <v>-1.0920545346660912E-2</v>
      </c>
      <c r="C18">
        <f t="shared" si="1"/>
        <v>-0.13274738631231392</v>
      </c>
      <c r="D18">
        <f t="shared" si="1"/>
        <v>4.8726186689483128E-2</v>
      </c>
      <c r="E18">
        <f t="shared" si="1"/>
        <v>4.5239605728848407E-2</v>
      </c>
      <c r="F18">
        <f t="shared" si="1"/>
        <v>-2.3302425658803336E-2</v>
      </c>
      <c r="G18">
        <f t="shared" si="1"/>
        <v>5.2231723109774274E-2</v>
      </c>
      <c r="H18">
        <f t="shared" si="1"/>
        <v>-3.3628458207745279E-2</v>
      </c>
      <c r="I18">
        <f t="shared" si="1"/>
        <v>-1.112037818811833E-2</v>
      </c>
      <c r="J18">
        <f t="shared" si="1"/>
        <v>2.0706077307646698E-4</v>
      </c>
      <c r="K18">
        <f t="shared" si="1"/>
        <v>-1.6701849617931471E-2</v>
      </c>
      <c r="L18">
        <f t="shared" si="1"/>
        <v>-2.0417553166449835E-2</v>
      </c>
    </row>
    <row r="19" spans="1:12" x14ac:dyDescent="0.15">
      <c r="A19" t="s">
        <v>17</v>
      </c>
      <c r="B19">
        <f t="shared" si="1"/>
        <v>-1.7145406954988562E-2</v>
      </c>
      <c r="C19">
        <f t="shared" si="1"/>
        <v>-3.597785660016304E-2</v>
      </c>
      <c r="D19">
        <f t="shared" si="1"/>
        <v>1.776794522073985E-2</v>
      </c>
      <c r="E19">
        <f t="shared" si="1"/>
        <v>-3.0674870678618345E-3</v>
      </c>
      <c r="F19">
        <f t="shared" si="1"/>
        <v>2.2028995626597186E-2</v>
      </c>
      <c r="G19">
        <f t="shared" si="1"/>
        <v>1.5284547321390703E-2</v>
      </c>
      <c r="H19">
        <f t="shared" si="1"/>
        <v>2.9885606084936771E-2</v>
      </c>
      <c r="I19">
        <f t="shared" si="1"/>
        <v>3.2847735085928753E-2</v>
      </c>
      <c r="J19">
        <f t="shared" si="1"/>
        <v>-4.6586201352039301E-2</v>
      </c>
      <c r="K19">
        <f t="shared" si="1"/>
        <v>-4.3779712391922906E-3</v>
      </c>
      <c r="L19">
        <f t="shared" si="1"/>
        <v>-2.5552214117427589E-2</v>
      </c>
    </row>
    <row r="20" spans="1:12" x14ac:dyDescent="0.15">
      <c r="A20" t="s">
        <v>18</v>
      </c>
      <c r="B20">
        <f t="shared" si="1"/>
        <v>-1.1773498763750693E-2</v>
      </c>
      <c r="C20">
        <f t="shared" si="1"/>
        <v>-3.5792104586642386E-2</v>
      </c>
      <c r="D20">
        <f t="shared" si="1"/>
        <v>1.447093035889793E-2</v>
      </c>
      <c r="E20">
        <f t="shared" si="1"/>
        <v>-6.4479646878985979E-3</v>
      </c>
      <c r="F20">
        <f t="shared" si="1"/>
        <v>2.4803977365808191E-2</v>
      </c>
      <c r="G20">
        <f t="shared" si="1"/>
        <v>1.2541661993043495E-2</v>
      </c>
      <c r="H20">
        <f t="shared" si="1"/>
        <v>2.3905520853554386E-2</v>
      </c>
      <c r="I20">
        <f t="shared" si="1"/>
        <v>3.3782241289570643E-2</v>
      </c>
      <c r="J20">
        <f t="shared" si="1"/>
        <v>-4.4939456183061319E-2</v>
      </c>
      <c r="K20">
        <f t="shared" si="1"/>
        <v>-6.5359709797855334E-3</v>
      </c>
      <c r="L20">
        <f t="shared" si="1"/>
        <v>-2.2845503518006908E-2</v>
      </c>
    </row>
    <row r="21" spans="1:12" x14ac:dyDescent="0.15">
      <c r="A21" t="s">
        <v>19</v>
      </c>
      <c r="B21">
        <f t="shared" si="1"/>
        <v>-1.9933561417721461E-3</v>
      </c>
      <c r="C21">
        <f t="shared" si="1"/>
        <v>-3.0730089859980259E-2</v>
      </c>
      <c r="D21">
        <f t="shared" si="1"/>
        <v>2.2381402196134912E-2</v>
      </c>
      <c r="E21">
        <f t="shared" si="1"/>
        <v>1.9592192352680809E-2</v>
      </c>
      <c r="F21">
        <f t="shared" si="1"/>
        <v>2.6272593108900922E-3</v>
      </c>
      <c r="G21">
        <f t="shared" si="1"/>
        <v>6.8752326542155615E-2</v>
      </c>
      <c r="H21">
        <f t="shared" si="1"/>
        <v>5.1916439711823083E-3</v>
      </c>
      <c r="I21">
        <f t="shared" si="1"/>
        <v>-1.133416942705613E-2</v>
      </c>
      <c r="J21">
        <f t="shared" si="1"/>
        <v>4.0452240402527949E-2</v>
      </c>
      <c r="K21">
        <f t="shared" si="1"/>
        <v>-5.9189110931906356E-4</v>
      </c>
      <c r="L21">
        <f t="shared" si="1"/>
        <v>-2.1544818986775915E-2</v>
      </c>
    </row>
    <row r="22" spans="1:12" x14ac:dyDescent="0.15">
      <c r="A22" t="s">
        <v>20</v>
      </c>
      <c r="B22">
        <f t="shared" si="1"/>
        <v>-6.5854464019761763E-4</v>
      </c>
      <c r="C22">
        <f t="shared" si="1"/>
        <v>-3.0432042429833477E-2</v>
      </c>
      <c r="D22">
        <f t="shared" si="1"/>
        <v>1.8170082663321915E-2</v>
      </c>
      <c r="E22">
        <f t="shared" si="1"/>
        <v>1.7190505967660537E-2</v>
      </c>
      <c r="F22">
        <f t="shared" si="1"/>
        <v>7.8354955239486376E-3</v>
      </c>
      <c r="G22">
        <f t="shared" si="1"/>
        <v>6.8797730496967441E-2</v>
      </c>
      <c r="H22">
        <f t="shared" si="1"/>
        <v>-2.1273370733661781E-3</v>
      </c>
      <c r="I22">
        <f t="shared" si="1"/>
        <v>-6.4093001338089498E-3</v>
      </c>
      <c r="J22">
        <f t="shared" si="1"/>
        <v>2.449842768091624E-2</v>
      </c>
      <c r="K22">
        <f t="shared" si="1"/>
        <v>-2.3930612676721307E-3</v>
      </c>
      <c r="L22">
        <f t="shared" si="1"/>
        <v>-1.0537505302785799E-2</v>
      </c>
    </row>
    <row r="23" spans="1:12" x14ac:dyDescent="0.15">
      <c r="A23" t="s">
        <v>21</v>
      </c>
      <c r="B23">
        <f t="shared" si="1"/>
        <v>-1.1133172992333493E-2</v>
      </c>
      <c r="C23">
        <f t="shared" si="1"/>
        <v>-2.4123976894514291E-2</v>
      </c>
      <c r="D23">
        <f t="shared" si="1"/>
        <v>9.572974431890903E-3</v>
      </c>
      <c r="E23">
        <f t="shared" si="1"/>
        <v>1.9234851775049716E-2</v>
      </c>
      <c r="F23">
        <f t="shared" si="1"/>
        <v>-2.8797716086112778E-3</v>
      </c>
      <c r="G23">
        <f t="shared" si="1"/>
        <v>6.8259650703998906E-3</v>
      </c>
      <c r="H23">
        <f t="shared" si="1"/>
        <v>2.3355626377135057E-2</v>
      </c>
      <c r="I23">
        <f t="shared" si="1"/>
        <v>-3.2708212535385875E-2</v>
      </c>
      <c r="J23">
        <f t="shared" si="1"/>
        <v>-9.8057804048099651E-3</v>
      </c>
      <c r="K23">
        <f t="shared" si="1"/>
        <v>-2.3261155861763378E-2</v>
      </c>
      <c r="L23">
        <f t="shared" si="1"/>
        <v>-2.6113120473808885E-2</v>
      </c>
    </row>
    <row r="24" spans="1:12" x14ac:dyDescent="0.15">
      <c r="A24" t="s">
        <v>22</v>
      </c>
      <c r="B24">
        <f t="shared" si="1"/>
        <v>-7.4534506545808907E-3</v>
      </c>
      <c r="C24">
        <f t="shared" si="1"/>
        <v>-2.8181055653543986E-2</v>
      </c>
      <c r="D24">
        <f t="shared" si="1"/>
        <v>1.3105393248096649E-2</v>
      </c>
      <c r="E24">
        <f t="shared" si="1"/>
        <v>1.3649637208353022E-2</v>
      </c>
      <c r="F24">
        <f t="shared" si="1"/>
        <v>-3.9320872825251907E-3</v>
      </c>
      <c r="G24">
        <f t="shared" si="1"/>
        <v>1.1396134730869582E-2</v>
      </c>
      <c r="H24">
        <f t="shared" si="1"/>
        <v>2.1023899791707094E-2</v>
      </c>
      <c r="I24">
        <f t="shared" si="1"/>
        <v>-3.0630805202879956E-2</v>
      </c>
      <c r="J24">
        <f t="shared" si="1"/>
        <v>-1.5129971614944889E-2</v>
      </c>
      <c r="K24">
        <f t="shared" si="1"/>
        <v>-2.0165669594594413E-2</v>
      </c>
      <c r="L24">
        <f t="shared" si="1"/>
        <v>-2.3609865639133736E-2</v>
      </c>
    </row>
    <row r="25" spans="1:12" x14ac:dyDescent="0.15">
      <c r="A25" t="s">
        <v>23</v>
      </c>
    </row>
    <row r="26" spans="1:12" x14ac:dyDescent="0.15">
      <c r="A26" t="s">
        <v>24</v>
      </c>
    </row>
    <row r="27" spans="1:12" x14ac:dyDescent="0.15">
      <c r="A27" t="s">
        <v>25</v>
      </c>
    </row>
    <row r="28" spans="1:12" x14ac:dyDescent="0.15">
      <c r="A28" t="s">
        <v>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"/>
  <sheetViews>
    <sheetView workbookViewId="0">
      <selection activeCell="A17" sqref="A17:L28"/>
    </sheetView>
  </sheetViews>
  <sheetFormatPr defaultRowHeight="13.5" x14ac:dyDescent="0.15"/>
  <cols>
    <col min="1" max="1" width="16.125" bestFit="1" customWidth="1"/>
    <col min="8" max="8" width="16.125" bestFit="1" customWidth="1"/>
  </cols>
  <sheetData>
    <row r="1" spans="1:12" x14ac:dyDescent="0.15">
      <c r="A1" s="12" t="s">
        <v>0</v>
      </c>
      <c r="B1" s="12"/>
      <c r="C1" s="12" t="s">
        <v>0</v>
      </c>
      <c r="D1" s="12" t="s">
        <v>0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</row>
    <row r="2" spans="1:12" x14ac:dyDescent="0.15">
      <c r="A2" s="12" t="s">
        <v>2</v>
      </c>
      <c r="B2" s="12"/>
      <c r="C2" s="12" t="s">
        <v>2</v>
      </c>
      <c r="D2" s="12" t="s">
        <v>2</v>
      </c>
      <c r="E2" s="12" t="s">
        <v>2</v>
      </c>
      <c r="F2" s="12" t="s">
        <v>2</v>
      </c>
      <c r="G2" s="12" t="s">
        <v>2</v>
      </c>
      <c r="H2" s="12" t="s">
        <v>2</v>
      </c>
      <c r="I2" s="12" t="s">
        <v>2</v>
      </c>
      <c r="J2" s="12" t="s">
        <v>2</v>
      </c>
      <c r="K2" s="12" t="s">
        <v>2</v>
      </c>
      <c r="L2" s="12" t="s">
        <v>2</v>
      </c>
    </row>
    <row r="3" spans="1:12" x14ac:dyDescent="0.15">
      <c r="A3" s="12">
        <v>40870</v>
      </c>
      <c r="B3" s="12">
        <v>41300</v>
      </c>
      <c r="C3" s="12">
        <v>42460</v>
      </c>
      <c r="D3" s="12">
        <v>43080</v>
      </c>
      <c r="E3" s="12">
        <v>45860</v>
      </c>
      <c r="F3" s="12">
        <v>42830</v>
      </c>
      <c r="G3" s="12">
        <v>41330</v>
      </c>
      <c r="H3" s="12">
        <v>39190</v>
      </c>
      <c r="I3" s="12">
        <v>40620</v>
      </c>
      <c r="J3" s="12">
        <v>40050</v>
      </c>
      <c r="K3" s="12">
        <v>36150</v>
      </c>
      <c r="L3" s="12">
        <v>36240</v>
      </c>
    </row>
    <row r="4" spans="1:12" x14ac:dyDescent="0.15">
      <c r="A4" s="12">
        <v>40520</v>
      </c>
      <c r="B4" s="12">
        <v>41320</v>
      </c>
      <c r="C4" s="12">
        <v>42620</v>
      </c>
      <c r="D4" s="12">
        <v>42890</v>
      </c>
      <c r="E4" s="12">
        <v>45930</v>
      </c>
      <c r="F4" s="12">
        <v>42520</v>
      </c>
      <c r="G4" s="12">
        <v>40460</v>
      </c>
      <c r="H4" s="12">
        <v>39200</v>
      </c>
      <c r="I4" s="12">
        <v>40510</v>
      </c>
      <c r="J4" s="12">
        <v>39990</v>
      </c>
      <c r="K4" s="12">
        <v>36250</v>
      </c>
      <c r="L4" s="12">
        <v>35970</v>
      </c>
    </row>
    <row r="5" spans="1:12" x14ac:dyDescent="0.15">
      <c r="A5" s="12">
        <v>12665</v>
      </c>
      <c r="B5" s="12">
        <v>13100</v>
      </c>
      <c r="C5" s="12">
        <v>13100</v>
      </c>
      <c r="D5" s="12">
        <v>13035</v>
      </c>
      <c r="E5" s="12">
        <v>13200</v>
      </c>
      <c r="F5" s="12">
        <v>12595</v>
      </c>
      <c r="G5" s="12">
        <v>12300</v>
      </c>
      <c r="H5" s="12">
        <v>12010</v>
      </c>
      <c r="I5" s="12">
        <v>11870</v>
      </c>
      <c r="J5" s="12">
        <v>11270</v>
      </c>
      <c r="K5" s="12">
        <v>10240</v>
      </c>
      <c r="L5" s="12">
        <v>10990</v>
      </c>
    </row>
    <row r="6" spans="1:12" x14ac:dyDescent="0.15">
      <c r="A6" s="12">
        <v>12770</v>
      </c>
      <c r="B6" s="12">
        <v>13185</v>
      </c>
      <c r="C6" s="12">
        <v>13105</v>
      </c>
      <c r="D6" s="12">
        <v>13060</v>
      </c>
      <c r="E6" s="12">
        <v>13315</v>
      </c>
      <c r="F6" s="12">
        <v>12725</v>
      </c>
      <c r="G6" s="12">
        <v>12420</v>
      </c>
      <c r="H6" s="12">
        <v>12080</v>
      </c>
      <c r="I6" s="12">
        <v>11930</v>
      </c>
      <c r="J6" s="12">
        <v>11330</v>
      </c>
      <c r="K6" s="12">
        <v>10170</v>
      </c>
      <c r="L6" s="12">
        <v>10580</v>
      </c>
    </row>
    <row r="7" spans="1:12" x14ac:dyDescent="0.15">
      <c r="A7" s="12">
        <v>15985</v>
      </c>
      <c r="B7" s="12">
        <v>16335</v>
      </c>
      <c r="C7" s="12">
        <v>15755</v>
      </c>
      <c r="D7" s="12">
        <v>16285</v>
      </c>
      <c r="E7" s="12">
        <v>16780</v>
      </c>
      <c r="F7" s="12">
        <v>16155</v>
      </c>
      <c r="G7" s="12">
        <v>15660</v>
      </c>
      <c r="H7" s="12">
        <v>15030</v>
      </c>
      <c r="I7" s="12">
        <v>14510</v>
      </c>
      <c r="J7" s="12">
        <v>14665</v>
      </c>
      <c r="K7" s="12">
        <v>13035</v>
      </c>
      <c r="L7" s="12">
        <v>12750</v>
      </c>
    </row>
    <row r="8" spans="1:12" x14ac:dyDescent="0.15">
      <c r="A8" s="12">
        <v>15835</v>
      </c>
      <c r="B8" s="12">
        <v>16370</v>
      </c>
      <c r="C8" s="12">
        <v>15755</v>
      </c>
      <c r="D8" s="12">
        <v>16375</v>
      </c>
      <c r="E8" s="12">
        <v>16900</v>
      </c>
      <c r="F8" s="12">
        <v>16170</v>
      </c>
      <c r="G8" s="12">
        <v>15585</v>
      </c>
      <c r="H8" s="12">
        <v>14905</v>
      </c>
      <c r="I8" s="12">
        <v>14475</v>
      </c>
      <c r="J8" s="12">
        <v>14560</v>
      </c>
      <c r="K8" s="12">
        <v>13010</v>
      </c>
      <c r="L8" s="12">
        <v>12825</v>
      </c>
    </row>
    <row r="9" spans="1:12" x14ac:dyDescent="0.15">
      <c r="A9" s="12">
        <v>12055</v>
      </c>
      <c r="B9" s="12">
        <v>12595</v>
      </c>
      <c r="C9" s="12">
        <v>12200</v>
      </c>
      <c r="D9" s="12">
        <v>13020</v>
      </c>
      <c r="E9" s="12">
        <v>13480</v>
      </c>
      <c r="F9" s="12">
        <v>13130</v>
      </c>
      <c r="G9" s="12">
        <v>13295</v>
      </c>
      <c r="H9" s="12">
        <v>13700</v>
      </c>
      <c r="I9" s="12">
        <v>13245</v>
      </c>
      <c r="J9" s="12">
        <v>13490</v>
      </c>
      <c r="K9" s="12">
        <v>12715</v>
      </c>
      <c r="L9" s="12">
        <v>13165</v>
      </c>
    </row>
    <row r="10" spans="1:12" x14ac:dyDescent="0.15">
      <c r="A10" s="12">
        <v>12005</v>
      </c>
      <c r="B10" s="12">
        <v>12530</v>
      </c>
      <c r="C10" s="12">
        <v>12245</v>
      </c>
      <c r="D10" s="12">
        <v>13100</v>
      </c>
      <c r="E10" s="12">
        <v>13385</v>
      </c>
      <c r="F10" s="12">
        <v>12855</v>
      </c>
      <c r="G10" s="12">
        <v>13150</v>
      </c>
      <c r="H10" s="12">
        <v>13280</v>
      </c>
      <c r="I10" s="12">
        <v>13230</v>
      </c>
      <c r="J10" s="12">
        <v>13580</v>
      </c>
      <c r="K10" s="12">
        <v>12620</v>
      </c>
      <c r="L10" s="12">
        <v>13080</v>
      </c>
    </row>
    <row r="11" spans="1:12" x14ac:dyDescent="0.15">
      <c r="A11" s="12"/>
      <c r="B11" s="12"/>
      <c r="C11" s="12"/>
      <c r="D11" s="12"/>
      <c r="E11" s="12"/>
      <c r="F11" s="12"/>
      <c r="G11" s="12">
        <v>86330</v>
      </c>
      <c r="H11" s="12">
        <v>81420</v>
      </c>
      <c r="I11" s="12">
        <v>75950</v>
      </c>
      <c r="J11" s="12">
        <v>78600</v>
      </c>
      <c r="K11" s="12">
        <v>72650</v>
      </c>
      <c r="L11" s="12">
        <v>68100</v>
      </c>
    </row>
    <row r="12" spans="1:12" x14ac:dyDescent="0.15">
      <c r="A12" s="12"/>
      <c r="B12" s="12"/>
      <c r="C12" s="12"/>
      <c r="D12" s="12"/>
      <c r="E12" s="12"/>
      <c r="F12" s="12"/>
      <c r="G12" s="12">
        <v>85840</v>
      </c>
      <c r="H12" s="12">
        <v>82270</v>
      </c>
      <c r="I12" s="12">
        <v>76650</v>
      </c>
      <c r="J12" s="12">
        <v>79270</v>
      </c>
      <c r="K12" s="12">
        <v>73120</v>
      </c>
      <c r="L12" s="12">
        <v>69300</v>
      </c>
    </row>
    <row r="13" spans="1:12" x14ac:dyDescent="0.15">
      <c r="A13" s="12"/>
      <c r="B13" s="12"/>
      <c r="C13" s="12"/>
      <c r="D13" s="12"/>
      <c r="E13" s="12"/>
      <c r="F13" s="12"/>
      <c r="G13" s="12">
        <v>108540</v>
      </c>
      <c r="H13" s="12">
        <v>106520</v>
      </c>
      <c r="I13" s="12">
        <v>99810</v>
      </c>
      <c r="J13" s="12">
        <v>96000</v>
      </c>
      <c r="K13" s="12">
        <v>90000</v>
      </c>
      <c r="L13" s="12">
        <v>86340</v>
      </c>
    </row>
    <row r="14" spans="1:12" x14ac:dyDescent="0.15">
      <c r="A14" s="12"/>
      <c r="B14" s="12"/>
      <c r="C14" s="12"/>
      <c r="D14" s="12"/>
      <c r="E14" s="12"/>
      <c r="F14" s="12"/>
      <c r="G14" s="12">
        <v>109200</v>
      </c>
      <c r="H14" s="12">
        <v>108090</v>
      </c>
      <c r="I14" s="12">
        <v>101200</v>
      </c>
      <c r="J14" s="12">
        <v>98140</v>
      </c>
      <c r="K14" s="12">
        <v>90240</v>
      </c>
      <c r="L14" s="12">
        <v>88420</v>
      </c>
    </row>
    <row r="17" spans="1:12" x14ac:dyDescent="0.15">
      <c r="A17" t="s">
        <v>15</v>
      </c>
      <c r="B17">
        <f>LN(B3/A3)</f>
        <v>1.0466202390801028E-2</v>
      </c>
      <c r="C17">
        <f t="shared" ref="C17:L17" si="0">LN(C3/B3)</f>
        <v>2.7699956308122903E-2</v>
      </c>
      <c r="D17">
        <f t="shared" si="0"/>
        <v>1.4496396013077669E-2</v>
      </c>
      <c r="E17">
        <f t="shared" si="0"/>
        <v>6.2534425141570552E-2</v>
      </c>
      <c r="F17">
        <f t="shared" si="0"/>
        <v>-6.835448580247877E-2</v>
      </c>
      <c r="G17">
        <f t="shared" si="0"/>
        <v>-3.5650163103638645E-2</v>
      </c>
      <c r="H17">
        <f t="shared" si="0"/>
        <v>-5.3167016312100898E-2</v>
      </c>
      <c r="I17">
        <f t="shared" si="0"/>
        <v>3.5838943940698566E-2</v>
      </c>
      <c r="J17">
        <f t="shared" si="0"/>
        <v>-1.413188263787038E-2</v>
      </c>
      <c r="K17">
        <f t="shared" si="0"/>
        <v>-0.10245172490959455</v>
      </c>
      <c r="L17">
        <f t="shared" si="0"/>
        <v>2.486532570004878E-3</v>
      </c>
    </row>
    <row r="18" spans="1:12" x14ac:dyDescent="0.15">
      <c r="A18" t="s">
        <v>16</v>
      </c>
      <c r="B18">
        <f t="shared" ref="B18:L24" si="1">LN(B4/A4)</f>
        <v>1.9550964870955225E-2</v>
      </c>
      <c r="C18">
        <f t="shared" si="1"/>
        <v>3.0976982419033315E-2</v>
      </c>
      <c r="D18">
        <f t="shared" si="1"/>
        <v>6.315071858317943E-3</v>
      </c>
      <c r="E18">
        <f t="shared" si="1"/>
        <v>6.8479799808913E-2</v>
      </c>
      <c r="F18">
        <f t="shared" si="1"/>
        <v>-7.7143944863954872E-2</v>
      </c>
      <c r="G18">
        <f t="shared" si="1"/>
        <v>-4.9660721734147754E-2</v>
      </c>
      <c r="H18">
        <f t="shared" si="1"/>
        <v>-3.1637084943182583E-2</v>
      </c>
      <c r="I18">
        <f t="shared" si="1"/>
        <v>3.2872110418182374E-2</v>
      </c>
      <c r="J18">
        <f t="shared" si="1"/>
        <v>-1.2919434355872185E-2</v>
      </c>
      <c r="K18">
        <f t="shared" si="1"/>
        <v>-9.8190041558043187E-2</v>
      </c>
      <c r="L18">
        <f t="shared" si="1"/>
        <v>-7.7541235931511679E-3</v>
      </c>
    </row>
    <row r="19" spans="1:12" x14ac:dyDescent="0.15">
      <c r="A19" t="s">
        <v>17</v>
      </c>
      <c r="B19">
        <f t="shared" si="1"/>
        <v>3.3769946753467277E-2</v>
      </c>
      <c r="C19">
        <f t="shared" si="1"/>
        <v>0</v>
      </c>
      <c r="D19">
        <f t="shared" si="1"/>
        <v>-4.9741828216408107E-3</v>
      </c>
      <c r="E19">
        <f t="shared" si="1"/>
        <v>1.2578782206860185E-2</v>
      </c>
      <c r="F19">
        <f t="shared" si="1"/>
        <v>-4.6916919787751601E-2</v>
      </c>
      <c r="G19">
        <f t="shared" si="1"/>
        <v>-2.3700647426201676E-2</v>
      </c>
      <c r="H19">
        <f t="shared" si="1"/>
        <v>-2.3859626286479623E-2</v>
      </c>
      <c r="I19">
        <f t="shared" si="1"/>
        <v>-1.1725427470315476E-2</v>
      </c>
      <c r="J19">
        <f t="shared" si="1"/>
        <v>-5.1869880569891752E-2</v>
      </c>
      <c r="K19">
        <f t="shared" si="1"/>
        <v>-9.5842708440323165E-2</v>
      </c>
      <c r="L19">
        <f t="shared" si="1"/>
        <v>7.0684148804168262E-2</v>
      </c>
    </row>
    <row r="20" spans="1:12" x14ac:dyDescent="0.15">
      <c r="A20" t="s">
        <v>18</v>
      </c>
      <c r="B20">
        <f t="shared" si="1"/>
        <v>3.1981149760802088E-2</v>
      </c>
      <c r="C20">
        <f t="shared" si="1"/>
        <v>-6.0859830298803019E-3</v>
      </c>
      <c r="D20">
        <f t="shared" si="1"/>
        <v>-3.4397129270846327E-3</v>
      </c>
      <c r="E20">
        <f t="shared" si="1"/>
        <v>1.9337095417610563E-2</v>
      </c>
      <c r="F20">
        <f t="shared" si="1"/>
        <v>-4.5322656829309138E-2</v>
      </c>
      <c r="G20">
        <f t="shared" si="1"/>
        <v>-2.4260485931253708E-2</v>
      </c>
      <c r="H20">
        <f t="shared" si="1"/>
        <v>-2.7756883998663828E-2</v>
      </c>
      <c r="I20">
        <f t="shared" si="1"/>
        <v>-1.2494956396844123E-2</v>
      </c>
      <c r="J20">
        <f t="shared" si="1"/>
        <v>-5.1602161069909808E-2</v>
      </c>
      <c r="K20">
        <f t="shared" si="1"/>
        <v>-0.10801186497944637</v>
      </c>
      <c r="L20">
        <f t="shared" si="1"/>
        <v>3.9523216369684679E-2</v>
      </c>
    </row>
    <row r="21" spans="1:12" x14ac:dyDescent="0.15">
      <c r="A21" t="s">
        <v>19</v>
      </c>
      <c r="B21">
        <f t="shared" si="1"/>
        <v>2.1659262541228817E-2</v>
      </c>
      <c r="C21">
        <f t="shared" si="1"/>
        <v>-3.6152269843795611E-2</v>
      </c>
      <c r="D21">
        <f t="shared" si="1"/>
        <v>3.3086663518958948E-2</v>
      </c>
      <c r="E21">
        <f t="shared" si="1"/>
        <v>2.9943262310863313E-2</v>
      </c>
      <c r="F21">
        <f t="shared" si="1"/>
        <v>-3.7958101762598541E-2</v>
      </c>
      <c r="G21">
        <f t="shared" si="1"/>
        <v>-3.1119908713804517E-2</v>
      </c>
      <c r="H21">
        <f t="shared" si="1"/>
        <v>-4.1061486797773925E-2</v>
      </c>
      <c r="I21">
        <f t="shared" si="1"/>
        <v>-3.5210136868786671E-2</v>
      </c>
      <c r="J21">
        <f t="shared" si="1"/>
        <v>1.0625635533317919E-2</v>
      </c>
      <c r="K21">
        <f t="shared" si="1"/>
        <v>-0.1178256550439493</v>
      </c>
      <c r="L21">
        <f t="shared" si="1"/>
        <v>-2.2106775781029864E-2</v>
      </c>
    </row>
    <row r="22" spans="1:12" x14ac:dyDescent="0.15">
      <c r="A22" t="s">
        <v>20</v>
      </c>
      <c r="B22">
        <f t="shared" si="1"/>
        <v>3.322771139244049E-2</v>
      </c>
      <c r="C22">
        <f t="shared" si="1"/>
        <v>-3.8292616173805562E-2</v>
      </c>
      <c r="D22">
        <f t="shared" si="1"/>
        <v>3.859800631207775E-2</v>
      </c>
      <c r="E22">
        <f t="shared" si="1"/>
        <v>3.1557840407712076E-2</v>
      </c>
      <c r="F22">
        <f t="shared" si="1"/>
        <v>-4.4155948340012352E-2</v>
      </c>
      <c r="G22">
        <f t="shared" si="1"/>
        <v>-3.6848760369715093E-2</v>
      </c>
      <c r="H22">
        <f t="shared" si="1"/>
        <v>-4.4612186089265628E-2</v>
      </c>
      <c r="I22">
        <f t="shared" si="1"/>
        <v>-2.9273703670975787E-2</v>
      </c>
      <c r="J22">
        <f t="shared" si="1"/>
        <v>5.8550193094810202E-3</v>
      </c>
      <c r="K22">
        <f t="shared" si="1"/>
        <v>-0.11255975024412596</v>
      </c>
      <c r="L22">
        <f t="shared" si="1"/>
        <v>-1.4321901467580679E-2</v>
      </c>
    </row>
    <row r="23" spans="1:12" x14ac:dyDescent="0.15">
      <c r="A23" t="s">
        <v>21</v>
      </c>
      <c r="B23">
        <f t="shared" si="1"/>
        <v>4.3820398171439234E-2</v>
      </c>
      <c r="C23">
        <f t="shared" si="1"/>
        <v>-3.1863958065362671E-2</v>
      </c>
      <c r="D23">
        <f t="shared" si="1"/>
        <v>6.5050685041212364E-2</v>
      </c>
      <c r="E23">
        <f t="shared" si="1"/>
        <v>3.4720468703737822E-2</v>
      </c>
      <c r="F23">
        <f t="shared" si="1"/>
        <v>-2.6307417169456136E-2</v>
      </c>
      <c r="G23">
        <f t="shared" si="1"/>
        <v>1.2488336380278209E-2</v>
      </c>
      <c r="H23">
        <f t="shared" si="1"/>
        <v>3.0007808139096166E-2</v>
      </c>
      <c r="I23">
        <f t="shared" si="1"/>
        <v>-3.3775710110046257E-2</v>
      </c>
      <c r="J23">
        <f t="shared" si="1"/>
        <v>1.8328547495631557E-2</v>
      </c>
      <c r="K23">
        <f t="shared" si="1"/>
        <v>-5.9166271345581514E-2</v>
      </c>
      <c r="L23">
        <f t="shared" si="1"/>
        <v>3.4779394074189673E-2</v>
      </c>
    </row>
    <row r="24" spans="1:12" x14ac:dyDescent="0.15">
      <c r="A24" t="s">
        <v>22</v>
      </c>
      <c r="B24">
        <f t="shared" si="1"/>
        <v>4.2802539234760316E-2</v>
      </c>
      <c r="C24">
        <f t="shared" si="1"/>
        <v>-2.3008078503845852E-2</v>
      </c>
      <c r="D24">
        <f t="shared" si="1"/>
        <v>6.7494539802974735E-2</v>
      </c>
      <c r="E24">
        <f t="shared" si="1"/>
        <v>2.1522446765210066E-2</v>
      </c>
      <c r="F24">
        <f t="shared" si="1"/>
        <v>-4.0401836254462968E-2</v>
      </c>
      <c r="G24">
        <f t="shared" si="1"/>
        <v>2.2688917905920685E-2</v>
      </c>
      <c r="H24">
        <f t="shared" si="1"/>
        <v>9.8373854245143409E-3</v>
      </c>
      <c r="I24">
        <f t="shared" si="1"/>
        <v>-3.7721659214235239E-3</v>
      </c>
      <c r="J24">
        <f t="shared" si="1"/>
        <v>2.6111144003685804E-2</v>
      </c>
      <c r="K24">
        <f t="shared" si="1"/>
        <v>-7.3315265017482936E-2</v>
      </c>
      <c r="L24">
        <f t="shared" si="1"/>
        <v>3.5801488915985613E-2</v>
      </c>
    </row>
    <row r="25" spans="1:12" x14ac:dyDescent="0.15">
      <c r="A25" t="s">
        <v>23</v>
      </c>
      <c r="H25">
        <f t="shared" ref="H25:L25" si="2">LN(H11/G11)</f>
        <v>-5.8556219172598539E-2</v>
      </c>
      <c r="I25">
        <f t="shared" si="2"/>
        <v>-6.9545714033050862E-2</v>
      </c>
      <c r="J25">
        <f t="shared" si="2"/>
        <v>3.4296470393378957E-2</v>
      </c>
      <c r="K25">
        <f t="shared" si="2"/>
        <v>-7.8718309418868981E-2</v>
      </c>
      <c r="L25">
        <f t="shared" si="2"/>
        <v>-6.4676176860825191E-2</v>
      </c>
    </row>
    <row r="26" spans="1:12" x14ac:dyDescent="0.15">
      <c r="A26" t="s">
        <v>24</v>
      </c>
      <c r="H26">
        <f t="shared" ref="H26:L26" si="3">LN(H12/G12)</f>
        <v>-4.2478577141604135E-2</v>
      </c>
      <c r="I26">
        <f t="shared" si="3"/>
        <v>-7.075691586301576E-2</v>
      </c>
      <c r="J26">
        <f t="shared" si="3"/>
        <v>3.3610141531241339E-2</v>
      </c>
      <c r="K26">
        <f t="shared" si="3"/>
        <v>-8.0757819703169975E-2</v>
      </c>
      <c r="L26">
        <f t="shared" si="3"/>
        <v>-5.3657020950037007E-2</v>
      </c>
    </row>
    <row r="27" spans="1:12" x14ac:dyDescent="0.15">
      <c r="A27" t="s">
        <v>25</v>
      </c>
      <c r="H27">
        <f t="shared" ref="H27:L27" si="4">LN(H13/G13)</f>
        <v>-1.8786007689527311E-2</v>
      </c>
      <c r="I27">
        <f t="shared" si="4"/>
        <v>-6.5064382247236444E-2</v>
      </c>
      <c r="J27">
        <f t="shared" si="4"/>
        <v>-3.8920187230658758E-2</v>
      </c>
      <c r="K27">
        <f t="shared" si="4"/>
        <v>-6.4538521137571178E-2</v>
      </c>
      <c r="L27">
        <f t="shared" si="4"/>
        <v>-4.151668020293358E-2</v>
      </c>
    </row>
    <row r="28" spans="1:12" x14ac:dyDescent="0.15">
      <c r="A28" t="s">
        <v>26</v>
      </c>
      <c r="H28">
        <f t="shared" ref="H28:L28" si="5">LN(H14/G14)</f>
        <v>-1.0216849882693075E-2</v>
      </c>
      <c r="I28">
        <f t="shared" si="5"/>
        <v>-6.5865456574746364E-2</v>
      </c>
      <c r="J28">
        <f t="shared" si="5"/>
        <v>-3.0703726191607883E-2</v>
      </c>
      <c r="K28">
        <f t="shared" si="5"/>
        <v>-8.3922242912008602E-2</v>
      </c>
      <c r="L28">
        <f t="shared" si="5"/>
        <v>-2.0374599351651666E-2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8"/>
  <sheetViews>
    <sheetView tabSelected="1" workbookViewId="0">
      <selection activeCell="A17" sqref="A17:A28"/>
    </sheetView>
  </sheetViews>
  <sheetFormatPr defaultRowHeight="13.5" x14ac:dyDescent="0.15"/>
  <cols>
    <col min="1" max="1" width="16.125" bestFit="1" customWidth="1"/>
  </cols>
  <sheetData>
    <row r="1" spans="1:15" x14ac:dyDescent="0.15">
      <c r="A1" s="8" t="s">
        <v>0</v>
      </c>
      <c r="B1" s="10"/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10"/>
      <c r="I1" s="8" t="s">
        <v>0</v>
      </c>
      <c r="J1" s="8" t="s">
        <v>0</v>
      </c>
      <c r="K1" s="8" t="s">
        <v>0</v>
      </c>
      <c r="L1" s="8" t="s">
        <v>0</v>
      </c>
      <c r="M1" s="10"/>
      <c r="N1" s="8" t="s">
        <v>0</v>
      </c>
      <c r="O1" s="8" t="s">
        <v>0</v>
      </c>
    </row>
    <row r="2" spans="1:15" ht="14.25" thickBot="1" x14ac:dyDescent="0.2">
      <c r="A2" s="9" t="s">
        <v>2</v>
      </c>
      <c r="B2" s="11"/>
      <c r="C2" s="9" t="s">
        <v>2</v>
      </c>
      <c r="D2" s="9" t="s">
        <v>2</v>
      </c>
      <c r="E2" s="9" t="s">
        <v>2</v>
      </c>
      <c r="F2" s="9" t="s">
        <v>2</v>
      </c>
      <c r="G2" s="9" t="s">
        <v>2</v>
      </c>
      <c r="H2" s="11"/>
      <c r="I2" s="9" t="s">
        <v>2</v>
      </c>
      <c r="J2" s="9" t="s">
        <v>2</v>
      </c>
      <c r="K2" s="9" t="s">
        <v>2</v>
      </c>
      <c r="L2" s="9" t="s">
        <v>2</v>
      </c>
      <c r="M2" s="11"/>
      <c r="N2" s="9" t="s">
        <v>2</v>
      </c>
      <c r="O2" s="9" t="s">
        <v>2</v>
      </c>
    </row>
    <row r="3" spans="1:15" x14ac:dyDescent="0.15">
      <c r="A3" s="1">
        <v>34900</v>
      </c>
      <c r="B3" s="1">
        <v>35500</v>
      </c>
      <c r="C3" s="1">
        <v>35420</v>
      </c>
      <c r="D3" s="1">
        <v>36940</v>
      </c>
      <c r="E3" s="1">
        <v>36780</v>
      </c>
      <c r="F3" s="1">
        <v>35270</v>
      </c>
      <c r="G3" s="1">
        <v>35370</v>
      </c>
      <c r="H3" s="1">
        <v>38420</v>
      </c>
      <c r="I3" s="1">
        <v>38220</v>
      </c>
      <c r="J3" s="1">
        <v>37040</v>
      </c>
      <c r="K3" s="1">
        <v>37070</v>
      </c>
      <c r="L3" s="1">
        <v>37330</v>
      </c>
      <c r="M3" s="1">
        <v>43280</v>
      </c>
      <c r="N3" s="1">
        <v>45360</v>
      </c>
      <c r="O3" s="1">
        <v>46500</v>
      </c>
    </row>
    <row r="4" spans="1:15" x14ac:dyDescent="0.15">
      <c r="A4" s="2">
        <v>35010</v>
      </c>
      <c r="B4" s="2">
        <v>35750</v>
      </c>
      <c r="C4" s="2">
        <v>35770</v>
      </c>
      <c r="D4" s="2">
        <v>37350</v>
      </c>
      <c r="E4" s="2">
        <v>36990</v>
      </c>
      <c r="F4" s="2">
        <v>35440</v>
      </c>
      <c r="G4" s="2">
        <v>35170</v>
      </c>
      <c r="H4" s="2">
        <v>38500</v>
      </c>
      <c r="I4" s="2">
        <v>38420</v>
      </c>
      <c r="J4" s="2">
        <v>37210</v>
      </c>
      <c r="K4" s="2">
        <v>37110</v>
      </c>
      <c r="L4" s="2">
        <v>37260</v>
      </c>
      <c r="M4" s="2">
        <v>43670</v>
      </c>
      <c r="N4" s="2">
        <v>44940</v>
      </c>
      <c r="O4" s="2">
        <v>46680</v>
      </c>
    </row>
    <row r="5" spans="1:15" x14ac:dyDescent="0.15">
      <c r="A5" s="1">
        <v>10720</v>
      </c>
      <c r="B5" s="1">
        <v>10780</v>
      </c>
      <c r="C5" s="1">
        <v>10690</v>
      </c>
      <c r="D5" s="1">
        <v>11230</v>
      </c>
      <c r="E5" s="1">
        <v>11860</v>
      </c>
      <c r="F5" s="1">
        <v>12320</v>
      </c>
      <c r="G5" s="1">
        <v>12230</v>
      </c>
      <c r="H5" s="1">
        <v>12955</v>
      </c>
      <c r="I5" s="1">
        <v>12955</v>
      </c>
      <c r="J5" s="1">
        <v>12640</v>
      </c>
      <c r="K5" s="1">
        <v>12470</v>
      </c>
      <c r="L5" s="1">
        <v>13395</v>
      </c>
      <c r="M5" s="1">
        <v>14985</v>
      </c>
      <c r="N5" s="1">
        <v>15110</v>
      </c>
      <c r="O5" s="1">
        <v>12805</v>
      </c>
    </row>
    <row r="6" spans="1:15" x14ac:dyDescent="0.15">
      <c r="A6" s="2">
        <v>10700</v>
      </c>
      <c r="B6" s="2">
        <v>10875</v>
      </c>
      <c r="C6" s="2">
        <v>10815</v>
      </c>
      <c r="D6" s="2">
        <v>11315</v>
      </c>
      <c r="E6" s="2">
        <v>11960</v>
      </c>
      <c r="F6" s="2">
        <v>12160</v>
      </c>
      <c r="G6" s="2">
        <v>11825</v>
      </c>
      <c r="H6" s="2">
        <v>12685</v>
      </c>
      <c r="I6" s="2">
        <v>12670</v>
      </c>
      <c r="J6" s="2">
        <v>12310</v>
      </c>
      <c r="K6" s="2">
        <v>11915</v>
      </c>
      <c r="L6" s="2">
        <v>12740</v>
      </c>
      <c r="M6" s="2">
        <v>13800</v>
      </c>
      <c r="N6" s="2">
        <v>14145</v>
      </c>
      <c r="O6" s="2">
        <v>12930</v>
      </c>
    </row>
    <row r="7" spans="1:15" x14ac:dyDescent="0.15">
      <c r="A7" s="1">
        <v>12555</v>
      </c>
      <c r="B7" s="1">
        <v>13640</v>
      </c>
      <c r="C7" s="1">
        <v>13645</v>
      </c>
      <c r="D7" s="1">
        <v>13950</v>
      </c>
      <c r="E7" s="1">
        <v>14830</v>
      </c>
      <c r="F7" s="1">
        <v>15030</v>
      </c>
      <c r="G7" s="1">
        <v>15550</v>
      </c>
      <c r="H7" s="1">
        <v>16890</v>
      </c>
      <c r="I7" s="1">
        <v>16820</v>
      </c>
      <c r="J7" s="1">
        <v>17180</v>
      </c>
      <c r="K7" s="1">
        <v>17540</v>
      </c>
      <c r="L7" s="1">
        <v>17910</v>
      </c>
      <c r="M7" s="1">
        <v>21920</v>
      </c>
      <c r="N7" s="1">
        <v>21725</v>
      </c>
      <c r="O7" s="1">
        <v>22655</v>
      </c>
    </row>
    <row r="8" spans="1:15" x14ac:dyDescent="0.15">
      <c r="A8" s="2">
        <v>12665</v>
      </c>
      <c r="B8" s="2">
        <v>13815</v>
      </c>
      <c r="C8" s="2">
        <v>13860</v>
      </c>
      <c r="D8" s="2">
        <v>14115</v>
      </c>
      <c r="E8" s="2">
        <v>14895</v>
      </c>
      <c r="F8" s="2">
        <v>15070</v>
      </c>
      <c r="G8" s="2">
        <v>15640</v>
      </c>
      <c r="H8" s="2">
        <v>17055</v>
      </c>
      <c r="I8" s="2">
        <v>16970</v>
      </c>
      <c r="J8" s="2">
        <v>17275</v>
      </c>
      <c r="K8" s="2">
        <v>17530</v>
      </c>
      <c r="L8" s="2">
        <v>17945</v>
      </c>
      <c r="M8" s="2">
        <v>21115</v>
      </c>
      <c r="N8" s="2">
        <v>21470</v>
      </c>
      <c r="O8" s="2">
        <v>22730</v>
      </c>
    </row>
    <row r="9" spans="1:15" x14ac:dyDescent="0.15">
      <c r="A9" s="1">
        <v>12900</v>
      </c>
      <c r="B9" s="1">
        <v>14000</v>
      </c>
      <c r="C9" s="1">
        <v>14385</v>
      </c>
      <c r="D9" s="1">
        <v>13540</v>
      </c>
      <c r="E9" s="1">
        <v>13200</v>
      </c>
      <c r="F9" s="1">
        <v>12810</v>
      </c>
      <c r="G9" s="1">
        <v>12725</v>
      </c>
      <c r="H9" s="1">
        <v>13230</v>
      </c>
      <c r="I9" s="1">
        <v>13190</v>
      </c>
      <c r="J9" s="1">
        <v>13660</v>
      </c>
      <c r="K9" s="1">
        <v>14250</v>
      </c>
      <c r="L9" s="1">
        <v>15555</v>
      </c>
      <c r="M9" s="1">
        <v>18655</v>
      </c>
      <c r="N9" s="1">
        <v>18425</v>
      </c>
      <c r="O9" s="1">
        <v>20965</v>
      </c>
    </row>
    <row r="10" spans="1:15" x14ac:dyDescent="0.15">
      <c r="A10" s="2">
        <v>12755</v>
      </c>
      <c r="B10" s="2">
        <v>13745</v>
      </c>
      <c r="C10" s="2">
        <v>13755</v>
      </c>
      <c r="D10" s="2">
        <v>13650</v>
      </c>
      <c r="E10" s="2">
        <v>13305</v>
      </c>
      <c r="F10" s="2">
        <v>12865</v>
      </c>
      <c r="G10" s="2">
        <v>12790</v>
      </c>
      <c r="H10" s="2">
        <v>13420</v>
      </c>
      <c r="I10" s="2">
        <v>13350</v>
      </c>
      <c r="J10" s="2">
        <v>13705</v>
      </c>
      <c r="K10" s="2">
        <v>14220</v>
      </c>
      <c r="L10" s="2">
        <v>15400</v>
      </c>
      <c r="M10" s="2">
        <v>17790</v>
      </c>
      <c r="N10" s="2">
        <v>17985</v>
      </c>
      <c r="O10" s="2">
        <v>20590</v>
      </c>
    </row>
    <row r="11" spans="1:15" x14ac:dyDescent="0.15">
      <c r="A11" s="1">
        <v>67340</v>
      </c>
      <c r="B11" s="1">
        <v>62400</v>
      </c>
      <c r="C11" s="1">
        <v>62400</v>
      </c>
      <c r="D11" s="1">
        <v>68090</v>
      </c>
      <c r="E11" s="1">
        <v>70000</v>
      </c>
      <c r="F11" s="1">
        <v>67300</v>
      </c>
      <c r="G11" s="1">
        <v>70000</v>
      </c>
      <c r="H11" s="1">
        <v>79300</v>
      </c>
      <c r="I11" s="1">
        <v>79300</v>
      </c>
      <c r="J11" s="1">
        <v>79050</v>
      </c>
      <c r="K11" s="1">
        <v>77550</v>
      </c>
      <c r="L11" s="1">
        <v>81360</v>
      </c>
      <c r="M11" s="1">
        <v>92900</v>
      </c>
      <c r="N11" s="1">
        <v>92510</v>
      </c>
      <c r="O11" s="1">
        <v>93650</v>
      </c>
    </row>
    <row r="12" spans="1:15" x14ac:dyDescent="0.15">
      <c r="A12" s="2">
        <v>67760</v>
      </c>
      <c r="B12" s="2">
        <v>66230</v>
      </c>
      <c r="C12" s="2">
        <v>65560</v>
      </c>
      <c r="D12" s="2">
        <v>68350</v>
      </c>
      <c r="E12" s="2">
        <v>69930</v>
      </c>
      <c r="F12" s="2">
        <v>68180</v>
      </c>
      <c r="G12" s="2">
        <v>70370</v>
      </c>
      <c r="H12" s="2">
        <v>81200</v>
      </c>
      <c r="I12" s="2">
        <v>81080</v>
      </c>
      <c r="J12" s="2">
        <v>80850</v>
      </c>
      <c r="K12" s="2">
        <v>78150</v>
      </c>
      <c r="L12" s="2">
        <v>81540</v>
      </c>
      <c r="M12" s="2">
        <v>90680</v>
      </c>
      <c r="N12" s="2">
        <v>91570</v>
      </c>
      <c r="O12" s="2">
        <v>94640</v>
      </c>
    </row>
    <row r="13" spans="1:15" x14ac:dyDescent="0.15">
      <c r="A13" s="1">
        <v>94400</v>
      </c>
      <c r="B13" s="1">
        <v>94410</v>
      </c>
      <c r="C13" s="1">
        <v>94410</v>
      </c>
      <c r="D13" s="1">
        <v>108080</v>
      </c>
      <c r="E13" s="1">
        <v>110400</v>
      </c>
      <c r="F13" s="1">
        <v>107300</v>
      </c>
      <c r="G13" s="1">
        <v>107700</v>
      </c>
      <c r="H13" s="1">
        <v>108510</v>
      </c>
      <c r="I13" s="1">
        <v>108510</v>
      </c>
      <c r="J13" s="1">
        <v>122140</v>
      </c>
      <c r="K13" s="1">
        <v>124000</v>
      </c>
      <c r="L13" s="1">
        <v>129000</v>
      </c>
      <c r="M13" s="1">
        <v>130210</v>
      </c>
      <c r="N13" s="1">
        <v>130210</v>
      </c>
      <c r="O13" s="1">
        <v>148650</v>
      </c>
    </row>
    <row r="14" spans="1:15" ht="14.25" thickBot="1" x14ac:dyDescent="0.2">
      <c r="A14" s="4">
        <v>94230</v>
      </c>
      <c r="B14" s="4">
        <v>101000</v>
      </c>
      <c r="C14" s="4">
        <v>99130</v>
      </c>
      <c r="D14" s="4">
        <v>109050</v>
      </c>
      <c r="E14" s="4">
        <v>112810</v>
      </c>
      <c r="F14" s="4">
        <v>108610</v>
      </c>
      <c r="G14" s="4">
        <v>109000</v>
      </c>
      <c r="H14" s="4">
        <v>119730</v>
      </c>
      <c r="I14" s="4">
        <v>118900</v>
      </c>
      <c r="J14" s="4">
        <v>120830</v>
      </c>
      <c r="K14" s="4">
        <v>122440</v>
      </c>
      <c r="L14" s="4">
        <v>127500</v>
      </c>
      <c r="M14" s="4">
        <v>143950</v>
      </c>
      <c r="N14" s="4">
        <v>147590</v>
      </c>
      <c r="O14" s="4">
        <v>148880</v>
      </c>
    </row>
    <row r="17" spans="1:13" x14ac:dyDescent="0.15">
      <c r="A17" t="s">
        <v>15</v>
      </c>
      <c r="B17">
        <f>LN(B3/A3)</f>
        <v>1.70458672729886E-2</v>
      </c>
      <c r="C17">
        <f t="shared" ref="C17:L17" si="0">LN(C3/B3)</f>
        <v>-2.2560641266826499E-3</v>
      </c>
      <c r="D17">
        <f t="shared" si="0"/>
        <v>4.2018342416406521E-2</v>
      </c>
      <c r="E17">
        <f t="shared" si="0"/>
        <v>-4.3407555949188693E-3</v>
      </c>
      <c r="F17">
        <f t="shared" si="0"/>
        <v>-4.1921474928214374E-2</v>
      </c>
      <c r="G17">
        <f t="shared" si="0"/>
        <v>2.8312589694285684E-3</v>
      </c>
      <c r="H17">
        <f t="shared" si="0"/>
        <v>8.2714154123021383E-2</v>
      </c>
      <c r="I17">
        <f t="shared" si="0"/>
        <v>-5.2192185282836394E-3</v>
      </c>
      <c r="J17">
        <f t="shared" si="0"/>
        <v>-3.1360529034148363E-2</v>
      </c>
      <c r="K17">
        <f t="shared" si="0"/>
        <v>8.0960738466225718E-4</v>
      </c>
      <c r="L17">
        <f t="shared" si="0"/>
        <v>6.9892757638515927E-3</v>
      </c>
      <c r="M17">
        <f>LN(M3/L3)</f>
        <v>0.14789334161173354</v>
      </c>
    </row>
    <row r="18" spans="1:13" x14ac:dyDescent="0.15">
      <c r="A18" t="s">
        <v>16</v>
      </c>
      <c r="B18">
        <f t="shared" ref="B18:M25" si="1">LN(B4/A4)</f>
        <v>2.0916534173442292E-2</v>
      </c>
      <c r="C18">
        <f t="shared" si="1"/>
        <v>5.5928413090961112E-4</v>
      </c>
      <c r="D18">
        <f t="shared" si="1"/>
        <v>4.3223358307899862E-2</v>
      </c>
      <c r="E18">
        <f t="shared" si="1"/>
        <v>-9.6853057344636548E-3</v>
      </c>
      <c r="F18">
        <f t="shared" si="1"/>
        <v>-4.2806480107482475E-2</v>
      </c>
      <c r="G18">
        <f t="shared" si="1"/>
        <v>-7.6476792509890803E-3</v>
      </c>
      <c r="H18">
        <f t="shared" si="1"/>
        <v>9.0464794807847415E-2</v>
      </c>
      <c r="I18">
        <f t="shared" si="1"/>
        <v>-2.0800839533279946E-3</v>
      </c>
      <c r="J18">
        <f t="shared" si="1"/>
        <v>-3.2000614981879408E-2</v>
      </c>
      <c r="K18">
        <f t="shared" si="1"/>
        <v>-2.691067286024959E-3</v>
      </c>
      <c r="L18">
        <f t="shared" si="1"/>
        <v>4.0338901009360668E-3</v>
      </c>
      <c r="M18">
        <f t="shared" si="1"/>
        <v>0.15874100232402727</v>
      </c>
    </row>
    <row r="19" spans="1:13" x14ac:dyDescent="0.15">
      <c r="A19" t="s">
        <v>17</v>
      </c>
      <c r="B19">
        <f t="shared" si="1"/>
        <v>5.5814098381952656E-3</v>
      </c>
      <c r="C19">
        <f t="shared" si="1"/>
        <v>-8.3838404438972176E-3</v>
      </c>
      <c r="D19">
        <f t="shared" si="1"/>
        <v>4.9280043713397857E-2</v>
      </c>
      <c r="E19">
        <f t="shared" si="1"/>
        <v>5.4582624819227585E-2</v>
      </c>
      <c r="F19">
        <f t="shared" si="1"/>
        <v>3.8052564535794309E-2</v>
      </c>
      <c r="G19">
        <f t="shared" si="1"/>
        <v>-7.3320084062926854E-3</v>
      </c>
      <c r="H19">
        <f t="shared" si="1"/>
        <v>5.7589864314992294E-2</v>
      </c>
      <c r="I19">
        <f t="shared" si="1"/>
        <v>0</v>
      </c>
      <c r="J19">
        <f t="shared" si="1"/>
        <v>-2.4615425295361953E-2</v>
      </c>
      <c r="K19">
        <f t="shared" si="1"/>
        <v>-1.354062902676624E-2</v>
      </c>
      <c r="L19">
        <f t="shared" si="1"/>
        <v>7.1555743304627023E-2</v>
      </c>
      <c r="M19">
        <f t="shared" si="1"/>
        <v>0.11216819777205449</v>
      </c>
    </row>
    <row r="20" spans="1:13" x14ac:dyDescent="0.15">
      <c r="A20" t="s">
        <v>18</v>
      </c>
      <c r="B20">
        <f t="shared" si="1"/>
        <v>1.6222835506887384E-2</v>
      </c>
      <c r="C20">
        <f t="shared" si="1"/>
        <v>-5.5325175697256666E-3</v>
      </c>
      <c r="D20">
        <f t="shared" si="1"/>
        <v>4.5195219680478661E-2</v>
      </c>
      <c r="E20">
        <f t="shared" si="1"/>
        <v>5.5438469436984918E-2</v>
      </c>
      <c r="F20">
        <f t="shared" si="1"/>
        <v>1.6584128015535261E-2</v>
      </c>
      <c r="G20">
        <f t="shared" si="1"/>
        <v>-2.7935942160024291E-2</v>
      </c>
      <c r="H20">
        <f t="shared" si="1"/>
        <v>7.020425867324856E-2</v>
      </c>
      <c r="I20">
        <f t="shared" si="1"/>
        <v>-1.1831987181974734E-3</v>
      </c>
      <c r="J20">
        <f t="shared" si="1"/>
        <v>-2.8825054136685499E-2</v>
      </c>
      <c r="K20">
        <f t="shared" si="1"/>
        <v>-3.2613829645656733E-2</v>
      </c>
      <c r="L20">
        <f t="shared" si="1"/>
        <v>6.6948539593311734E-2</v>
      </c>
      <c r="M20">
        <f t="shared" si="1"/>
        <v>7.9921942019141712E-2</v>
      </c>
    </row>
    <row r="21" spans="1:13" x14ac:dyDescent="0.15">
      <c r="A21" t="s">
        <v>19</v>
      </c>
      <c r="B21">
        <f t="shared" si="1"/>
        <v>8.2887659805767649E-2</v>
      </c>
      <c r="C21">
        <f t="shared" si="1"/>
        <v>3.6650174498586378E-4</v>
      </c>
      <c r="D21">
        <f t="shared" si="1"/>
        <v>2.2106354107072849E-2</v>
      </c>
      <c r="E21">
        <f t="shared" si="1"/>
        <v>6.1172647882466152E-2</v>
      </c>
      <c r="F21">
        <f t="shared" si="1"/>
        <v>1.3396047615042306E-2</v>
      </c>
      <c r="G21">
        <f t="shared" si="1"/>
        <v>3.4012434860360041E-2</v>
      </c>
      <c r="H21">
        <f t="shared" si="1"/>
        <v>8.266109219446563E-2</v>
      </c>
      <c r="I21">
        <f t="shared" si="1"/>
        <v>-4.153076274906701E-3</v>
      </c>
      <c r="J21">
        <f t="shared" si="1"/>
        <v>2.1177262011307381E-2</v>
      </c>
      <c r="K21">
        <f t="shared" si="1"/>
        <v>2.0738070387927736E-2</v>
      </c>
      <c r="L21">
        <f t="shared" si="1"/>
        <v>2.0875229128583483E-2</v>
      </c>
      <c r="M21">
        <f t="shared" si="1"/>
        <v>0.20204024600719431</v>
      </c>
    </row>
    <row r="22" spans="1:13" x14ac:dyDescent="0.15">
      <c r="A22" t="s">
        <v>20</v>
      </c>
      <c r="B22">
        <f t="shared" si="1"/>
        <v>8.6912674921741373E-2</v>
      </c>
      <c r="C22">
        <f t="shared" si="1"/>
        <v>3.2520353863773159E-3</v>
      </c>
      <c r="D22">
        <f t="shared" si="1"/>
        <v>1.823106794369549E-2</v>
      </c>
      <c r="E22">
        <f t="shared" si="1"/>
        <v>5.3787524459793019E-2</v>
      </c>
      <c r="F22">
        <f t="shared" si="1"/>
        <v>1.1680426473158376E-2</v>
      </c>
      <c r="G22">
        <f t="shared" si="1"/>
        <v>3.7125722478760878E-2</v>
      </c>
      <c r="H22">
        <f t="shared" si="1"/>
        <v>8.661168075344404E-2</v>
      </c>
      <c r="I22">
        <f t="shared" si="1"/>
        <v>-4.9963366244741396E-3</v>
      </c>
      <c r="J22">
        <f t="shared" si="1"/>
        <v>1.7813290407598544E-2</v>
      </c>
      <c r="K22">
        <f t="shared" si="1"/>
        <v>1.4653329279409589E-2</v>
      </c>
      <c r="L22">
        <f t="shared" si="1"/>
        <v>2.339782566642741E-2</v>
      </c>
      <c r="M22">
        <f t="shared" si="1"/>
        <v>0.16267216378633623</v>
      </c>
    </row>
    <row r="23" spans="1:13" x14ac:dyDescent="0.15">
      <c r="A23" t="s">
        <v>21</v>
      </c>
      <c r="B23">
        <f t="shared" si="1"/>
        <v>8.1830018247632114E-2</v>
      </c>
      <c r="C23">
        <f t="shared" si="1"/>
        <v>2.7128667388252696E-2</v>
      </c>
      <c r="D23">
        <f t="shared" si="1"/>
        <v>-6.0537729519382341E-2</v>
      </c>
      <c r="E23">
        <f t="shared" si="1"/>
        <v>-2.5431437891803743E-2</v>
      </c>
      <c r="F23">
        <f t="shared" si="1"/>
        <v>-2.999071368368229E-2</v>
      </c>
      <c r="G23">
        <f t="shared" si="1"/>
        <v>-6.6575534720564444E-3</v>
      </c>
      <c r="H23">
        <f t="shared" si="1"/>
        <v>3.8918415690277881E-2</v>
      </c>
      <c r="I23">
        <f t="shared" si="1"/>
        <v>-3.0280113976411016E-3</v>
      </c>
      <c r="J23">
        <f t="shared" si="1"/>
        <v>3.5012887413420672E-2</v>
      </c>
      <c r="K23">
        <f t="shared" si="1"/>
        <v>4.2285052572015515E-2</v>
      </c>
      <c r="L23">
        <f t="shared" si="1"/>
        <v>8.7625223634940741E-2</v>
      </c>
      <c r="M23">
        <f t="shared" si="1"/>
        <v>0.18173207632352092</v>
      </c>
    </row>
    <row r="24" spans="1:13" x14ac:dyDescent="0.15">
      <c r="A24" t="s">
        <v>22</v>
      </c>
      <c r="B24">
        <f t="shared" si="1"/>
        <v>7.475177002343425E-2</v>
      </c>
      <c r="C24">
        <f t="shared" si="1"/>
        <v>7.272727593287346E-4</v>
      </c>
      <c r="D24">
        <f t="shared" si="1"/>
        <v>-7.6628727455691371E-3</v>
      </c>
      <c r="E24">
        <f t="shared" si="1"/>
        <v>-2.5599617201316257E-2</v>
      </c>
      <c r="F24">
        <f t="shared" si="1"/>
        <v>-3.3629458695944983E-2</v>
      </c>
      <c r="G24">
        <f t="shared" si="1"/>
        <v>-5.8468301429562214E-3</v>
      </c>
      <c r="H24">
        <f t="shared" si="1"/>
        <v>4.8082515952784358E-2</v>
      </c>
      <c r="I24">
        <f t="shared" si="1"/>
        <v>-5.2297466972771531E-3</v>
      </c>
      <c r="J24">
        <f t="shared" si="1"/>
        <v>2.6244344908490619E-2</v>
      </c>
      <c r="K24">
        <f t="shared" si="1"/>
        <v>3.6888694620345781E-2</v>
      </c>
      <c r="L24">
        <f t="shared" si="1"/>
        <v>7.9718085044488671E-2</v>
      </c>
      <c r="M24">
        <f t="shared" si="1"/>
        <v>0.14426899225816023</v>
      </c>
    </row>
    <row r="25" spans="1:13" x14ac:dyDescent="0.15">
      <c r="A25" t="s">
        <v>23</v>
      </c>
      <c r="B25">
        <f>LN(B11/A11)</f>
        <v>-7.6189138357546413E-2</v>
      </c>
      <c r="C25">
        <f t="shared" si="1"/>
        <v>0</v>
      </c>
      <c r="D25">
        <f t="shared" si="1"/>
        <v>8.7265084119493311E-2</v>
      </c>
      <c r="E25">
        <f t="shared" si="1"/>
        <v>2.766488255448377E-2</v>
      </c>
      <c r="F25">
        <f t="shared" si="1"/>
        <v>-3.9335005398676889E-2</v>
      </c>
      <c r="G25">
        <f t="shared" si="1"/>
        <v>3.9335005398676945E-2</v>
      </c>
      <c r="H25">
        <f t="shared" si="1"/>
        <v>0.12474288659144325</v>
      </c>
      <c r="I25">
        <f t="shared" si="1"/>
        <v>0</v>
      </c>
      <c r="J25">
        <f t="shared" si="1"/>
        <v>-3.1575649853212546E-3</v>
      </c>
      <c r="K25">
        <f t="shared" si="1"/>
        <v>-1.9157674032933145E-2</v>
      </c>
      <c r="L25">
        <f t="shared" si="1"/>
        <v>4.7960862117756603E-2</v>
      </c>
      <c r="M25">
        <f>LN(M11/L11)</f>
        <v>0.13263989407948842</v>
      </c>
    </row>
    <row r="26" spans="1:13" x14ac:dyDescent="0.15">
      <c r="A26" t="s">
        <v>24</v>
      </c>
      <c r="B26">
        <f t="shared" ref="B26:M28" si="2">LN(B12/A12)</f>
        <v>-2.283851784691085E-2</v>
      </c>
      <c r="C26">
        <f t="shared" si="2"/>
        <v>-1.0167778621259142E-2</v>
      </c>
      <c r="D26">
        <f t="shared" si="2"/>
        <v>4.167580929432959E-2</v>
      </c>
      <c r="E26">
        <f t="shared" si="2"/>
        <v>2.2853178545816897E-2</v>
      </c>
      <c r="F26">
        <f t="shared" si="2"/>
        <v>-2.5343475006018409E-2</v>
      </c>
      <c r="G26">
        <f t="shared" si="2"/>
        <v>3.1615769268700487E-2</v>
      </c>
      <c r="H26">
        <f t="shared" si="2"/>
        <v>0.14314821118917467</v>
      </c>
      <c r="I26">
        <f t="shared" si="2"/>
        <v>-1.4789255838329675E-3</v>
      </c>
      <c r="J26">
        <f t="shared" si="2"/>
        <v>-2.8407355606834585E-3</v>
      </c>
      <c r="K26">
        <f t="shared" si="2"/>
        <v>-3.3965529155630267E-2</v>
      </c>
      <c r="L26">
        <f t="shared" si="2"/>
        <v>4.2463640523621692E-2</v>
      </c>
      <c r="M26">
        <f t="shared" si="2"/>
        <v>0.10624312824822099</v>
      </c>
    </row>
    <row r="27" spans="1:13" x14ac:dyDescent="0.15">
      <c r="A27" t="s">
        <v>25</v>
      </c>
      <c r="B27">
        <f t="shared" si="2"/>
        <v>1.0592659297019084E-4</v>
      </c>
      <c r="C27">
        <f t="shared" si="2"/>
        <v>0</v>
      </c>
      <c r="D27">
        <f t="shared" si="2"/>
        <v>0.13522469390751823</v>
      </c>
      <c r="E27">
        <f t="shared" si="2"/>
        <v>2.1238440191051561E-2</v>
      </c>
      <c r="F27">
        <f t="shared" si="2"/>
        <v>-2.8481484206342104E-2</v>
      </c>
      <c r="G27">
        <f t="shared" si="2"/>
        <v>3.7209345256901541E-3</v>
      </c>
      <c r="H27">
        <f t="shared" si="2"/>
        <v>7.4927504697734097E-3</v>
      </c>
      <c r="I27">
        <f t="shared" si="2"/>
        <v>0</v>
      </c>
      <c r="J27">
        <f t="shared" si="2"/>
        <v>0.11832559316287246</v>
      </c>
      <c r="K27">
        <f t="shared" si="2"/>
        <v>1.5113637810048106E-2</v>
      </c>
      <c r="L27">
        <f t="shared" si="2"/>
        <v>3.9530838756635218E-2</v>
      </c>
      <c r="M27">
        <f t="shared" si="2"/>
        <v>9.3361273789648626E-3</v>
      </c>
    </row>
    <row r="28" spans="1:13" x14ac:dyDescent="0.15">
      <c r="A28" t="s">
        <v>26</v>
      </c>
      <c r="B28">
        <f t="shared" si="2"/>
        <v>6.9381914622594645E-2</v>
      </c>
      <c r="C28">
        <f t="shared" si="2"/>
        <v>-1.8688396796453358E-2</v>
      </c>
      <c r="D28">
        <f t="shared" si="2"/>
        <v>9.5374372602831992E-2</v>
      </c>
      <c r="E28">
        <f t="shared" si="2"/>
        <v>3.3898494969190882E-2</v>
      </c>
      <c r="F28">
        <f t="shared" si="2"/>
        <v>-3.7941503324884225E-2</v>
      </c>
      <c r="G28">
        <f t="shared" si="2"/>
        <v>3.5843979371990966E-3</v>
      </c>
      <c r="H28">
        <f t="shared" si="2"/>
        <v>9.3891325499608602E-2</v>
      </c>
      <c r="I28">
        <f t="shared" si="2"/>
        <v>-6.9564040320160602E-3</v>
      </c>
      <c r="J28">
        <f t="shared" si="2"/>
        <v>1.6101795342480702E-2</v>
      </c>
      <c r="K28">
        <f t="shared" si="2"/>
        <v>1.3236515037995038E-2</v>
      </c>
      <c r="L28">
        <f t="shared" si="2"/>
        <v>4.049525052126917E-2</v>
      </c>
      <c r="M28">
        <f t="shared" si="2"/>
        <v>0.12134965245970394</v>
      </c>
    </row>
  </sheetData>
  <mergeCells count="3">
    <mergeCell ref="B1:B2"/>
    <mergeCell ref="H1:H2"/>
    <mergeCell ref="M1:M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"/>
  <sheetViews>
    <sheetView workbookViewId="0">
      <selection activeCell="H18" sqref="H18"/>
    </sheetView>
  </sheetViews>
  <sheetFormatPr defaultRowHeight="13.5" x14ac:dyDescent="0.15"/>
  <cols>
    <col min="1" max="1" width="16.125" bestFit="1" customWidth="1"/>
    <col min="8" max="8" width="16.125" bestFit="1" customWidth="1"/>
  </cols>
  <sheetData>
    <row r="1" spans="1:14" x14ac:dyDescent="0.15">
      <c r="A1" s="8" t="s">
        <v>0</v>
      </c>
      <c r="B1" s="8" t="s">
        <v>0</v>
      </c>
      <c r="C1" s="8" t="s">
        <v>0</v>
      </c>
      <c r="D1" s="8" t="s">
        <v>0</v>
      </c>
      <c r="E1" s="10"/>
      <c r="F1" s="8" t="s">
        <v>0</v>
      </c>
      <c r="G1" s="8" t="s">
        <v>0</v>
      </c>
      <c r="H1" s="8" t="s">
        <v>0</v>
      </c>
      <c r="I1" s="10"/>
      <c r="J1" s="8" t="s">
        <v>0</v>
      </c>
      <c r="K1" s="8" t="s">
        <v>0</v>
      </c>
      <c r="L1" s="8" t="s">
        <v>0</v>
      </c>
      <c r="M1" s="8" t="s">
        <v>0</v>
      </c>
      <c r="N1" s="8" t="s">
        <v>0</v>
      </c>
    </row>
    <row r="2" spans="1:14" ht="14.25" thickBot="1" x14ac:dyDescent="0.2">
      <c r="A2" s="9" t="s">
        <v>2</v>
      </c>
      <c r="B2" s="9" t="s">
        <v>2</v>
      </c>
      <c r="C2" s="9" t="s">
        <v>2</v>
      </c>
      <c r="D2" s="9" t="s">
        <v>2</v>
      </c>
      <c r="E2" s="11"/>
      <c r="F2" s="9" t="s">
        <v>2</v>
      </c>
      <c r="G2" s="9" t="s">
        <v>2</v>
      </c>
      <c r="H2" s="9" t="s">
        <v>2</v>
      </c>
      <c r="I2" s="11"/>
      <c r="J2" s="9" t="s">
        <v>2</v>
      </c>
      <c r="K2" s="9" t="s">
        <v>2</v>
      </c>
      <c r="L2" s="9" t="s">
        <v>2</v>
      </c>
      <c r="M2" s="9" t="s">
        <v>2</v>
      </c>
      <c r="N2" s="9" t="s">
        <v>2</v>
      </c>
    </row>
    <row r="3" spans="1:14" x14ac:dyDescent="0.15">
      <c r="A3" s="1">
        <v>47590</v>
      </c>
      <c r="B3" s="1">
        <v>48490</v>
      </c>
      <c r="C3" s="1">
        <v>47020</v>
      </c>
      <c r="D3" s="1">
        <v>46240</v>
      </c>
      <c r="E3" s="1">
        <v>45280</v>
      </c>
      <c r="F3" s="1">
        <v>45170</v>
      </c>
      <c r="G3" s="1">
        <v>45360</v>
      </c>
      <c r="H3" s="1">
        <v>47330</v>
      </c>
      <c r="I3" s="1">
        <v>49880</v>
      </c>
      <c r="J3" s="1">
        <v>49950</v>
      </c>
      <c r="K3" s="1">
        <v>50220</v>
      </c>
      <c r="L3" s="1">
        <v>54020</v>
      </c>
      <c r="M3" s="1">
        <v>52820</v>
      </c>
      <c r="N3" s="1">
        <v>52510</v>
      </c>
    </row>
    <row r="4" spans="1:14" x14ac:dyDescent="0.15">
      <c r="A4" s="2">
        <v>47900</v>
      </c>
      <c r="B4" s="2">
        <v>49120</v>
      </c>
      <c r="C4" s="2">
        <v>47440</v>
      </c>
      <c r="D4" s="2">
        <v>46610</v>
      </c>
      <c r="E4" s="2">
        <v>45430</v>
      </c>
      <c r="F4" s="2">
        <v>45200</v>
      </c>
      <c r="G4" s="2">
        <v>45650</v>
      </c>
      <c r="H4" s="2">
        <v>47520</v>
      </c>
      <c r="I4" s="2">
        <v>50330</v>
      </c>
      <c r="J4" s="2">
        <v>50240</v>
      </c>
      <c r="K4" s="2">
        <v>50400</v>
      </c>
      <c r="L4" s="2">
        <v>54080</v>
      </c>
      <c r="M4" s="2">
        <v>53190</v>
      </c>
      <c r="N4" s="2">
        <v>52790</v>
      </c>
    </row>
    <row r="5" spans="1:14" x14ac:dyDescent="0.15">
      <c r="A5" s="1">
        <v>13310</v>
      </c>
      <c r="B5" s="1">
        <v>14225</v>
      </c>
      <c r="C5" s="1">
        <v>13540</v>
      </c>
      <c r="D5" s="1">
        <v>14370</v>
      </c>
      <c r="E5" s="1">
        <v>13870</v>
      </c>
      <c r="F5" s="1">
        <v>13840</v>
      </c>
      <c r="G5" s="1">
        <v>13415</v>
      </c>
      <c r="H5" s="1">
        <v>14300</v>
      </c>
      <c r="I5" s="1">
        <v>15600</v>
      </c>
      <c r="J5" s="1">
        <v>15605</v>
      </c>
      <c r="K5" s="1">
        <v>16225</v>
      </c>
      <c r="L5" s="1">
        <v>16335</v>
      </c>
      <c r="M5" s="1">
        <v>15265</v>
      </c>
      <c r="N5" s="1">
        <v>14165</v>
      </c>
    </row>
    <row r="6" spans="1:14" x14ac:dyDescent="0.15">
      <c r="A6" s="2">
        <v>13395</v>
      </c>
      <c r="B6" s="2">
        <v>14355</v>
      </c>
      <c r="C6" s="2">
        <v>13705</v>
      </c>
      <c r="D6" s="2">
        <v>14535</v>
      </c>
      <c r="E6" s="2">
        <v>13985</v>
      </c>
      <c r="F6" s="2">
        <v>13920</v>
      </c>
      <c r="G6" s="2">
        <v>13585</v>
      </c>
      <c r="H6" s="2">
        <v>14465</v>
      </c>
      <c r="I6" s="2">
        <v>15810</v>
      </c>
      <c r="J6" s="2">
        <v>15770</v>
      </c>
      <c r="K6" s="2">
        <v>16415</v>
      </c>
      <c r="L6" s="2">
        <v>16540</v>
      </c>
      <c r="M6" s="2">
        <v>15480</v>
      </c>
      <c r="N6" s="2">
        <v>14405</v>
      </c>
    </row>
    <row r="7" spans="1:14" x14ac:dyDescent="0.15">
      <c r="A7" s="1">
        <v>22805</v>
      </c>
      <c r="B7" s="1">
        <v>23400</v>
      </c>
      <c r="C7" s="1">
        <v>22655</v>
      </c>
      <c r="D7" s="1">
        <v>21940</v>
      </c>
      <c r="E7" s="1">
        <v>22150</v>
      </c>
      <c r="F7" s="1">
        <v>22205</v>
      </c>
      <c r="G7" s="1">
        <v>22250</v>
      </c>
      <c r="H7" s="1">
        <v>23095</v>
      </c>
      <c r="I7" s="1">
        <v>24545</v>
      </c>
      <c r="J7" s="1">
        <v>24540</v>
      </c>
      <c r="K7" s="1">
        <v>25345</v>
      </c>
      <c r="L7" s="1">
        <v>26590</v>
      </c>
      <c r="M7" s="1">
        <v>25475</v>
      </c>
      <c r="N7" s="1">
        <v>25525</v>
      </c>
    </row>
    <row r="8" spans="1:14" x14ac:dyDescent="0.15">
      <c r="A8" s="2">
        <v>22830</v>
      </c>
      <c r="B8" s="2">
        <v>23615</v>
      </c>
      <c r="C8" s="2">
        <v>22545</v>
      </c>
      <c r="D8" s="2">
        <v>21845</v>
      </c>
      <c r="E8" s="2">
        <v>21600</v>
      </c>
      <c r="F8" s="2">
        <v>21495</v>
      </c>
      <c r="G8" s="2">
        <v>21055</v>
      </c>
      <c r="H8" s="2">
        <v>23050</v>
      </c>
      <c r="I8" s="2">
        <v>24260</v>
      </c>
      <c r="J8" s="2">
        <v>24210</v>
      </c>
      <c r="K8" s="2">
        <v>24770</v>
      </c>
      <c r="L8" s="2">
        <v>26075</v>
      </c>
      <c r="M8" s="2">
        <v>25220</v>
      </c>
      <c r="N8" s="2">
        <v>25265</v>
      </c>
    </row>
    <row r="9" spans="1:14" x14ac:dyDescent="0.15">
      <c r="A9" s="1">
        <v>18800</v>
      </c>
      <c r="B9" s="1">
        <v>19285</v>
      </c>
      <c r="C9" s="1">
        <v>17865</v>
      </c>
      <c r="D9" s="1">
        <v>16300</v>
      </c>
      <c r="E9" s="1">
        <v>15840</v>
      </c>
      <c r="F9" s="1">
        <v>15820</v>
      </c>
      <c r="G9" s="1">
        <v>17105</v>
      </c>
      <c r="H9" s="1">
        <v>17860</v>
      </c>
      <c r="I9" s="1">
        <v>19995</v>
      </c>
      <c r="J9" s="1">
        <v>19825</v>
      </c>
      <c r="K9" s="1">
        <v>20075</v>
      </c>
      <c r="L9" s="1">
        <v>20795</v>
      </c>
      <c r="M9" s="1">
        <v>18425</v>
      </c>
      <c r="N9" s="1">
        <v>18950</v>
      </c>
    </row>
    <row r="10" spans="1:14" x14ac:dyDescent="0.15">
      <c r="A10" s="2">
        <v>18945</v>
      </c>
      <c r="B10" s="2">
        <v>19530</v>
      </c>
      <c r="C10" s="2">
        <v>18045</v>
      </c>
      <c r="D10" s="2">
        <v>16555</v>
      </c>
      <c r="E10" s="2">
        <v>16065</v>
      </c>
      <c r="F10" s="2">
        <v>16025</v>
      </c>
      <c r="G10" s="2">
        <v>16915</v>
      </c>
      <c r="H10" s="2">
        <v>17740</v>
      </c>
      <c r="I10" s="2">
        <v>19220</v>
      </c>
      <c r="J10" s="2">
        <v>19185</v>
      </c>
      <c r="K10" s="2">
        <v>19380</v>
      </c>
      <c r="L10" s="2">
        <v>20335</v>
      </c>
      <c r="M10" s="2">
        <v>18800</v>
      </c>
      <c r="N10" s="2">
        <v>18955</v>
      </c>
    </row>
    <row r="11" spans="1:14" x14ac:dyDescent="0.15">
      <c r="A11" s="1">
        <v>85170</v>
      </c>
      <c r="B11" s="1">
        <v>88000</v>
      </c>
      <c r="C11" s="1">
        <v>83800</v>
      </c>
      <c r="D11" s="1">
        <v>81880</v>
      </c>
      <c r="E11" s="1">
        <v>75600</v>
      </c>
      <c r="F11" s="1">
        <v>75450</v>
      </c>
      <c r="G11" s="1">
        <v>72200</v>
      </c>
      <c r="H11" s="1">
        <v>78000</v>
      </c>
      <c r="I11" s="1">
        <v>86000</v>
      </c>
      <c r="J11" s="1">
        <v>86000</v>
      </c>
      <c r="K11" s="1">
        <v>87590</v>
      </c>
      <c r="L11" s="1">
        <v>93060</v>
      </c>
      <c r="M11" s="1">
        <v>94220</v>
      </c>
      <c r="N11" s="1">
        <v>88800</v>
      </c>
    </row>
    <row r="12" spans="1:14" ht="14.25" thickBot="1" x14ac:dyDescent="0.2">
      <c r="A12" s="2">
        <v>86230</v>
      </c>
      <c r="B12" s="2">
        <v>89280</v>
      </c>
      <c r="C12" s="2">
        <v>84670</v>
      </c>
      <c r="D12" s="2">
        <v>79510</v>
      </c>
      <c r="E12" s="2">
        <v>76710</v>
      </c>
      <c r="F12" s="2">
        <v>76360</v>
      </c>
      <c r="G12" s="2">
        <v>72820</v>
      </c>
      <c r="H12" s="2">
        <v>78420</v>
      </c>
      <c r="I12" s="2">
        <v>84470</v>
      </c>
      <c r="J12" s="2">
        <v>84690</v>
      </c>
      <c r="K12" s="4">
        <v>87720</v>
      </c>
      <c r="L12" s="2">
        <v>92760</v>
      </c>
      <c r="M12" s="2">
        <v>95920</v>
      </c>
      <c r="N12" s="2">
        <v>89460</v>
      </c>
    </row>
    <row r="13" spans="1:14" x14ac:dyDescent="0.15">
      <c r="A13" s="1">
        <v>150000</v>
      </c>
      <c r="B13" s="1">
        <v>143990</v>
      </c>
      <c r="C13" s="1">
        <v>155000</v>
      </c>
      <c r="D13" s="1">
        <v>141230</v>
      </c>
      <c r="E13" s="1">
        <v>138800</v>
      </c>
      <c r="F13" s="1">
        <v>139170</v>
      </c>
      <c r="G13" s="1">
        <v>141300</v>
      </c>
      <c r="H13" s="1">
        <v>141960</v>
      </c>
      <c r="I13" s="1">
        <v>144990</v>
      </c>
      <c r="J13" s="1">
        <v>144990</v>
      </c>
      <c r="K13" s="3">
        <v>140790</v>
      </c>
      <c r="L13" s="1">
        <v>146000</v>
      </c>
      <c r="M13" s="1">
        <v>142000</v>
      </c>
      <c r="N13" s="1">
        <v>138400</v>
      </c>
    </row>
    <row r="14" spans="1:14" ht="14.25" thickBot="1" x14ac:dyDescent="0.2">
      <c r="A14" s="4">
        <v>150640</v>
      </c>
      <c r="B14" s="4">
        <v>148060</v>
      </c>
      <c r="C14" s="4">
        <v>145700</v>
      </c>
      <c r="D14" s="4">
        <v>142470</v>
      </c>
      <c r="E14" s="4">
        <v>141770</v>
      </c>
      <c r="F14" s="4">
        <v>141770</v>
      </c>
      <c r="G14" s="4">
        <v>145230</v>
      </c>
      <c r="H14" s="4">
        <v>144660</v>
      </c>
      <c r="I14" s="4">
        <v>145920</v>
      </c>
      <c r="J14" s="4">
        <v>145920</v>
      </c>
      <c r="K14" s="4">
        <v>143680</v>
      </c>
      <c r="L14" s="4">
        <v>146500</v>
      </c>
      <c r="M14" s="4">
        <v>142880</v>
      </c>
      <c r="N14" s="4">
        <v>137310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</sheetData>
  <mergeCells count="2">
    <mergeCell ref="E1:E2"/>
    <mergeCell ref="I1:I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8"/>
  <sheetViews>
    <sheetView workbookViewId="0">
      <selection activeCell="A17" sqref="A17:A28"/>
    </sheetView>
  </sheetViews>
  <sheetFormatPr defaultRowHeight="13.5" x14ac:dyDescent="0.15"/>
  <cols>
    <col min="1" max="1" width="16.125" bestFit="1" customWidth="1"/>
  </cols>
  <sheetData>
    <row r="1" spans="1:13" x14ac:dyDescent="0.15">
      <c r="A1" s="10"/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8" t="s">
        <v>0</v>
      </c>
      <c r="I1" s="8" t="s">
        <v>0</v>
      </c>
      <c r="J1" s="8" t="s">
        <v>0</v>
      </c>
      <c r="K1" s="8" t="s">
        <v>0</v>
      </c>
      <c r="L1" s="8" t="s">
        <v>0</v>
      </c>
      <c r="M1" s="8" t="s">
        <v>0</v>
      </c>
    </row>
    <row r="2" spans="1:13" ht="14.25" thickBot="1" x14ac:dyDescent="0.2">
      <c r="A2" s="11"/>
      <c r="B2" s="9" t="s">
        <v>2</v>
      </c>
      <c r="C2" s="9" t="s">
        <v>2</v>
      </c>
      <c r="D2" s="9" t="s">
        <v>2</v>
      </c>
      <c r="E2" s="9" t="s">
        <v>2</v>
      </c>
      <c r="F2" s="9" t="s">
        <v>2</v>
      </c>
      <c r="G2" s="9" t="s">
        <v>2</v>
      </c>
      <c r="H2" s="9" t="s">
        <v>2</v>
      </c>
      <c r="I2" s="9" t="s">
        <v>2</v>
      </c>
      <c r="J2" s="9" t="s">
        <v>2</v>
      </c>
      <c r="K2" s="9" t="s">
        <v>2</v>
      </c>
      <c r="L2" s="9" t="s">
        <v>2</v>
      </c>
      <c r="M2" s="9" t="s">
        <v>2</v>
      </c>
    </row>
    <row r="3" spans="1:13" x14ac:dyDescent="0.15">
      <c r="A3" s="1">
        <v>54580</v>
      </c>
      <c r="B3" s="1">
        <v>54320</v>
      </c>
      <c r="C3" s="1">
        <v>51240</v>
      </c>
      <c r="D3" s="1">
        <v>51670</v>
      </c>
      <c r="E3" s="1">
        <v>50410</v>
      </c>
      <c r="F3" s="1">
        <v>50910</v>
      </c>
      <c r="G3" s="1">
        <v>53090</v>
      </c>
      <c r="H3" s="1">
        <v>48680</v>
      </c>
      <c r="I3" s="1">
        <v>48680</v>
      </c>
      <c r="J3" s="1">
        <v>48380</v>
      </c>
      <c r="K3" s="1">
        <v>50810</v>
      </c>
      <c r="L3" s="1">
        <v>49030</v>
      </c>
      <c r="M3" s="1">
        <v>49050</v>
      </c>
    </row>
    <row r="4" spans="1:13" x14ac:dyDescent="0.15">
      <c r="A4" s="2">
        <v>54990</v>
      </c>
      <c r="B4" s="2">
        <v>54670</v>
      </c>
      <c r="C4" s="2">
        <v>51800</v>
      </c>
      <c r="D4" s="2">
        <v>52390</v>
      </c>
      <c r="E4" s="2">
        <v>50400</v>
      </c>
      <c r="F4" s="2">
        <v>51270</v>
      </c>
      <c r="G4" s="2">
        <v>53510</v>
      </c>
      <c r="H4" s="2">
        <v>48990</v>
      </c>
      <c r="I4" s="2">
        <v>48840</v>
      </c>
      <c r="J4" s="2">
        <v>48140</v>
      </c>
      <c r="K4" s="2">
        <v>50660</v>
      </c>
      <c r="L4" s="2">
        <v>49190</v>
      </c>
      <c r="M4" s="2">
        <v>49100</v>
      </c>
    </row>
    <row r="5" spans="1:13" x14ac:dyDescent="0.15">
      <c r="A5" s="1">
        <v>15050</v>
      </c>
      <c r="B5" s="1">
        <v>15020</v>
      </c>
      <c r="C5" s="1">
        <v>14105</v>
      </c>
      <c r="D5" s="1">
        <v>13795</v>
      </c>
      <c r="E5" s="1">
        <v>14515</v>
      </c>
      <c r="F5" s="1">
        <v>14570</v>
      </c>
      <c r="G5" s="1">
        <v>14350</v>
      </c>
      <c r="H5" s="1">
        <v>13865</v>
      </c>
      <c r="I5" s="1">
        <v>14470</v>
      </c>
      <c r="J5" s="1">
        <v>14445</v>
      </c>
      <c r="K5" s="1">
        <v>14125</v>
      </c>
      <c r="L5" s="1">
        <v>13630</v>
      </c>
      <c r="M5" s="1">
        <v>13520</v>
      </c>
    </row>
    <row r="6" spans="1:13" x14ac:dyDescent="0.15">
      <c r="A6" s="2">
        <v>15130</v>
      </c>
      <c r="B6" s="2">
        <v>15190</v>
      </c>
      <c r="C6" s="2">
        <v>14290</v>
      </c>
      <c r="D6" s="2">
        <v>13975</v>
      </c>
      <c r="E6" s="2">
        <v>14570</v>
      </c>
      <c r="F6" s="2">
        <v>14705</v>
      </c>
      <c r="G6" s="2">
        <v>14515</v>
      </c>
      <c r="H6" s="2">
        <v>14025</v>
      </c>
      <c r="I6" s="2">
        <v>14605</v>
      </c>
      <c r="J6" s="2">
        <v>14530</v>
      </c>
      <c r="K6" s="2">
        <v>14240</v>
      </c>
      <c r="L6" s="2">
        <v>13750</v>
      </c>
      <c r="M6" s="2">
        <v>13645</v>
      </c>
    </row>
    <row r="7" spans="1:13" x14ac:dyDescent="0.15">
      <c r="A7" s="1">
        <v>26320</v>
      </c>
      <c r="B7" s="1">
        <v>26220</v>
      </c>
      <c r="C7" s="1">
        <v>26165</v>
      </c>
      <c r="D7" s="1">
        <v>24785</v>
      </c>
      <c r="E7" s="1">
        <v>23740</v>
      </c>
      <c r="F7" s="1">
        <v>23860</v>
      </c>
      <c r="G7" s="1">
        <v>24170</v>
      </c>
      <c r="H7" s="1">
        <v>21020</v>
      </c>
      <c r="I7" s="1">
        <v>21245</v>
      </c>
      <c r="J7" s="1">
        <v>21440</v>
      </c>
      <c r="K7" s="1">
        <v>23690</v>
      </c>
      <c r="L7" s="1">
        <v>21530</v>
      </c>
      <c r="M7" s="1">
        <v>21695</v>
      </c>
    </row>
    <row r="8" spans="1:13" x14ac:dyDescent="0.15">
      <c r="A8" s="2">
        <v>26360</v>
      </c>
      <c r="B8" s="2">
        <v>26315</v>
      </c>
      <c r="C8" s="2">
        <v>26270</v>
      </c>
      <c r="D8" s="2">
        <v>24860</v>
      </c>
      <c r="E8" s="2">
        <v>23495</v>
      </c>
      <c r="F8" s="2">
        <v>23640</v>
      </c>
      <c r="G8" s="2">
        <v>24115</v>
      </c>
      <c r="H8" s="2">
        <v>20740</v>
      </c>
      <c r="I8" s="2">
        <v>20620</v>
      </c>
      <c r="J8" s="2">
        <v>20550</v>
      </c>
      <c r="K8" s="2">
        <v>22125</v>
      </c>
      <c r="L8" s="2">
        <v>20955</v>
      </c>
      <c r="M8" s="2">
        <v>20870</v>
      </c>
    </row>
    <row r="9" spans="1:13" x14ac:dyDescent="0.15">
      <c r="A9" s="1">
        <v>19100</v>
      </c>
      <c r="B9" s="1">
        <v>19100</v>
      </c>
      <c r="C9" s="1">
        <v>19005</v>
      </c>
      <c r="D9" s="1">
        <v>18655</v>
      </c>
      <c r="E9" s="1">
        <v>18395</v>
      </c>
      <c r="F9" s="1">
        <v>19425</v>
      </c>
      <c r="G9" s="1">
        <v>20375</v>
      </c>
      <c r="H9" s="1">
        <v>19665</v>
      </c>
      <c r="I9" s="1">
        <v>18160</v>
      </c>
      <c r="J9" s="1">
        <v>18895</v>
      </c>
      <c r="K9" s="1">
        <v>18985</v>
      </c>
      <c r="L9" s="1">
        <v>18770</v>
      </c>
      <c r="M9" s="1">
        <v>18555</v>
      </c>
    </row>
    <row r="10" spans="1:13" x14ac:dyDescent="0.15">
      <c r="A10" s="2">
        <v>19235</v>
      </c>
      <c r="B10" s="2">
        <v>19165</v>
      </c>
      <c r="C10" s="2">
        <v>19085</v>
      </c>
      <c r="D10" s="2">
        <v>18495</v>
      </c>
      <c r="E10" s="2">
        <v>17965</v>
      </c>
      <c r="F10" s="2">
        <v>18925</v>
      </c>
      <c r="G10" s="2">
        <v>19900</v>
      </c>
      <c r="H10" s="2">
        <v>18460</v>
      </c>
      <c r="I10" s="2">
        <v>17935</v>
      </c>
      <c r="J10" s="2">
        <v>18390</v>
      </c>
      <c r="K10" s="2">
        <v>18540</v>
      </c>
      <c r="L10" s="2">
        <v>18200</v>
      </c>
      <c r="M10" s="2">
        <v>18035</v>
      </c>
    </row>
    <row r="11" spans="1:13" x14ac:dyDescent="0.15">
      <c r="A11" s="1">
        <v>98500</v>
      </c>
      <c r="B11" s="1">
        <v>98200</v>
      </c>
      <c r="C11" s="1">
        <v>101640</v>
      </c>
      <c r="D11" s="1">
        <v>103160</v>
      </c>
      <c r="E11" s="1">
        <v>96490</v>
      </c>
      <c r="F11" s="1">
        <v>106370</v>
      </c>
      <c r="G11" s="1">
        <v>112760</v>
      </c>
      <c r="H11" s="1">
        <v>110370</v>
      </c>
      <c r="I11" s="1">
        <v>112190</v>
      </c>
      <c r="J11" s="1">
        <v>102120</v>
      </c>
      <c r="K11" s="1">
        <v>109000</v>
      </c>
      <c r="L11" s="1">
        <v>93950</v>
      </c>
      <c r="M11" s="1">
        <v>90700</v>
      </c>
    </row>
    <row r="12" spans="1:13" x14ac:dyDescent="0.15">
      <c r="A12" s="2">
        <v>100030</v>
      </c>
      <c r="B12" s="2">
        <v>99310</v>
      </c>
      <c r="C12" s="2">
        <v>99500</v>
      </c>
      <c r="D12" s="2">
        <v>103590</v>
      </c>
      <c r="E12" s="2">
        <v>102980</v>
      </c>
      <c r="F12" s="2">
        <v>107060</v>
      </c>
      <c r="G12" s="2">
        <v>115050</v>
      </c>
      <c r="H12" s="2">
        <v>111530</v>
      </c>
      <c r="I12" s="2">
        <v>110820</v>
      </c>
      <c r="J12" s="2">
        <v>103070</v>
      </c>
      <c r="K12" s="2">
        <v>105610</v>
      </c>
      <c r="L12" s="2">
        <v>94350</v>
      </c>
      <c r="M12" s="2">
        <v>90740</v>
      </c>
    </row>
    <row r="13" spans="1:13" ht="14.25" thickBot="1" x14ac:dyDescent="0.2">
      <c r="A13" s="1">
        <v>143300</v>
      </c>
      <c r="B13" s="1">
        <v>143320</v>
      </c>
      <c r="C13" s="1">
        <v>142620</v>
      </c>
      <c r="D13" s="5">
        <v>146490</v>
      </c>
      <c r="E13" s="1">
        <v>140630</v>
      </c>
      <c r="F13" s="1">
        <v>143410</v>
      </c>
      <c r="G13" s="1">
        <v>152220</v>
      </c>
      <c r="H13" s="1">
        <v>142920</v>
      </c>
      <c r="I13" s="1">
        <v>146610</v>
      </c>
      <c r="J13" s="1">
        <v>142280</v>
      </c>
      <c r="K13" s="1">
        <v>143100</v>
      </c>
      <c r="L13" s="1">
        <v>145000</v>
      </c>
      <c r="M13" s="1">
        <v>144400</v>
      </c>
    </row>
    <row r="14" spans="1:13" ht="14.25" thickBot="1" x14ac:dyDescent="0.2">
      <c r="A14" s="4">
        <v>142120</v>
      </c>
      <c r="B14" s="4">
        <v>142120</v>
      </c>
      <c r="C14" s="4">
        <v>149310</v>
      </c>
      <c r="D14" s="6">
        <v>144870</v>
      </c>
      <c r="E14" s="4">
        <v>142500</v>
      </c>
      <c r="F14" s="4">
        <v>145280</v>
      </c>
      <c r="G14" s="4">
        <v>151410</v>
      </c>
      <c r="H14" s="4">
        <v>145120</v>
      </c>
      <c r="I14" s="4">
        <v>142780</v>
      </c>
      <c r="J14" s="4">
        <v>142990</v>
      </c>
      <c r="K14" s="4">
        <v>147980</v>
      </c>
      <c r="L14" s="4">
        <v>153200</v>
      </c>
      <c r="M14" s="4">
        <v>143490</v>
      </c>
    </row>
    <row r="17" spans="1:13" x14ac:dyDescent="0.15">
      <c r="A17" t="s">
        <v>15</v>
      </c>
      <c r="B17">
        <f>LN(B3/A3)</f>
        <v>-4.77503202975173E-3</v>
      </c>
      <c r="C17">
        <f t="shared" ref="C17:L17" si="0">LN(C3/B3)</f>
        <v>-5.8372006221907212E-2</v>
      </c>
      <c r="D17">
        <f t="shared" si="0"/>
        <v>8.3568652705598104E-3</v>
      </c>
      <c r="E17">
        <f t="shared" si="0"/>
        <v>-2.4687774204553793E-2</v>
      </c>
      <c r="F17">
        <f t="shared" si="0"/>
        <v>9.869799819705101E-3</v>
      </c>
      <c r="G17">
        <f t="shared" si="0"/>
        <v>4.1929218681335395E-2</v>
      </c>
      <c r="H17">
        <f t="shared" si="0"/>
        <v>-8.6720318476253722E-2</v>
      </c>
      <c r="I17">
        <f t="shared" si="0"/>
        <v>0</v>
      </c>
      <c r="J17">
        <f t="shared" si="0"/>
        <v>-6.1817629374452563E-3</v>
      </c>
      <c r="K17">
        <f t="shared" si="0"/>
        <v>4.9006680423759337E-2</v>
      </c>
      <c r="L17">
        <f t="shared" si="0"/>
        <v>-3.5660829942498667E-2</v>
      </c>
      <c r="M17">
        <f>LN(M3/L3)</f>
        <v>4.0783034823009979E-4</v>
      </c>
    </row>
    <row r="18" spans="1:13" x14ac:dyDescent="0.15">
      <c r="A18" t="s">
        <v>16</v>
      </c>
      <c r="B18">
        <f t="shared" ref="B18:L24" si="1">LN(B4/A4)</f>
        <v>-5.8362376128153837E-3</v>
      </c>
      <c r="C18">
        <f t="shared" si="1"/>
        <v>-5.3924963641470473E-2</v>
      </c>
      <c r="D18">
        <f t="shared" si="1"/>
        <v>1.1325584154690876E-2</v>
      </c>
      <c r="E18">
        <f t="shared" si="1"/>
        <v>-3.8724558342805401E-2</v>
      </c>
      <c r="F18">
        <f t="shared" si="1"/>
        <v>1.7114610718286221E-2</v>
      </c>
      <c r="G18">
        <f t="shared" si="1"/>
        <v>4.2762766527604044E-2</v>
      </c>
      <c r="H18">
        <f t="shared" si="1"/>
        <v>-8.8252356672729806E-2</v>
      </c>
      <c r="I18">
        <f t="shared" si="1"/>
        <v>-3.0665464079794621E-3</v>
      </c>
      <c r="J18">
        <f t="shared" si="1"/>
        <v>-1.4436216887578074E-2</v>
      </c>
      <c r="K18">
        <f t="shared" si="1"/>
        <v>5.102321221860337E-2</v>
      </c>
      <c r="L18">
        <f t="shared" si="1"/>
        <v>-2.9446293766280669E-2</v>
      </c>
      <c r="M18">
        <f t="shared" ref="M18" si="2">LN(M4/L4)</f>
        <v>-1.8313160067734977E-3</v>
      </c>
    </row>
    <row r="19" spans="1:13" x14ac:dyDescent="0.15">
      <c r="A19" t="s">
        <v>17</v>
      </c>
      <c r="B19">
        <f t="shared" si="1"/>
        <v>-1.995344858895996E-3</v>
      </c>
      <c r="C19">
        <f t="shared" si="1"/>
        <v>-6.2853301882029075E-2</v>
      </c>
      <c r="D19">
        <f t="shared" si="1"/>
        <v>-2.2223136784710235E-2</v>
      </c>
      <c r="E19">
        <f t="shared" si="1"/>
        <v>5.0876389807343804E-2</v>
      </c>
      <c r="F19">
        <f t="shared" si="1"/>
        <v>3.7820227305202696E-3</v>
      </c>
      <c r="G19">
        <f t="shared" si="1"/>
        <v>-1.5214678001483394E-2</v>
      </c>
      <c r="H19">
        <f t="shared" si="1"/>
        <v>-3.4382263137888718E-2</v>
      </c>
      <c r="I19">
        <f t="shared" si="1"/>
        <v>4.2709861575651133E-2</v>
      </c>
      <c r="J19">
        <f t="shared" si="1"/>
        <v>-1.7292067251939288E-3</v>
      </c>
      <c r="K19">
        <f t="shared" si="1"/>
        <v>-2.2402056885693883E-2</v>
      </c>
      <c r="L19">
        <f t="shared" si="1"/>
        <v>-3.5673031324063388E-2</v>
      </c>
      <c r="M19">
        <f t="shared" ref="M19" si="3">LN(M5/L5)</f>
        <v>-8.1031750936232053E-3</v>
      </c>
    </row>
    <row r="20" spans="1:13" x14ac:dyDescent="0.15">
      <c r="A20" t="s">
        <v>18</v>
      </c>
      <c r="B20">
        <f t="shared" si="1"/>
        <v>3.957788807416973E-3</v>
      </c>
      <c r="C20">
        <f t="shared" si="1"/>
        <v>-6.1077324665905416E-2</v>
      </c>
      <c r="D20">
        <f t="shared" si="1"/>
        <v>-2.2289972900613197E-2</v>
      </c>
      <c r="E20">
        <f t="shared" si="1"/>
        <v>4.169460116595064E-2</v>
      </c>
      <c r="F20">
        <f t="shared" si="1"/>
        <v>9.2229517988448115E-3</v>
      </c>
      <c r="G20">
        <f t="shared" si="1"/>
        <v>-1.3004974529365148E-2</v>
      </c>
      <c r="H20">
        <f t="shared" si="1"/>
        <v>-3.4341146067833186E-2</v>
      </c>
      <c r="I20">
        <f t="shared" si="1"/>
        <v>4.0522484430944188E-2</v>
      </c>
      <c r="J20">
        <f t="shared" si="1"/>
        <v>-5.1484582575127462E-3</v>
      </c>
      <c r="K20">
        <f t="shared" si="1"/>
        <v>-2.0160571598361814E-2</v>
      </c>
      <c r="L20">
        <f t="shared" si="1"/>
        <v>-3.5016081871249452E-2</v>
      </c>
      <c r="M20">
        <f t="shared" ref="M20" si="4">LN(M6/L6)</f>
        <v>-7.6656699522785329E-3</v>
      </c>
    </row>
    <row r="21" spans="1:13" x14ac:dyDescent="0.15">
      <c r="A21" t="s">
        <v>19</v>
      </c>
      <c r="B21">
        <f t="shared" si="1"/>
        <v>-3.8066281215626621E-3</v>
      </c>
      <c r="C21">
        <f t="shared" si="1"/>
        <v>-2.0998385113826681E-3</v>
      </c>
      <c r="D21">
        <f t="shared" si="1"/>
        <v>-5.4184008351633964E-2</v>
      </c>
      <c r="E21">
        <f t="shared" si="1"/>
        <v>-4.3077242291015207E-2</v>
      </c>
      <c r="F21">
        <f t="shared" si="1"/>
        <v>5.0420274882480775E-3</v>
      </c>
      <c r="G21">
        <f t="shared" si="1"/>
        <v>1.2908778045621502E-2</v>
      </c>
      <c r="H21">
        <f t="shared" si="1"/>
        <v>-0.13963782926658652</v>
      </c>
      <c r="I21">
        <f t="shared" si="1"/>
        <v>1.0647208117969832E-2</v>
      </c>
      <c r="J21">
        <f t="shared" si="1"/>
        <v>9.1367626358263183E-3</v>
      </c>
      <c r="K21">
        <f t="shared" si="1"/>
        <v>9.9794681968092838E-2</v>
      </c>
      <c r="L21">
        <f t="shared" si="1"/>
        <v>-9.5605706794422457E-2</v>
      </c>
      <c r="M21">
        <f t="shared" ref="M21" si="5">LN(M7/L7)</f>
        <v>7.6345078740422826E-3</v>
      </c>
    </row>
    <row r="22" spans="1:13" x14ac:dyDescent="0.15">
      <c r="A22" t="s">
        <v>20</v>
      </c>
      <c r="B22">
        <f t="shared" si="1"/>
        <v>-1.7085908285641579E-3</v>
      </c>
      <c r="C22">
        <f t="shared" si="1"/>
        <v>-1.7115151082937447E-3</v>
      </c>
      <c r="D22">
        <f t="shared" si="1"/>
        <v>-5.5167517614883442E-2</v>
      </c>
      <c r="E22">
        <f t="shared" si="1"/>
        <v>-5.6472453527786043E-2</v>
      </c>
      <c r="F22">
        <f t="shared" si="1"/>
        <v>6.1525599831185112E-3</v>
      </c>
      <c r="G22">
        <f t="shared" si="1"/>
        <v>1.989386098303773E-2</v>
      </c>
      <c r="H22">
        <f t="shared" si="1"/>
        <v>-0.15076985071955393</v>
      </c>
      <c r="I22">
        <f t="shared" si="1"/>
        <v>-5.8027242125674233E-3</v>
      </c>
      <c r="J22">
        <f t="shared" si="1"/>
        <v>-3.4005376465703033E-3</v>
      </c>
      <c r="K22">
        <f t="shared" si="1"/>
        <v>7.3847249951749669E-2</v>
      </c>
      <c r="L22">
        <f t="shared" si="1"/>
        <v>-5.4330909516958438E-2</v>
      </c>
      <c r="M22">
        <f t="shared" ref="M22" si="6">LN(M8/L8)</f>
        <v>-4.0645602879253954E-3</v>
      </c>
    </row>
    <row r="23" spans="1:13" x14ac:dyDescent="0.15">
      <c r="A23" t="s">
        <v>21</v>
      </c>
      <c r="B23">
        <f t="shared" si="1"/>
        <v>0</v>
      </c>
      <c r="C23">
        <f t="shared" si="1"/>
        <v>-4.9862326113721085E-3</v>
      </c>
      <c r="D23">
        <f t="shared" si="1"/>
        <v>-1.8587895768090851E-2</v>
      </c>
      <c r="E23">
        <f t="shared" si="1"/>
        <v>-1.4035318116383481E-2</v>
      </c>
      <c r="F23">
        <f t="shared" si="1"/>
        <v>5.4482007696973526E-2</v>
      </c>
      <c r="G23">
        <f t="shared" si="1"/>
        <v>4.7747762873215242E-2</v>
      </c>
      <c r="H23">
        <f t="shared" si="1"/>
        <v>-3.5468253243153523E-2</v>
      </c>
      <c r="I23">
        <f t="shared" si="1"/>
        <v>-7.9619032710625634E-2</v>
      </c>
      <c r="J23">
        <f t="shared" si="1"/>
        <v>3.9675963628305104E-2</v>
      </c>
      <c r="K23">
        <f t="shared" si="1"/>
        <v>4.751856882313295E-3</v>
      </c>
      <c r="L23">
        <f t="shared" si="1"/>
        <v>-1.1389343085348225E-2</v>
      </c>
      <c r="M23">
        <f t="shared" ref="M23" si="7">LN(M9/L9)</f>
        <v>-1.1520556085856493E-2</v>
      </c>
    </row>
    <row r="24" spans="1:13" x14ac:dyDescent="0.15">
      <c r="A24" t="s">
        <v>22</v>
      </c>
      <c r="B24">
        <f t="shared" si="1"/>
        <v>-3.645837371739998E-3</v>
      </c>
      <c r="C24">
        <f t="shared" si="1"/>
        <v>-4.1830126353253755E-3</v>
      </c>
      <c r="D24">
        <f t="shared" si="1"/>
        <v>-3.1402260912775794E-2</v>
      </c>
      <c r="E24">
        <f t="shared" si="1"/>
        <v>-2.9075004718935236E-2</v>
      </c>
      <c r="F24">
        <f t="shared" si="1"/>
        <v>5.2058378758030321E-2</v>
      </c>
      <c r="G24">
        <f t="shared" si="1"/>
        <v>5.0235932406934157E-2</v>
      </c>
      <c r="H24">
        <f t="shared" si="1"/>
        <v>-7.5113502655740641E-2</v>
      </c>
      <c r="I24">
        <f t="shared" si="1"/>
        <v>-2.885211809046025E-2</v>
      </c>
      <c r="J24">
        <f t="shared" si="1"/>
        <v>2.5052927631983909E-2</v>
      </c>
      <c r="K24">
        <f t="shared" si="1"/>
        <v>8.1235215214793474E-3</v>
      </c>
      <c r="L24">
        <f t="shared" si="1"/>
        <v>-1.8508966054959396E-2</v>
      </c>
      <c r="M24">
        <f t="shared" ref="M24" si="8">LN(M10/L10)</f>
        <v>-9.107279727247319E-3</v>
      </c>
    </row>
    <row r="25" spans="1:13" x14ac:dyDescent="0.15">
      <c r="A25" t="s">
        <v>23</v>
      </c>
      <c r="B25">
        <f>LN(B11/A11)</f>
        <v>-3.05033281762298E-3</v>
      </c>
      <c r="C25">
        <f t="shared" ref="C25:L25" si="9">LN(C11/B11)</f>
        <v>3.4430943091543022E-2</v>
      </c>
      <c r="D25">
        <f t="shared" si="9"/>
        <v>1.4844022561180592E-2</v>
      </c>
      <c r="E25">
        <f t="shared" si="9"/>
        <v>-6.6841804980851627E-2</v>
      </c>
      <c r="F25">
        <f t="shared" si="9"/>
        <v>9.7484206231280957E-2</v>
      </c>
      <c r="G25">
        <f t="shared" si="9"/>
        <v>5.8338083982338355E-2</v>
      </c>
      <c r="H25">
        <f t="shared" si="9"/>
        <v>-2.1423308461119069E-2</v>
      </c>
      <c r="I25">
        <f t="shared" si="9"/>
        <v>1.6355504772080528E-2</v>
      </c>
      <c r="J25">
        <f t="shared" si="9"/>
        <v>-9.404527018359024E-2</v>
      </c>
      <c r="K25">
        <f t="shared" si="9"/>
        <v>6.5199289855860515E-2</v>
      </c>
      <c r="L25">
        <f t="shared" si="9"/>
        <v>-0.14858515636966943</v>
      </c>
      <c r="M25">
        <f>LN(M11/L11)</f>
        <v>-3.5205368738383411E-2</v>
      </c>
    </row>
    <row r="26" spans="1:13" x14ac:dyDescent="0.15">
      <c r="A26" t="s">
        <v>24</v>
      </c>
      <c r="B26">
        <f t="shared" ref="B26:M28" si="10">LN(B12/A12)</f>
        <v>-7.2238700818222073E-3</v>
      </c>
      <c r="C26">
        <f t="shared" si="10"/>
        <v>1.911373249279936E-3</v>
      </c>
      <c r="D26">
        <f t="shared" si="10"/>
        <v>4.0283155905463483E-2</v>
      </c>
      <c r="E26">
        <f t="shared" si="10"/>
        <v>-5.9060054520153598E-3</v>
      </c>
      <c r="F26">
        <f t="shared" si="10"/>
        <v>3.8854630347239849E-2</v>
      </c>
      <c r="G26">
        <f t="shared" si="10"/>
        <v>7.197739151613973E-2</v>
      </c>
      <c r="H26">
        <f t="shared" si="10"/>
        <v>-3.1073203474929319E-2</v>
      </c>
      <c r="I26">
        <f t="shared" si="10"/>
        <v>-6.3863495672419803E-3</v>
      </c>
      <c r="J26">
        <f t="shared" si="10"/>
        <v>-7.2498894390502264E-2</v>
      </c>
      <c r="K26">
        <f t="shared" si="10"/>
        <v>2.4344694709681678E-2</v>
      </c>
      <c r="L26">
        <f t="shared" si="10"/>
        <v>-0.11274179194382387</v>
      </c>
      <c r="M26">
        <f t="shared" si="10"/>
        <v>-3.9012997578741396E-2</v>
      </c>
    </row>
    <row r="27" spans="1:13" x14ac:dyDescent="0.15">
      <c r="A27" t="s">
        <v>25</v>
      </c>
      <c r="B27">
        <f t="shared" ref="B27:L27" si="11">LN(B13/A13)</f>
        <v>1.3955760262684443E-4</v>
      </c>
      <c r="C27">
        <f t="shared" si="11"/>
        <v>-4.8961418365955443E-3</v>
      </c>
      <c r="D27">
        <f t="shared" si="11"/>
        <v>2.6773416141521095E-2</v>
      </c>
      <c r="E27">
        <f t="shared" si="11"/>
        <v>-4.0824838859522275E-2</v>
      </c>
      <c r="F27">
        <f t="shared" si="11"/>
        <v>1.957533285896465E-2</v>
      </c>
      <c r="G27">
        <f t="shared" si="11"/>
        <v>5.9619182098124557E-2</v>
      </c>
      <c r="H27">
        <f t="shared" si="11"/>
        <v>-6.3041809684036471E-2</v>
      </c>
      <c r="I27">
        <f t="shared" si="11"/>
        <v>2.5490966794964182E-2</v>
      </c>
      <c r="J27">
        <f t="shared" si="11"/>
        <v>-2.9979052869918706E-2</v>
      </c>
      <c r="K27">
        <f t="shared" si="11"/>
        <v>5.746739482150735E-3</v>
      </c>
      <c r="L27">
        <f t="shared" si="11"/>
        <v>1.3190055858169224E-2</v>
      </c>
      <c r="M27">
        <f t="shared" si="10"/>
        <v>-4.1465159618485773E-3</v>
      </c>
    </row>
    <row r="28" spans="1:13" x14ac:dyDescent="0.15">
      <c r="A28" t="s">
        <v>26</v>
      </c>
      <c r="B28">
        <f t="shared" ref="B28:L28" si="12">LN(B14/A14)</f>
        <v>0</v>
      </c>
      <c r="C28">
        <f t="shared" si="12"/>
        <v>4.9352910385746247E-2</v>
      </c>
      <c r="D28">
        <f t="shared" si="12"/>
        <v>-3.0187892985012253E-2</v>
      </c>
      <c r="E28">
        <f t="shared" si="12"/>
        <v>-1.6494788844854964E-2</v>
      </c>
      <c r="F28">
        <f t="shared" si="12"/>
        <v>1.9320915144277973E-2</v>
      </c>
      <c r="G28">
        <f t="shared" si="12"/>
        <v>4.132847416729752E-2</v>
      </c>
      <c r="H28">
        <f t="shared" si="12"/>
        <v>-4.243040265345422E-2</v>
      </c>
      <c r="I28">
        <f t="shared" si="12"/>
        <v>-1.6256002292511937E-2</v>
      </c>
      <c r="J28">
        <f t="shared" si="12"/>
        <v>1.4697136704414275E-3</v>
      </c>
      <c r="K28">
        <f t="shared" si="12"/>
        <v>3.4302431752649111E-2</v>
      </c>
      <c r="L28">
        <f t="shared" si="12"/>
        <v>3.4667127809086117E-2</v>
      </c>
      <c r="M28">
        <f t="shared" si="10"/>
        <v>-6.5478910946175667E-2</v>
      </c>
    </row>
  </sheetData>
  <mergeCells count="1"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12</vt:lpstr>
      <vt:lpstr>13</vt:lpstr>
      <vt:lpstr>14</vt:lpstr>
      <vt:lpstr>15</vt:lpstr>
      <vt:lpstr>16</vt:lpstr>
      <vt:lpstr>17</vt:lpstr>
      <vt:lpstr>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2019-05-03T13:22:54Z</dcterms:modified>
  <cp:category/>
  <cp:contentStatus/>
</cp:coreProperties>
</file>