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Desk桌面\s4650134_Wirth_2024030107_房森\"/>
    </mc:Choice>
  </mc:AlternateContent>
  <xr:revisionPtr revIDLastSave="0" documentId="13_ncr:1_{8160E2BF-D2EE-41BB-BCC6-83239B3DA542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<sst xmlns="http://schemas.openxmlformats.org/spreadsheetml/2006/main" count="18" uniqueCount="17">
  <si>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</si>
  <si>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</si>
  <si>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</si>
  <si>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</si>
  <si>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</si>
  <si>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</si>
  <si>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</si>
  <si>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</si>
  <si>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</si>
  <si>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</si>
  <si>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</si>
  <si>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</si>
  <si>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</si>
  <si>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ROI -&gt;</t>
  </si>
  <si>
    <r>
      <rPr>
        <b/>
        <sz val="10"/>
        <rFont val="Arial"/>
        <family val="2"/>
      </rPr>
      <t>FINANCIAL ANALYSIS</t>
    </r>
    <r>
      <rPr>
        <sz val="10"/>
        <rFont val="Arial"/>
        <family val="2"/>
      </rPr>
      <t xml:space="preserve"> 'UAV Web System'</t>
    </r>
    <phoneticPr fontId="0" type="noConversion"/>
  </si>
  <si>
    <t>Payback in Year 5</t>
    <phoneticPr fontId="0" type="noConversion"/>
  </si>
  <si>
    <r>
      <t xml:space="preserve">Created by: </t>
    </r>
    <r>
      <rPr>
        <sz val="12"/>
        <rFont val="Arial"/>
        <family val="2"/>
      </rPr>
      <t>Fang Sen 6.06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</si>
</sst>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5" fillId="0" borderId="0" xfId="0" applyNumberFormat="1" applyFont="1"/>
    <xf numFmtId="37" fontId="5" fillId="0" borderId="0" xfId="1" applyNumberFormat="1" applyFont="1"/>
    <xf numFmtId="3" fontId="5" fillId="0" borderId="0" xfId="0" applyNumberFormat="1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178" fontId="2" fillId="3" borderId="0" xfId="0" applyNumberFormat="1" applyFont="1" applyFill="1"/>
    <xf numFmtId="178" fontId="2" fillId="3" borderId="0" xfId="1" applyNumberFormat="1" applyFont="1" applyFill="1"/>
    <xf numFmtId="178" fontId="2" fillId="4" borderId="0" xfId="0" applyNumberFormat="1" applyFont="1" applyFill="1"/>
    <xf numFmtId="0" fontId="5" fillId="5" borderId="0" xfId="2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78" fontId="2" fillId="7" borderId="1" xfId="1" applyNumberFormat="1" applyFont="1" applyFill="1" applyBorder="1"/>
    <xf numFmtId="0" fontId="2" fillId="7" borderId="1" xfId="1" applyNumberFormat="1" applyFont="1" applyFill="1" applyBorder="1"/>
    <xf numFmtId="178" fontId="2" fillId="6" borderId="1" xfId="0" applyNumberFormat="1" applyFont="1" applyFill="1" applyBorder="1"/>
    <xf numFmtId="178" fontId="2" fillId="8" borderId="1" xfId="0" applyNumberFormat="1" applyFont="1" applyFill="1" applyBorder="1"/>
    <xf numFmtId="0" fontId="2" fillId="9" borderId="0" xfId="0" applyFont="1" applyFill="1"/>
    <xf numFmtId="0" fontId="0" fillId="9" borderId="0" xfId="0" applyFill="1"/>
    <xf numFmtId="10" fontId="0" fillId="7" borderId="0" xfId="0" applyNumberFormat="1" applyFill="1"/>
    <xf numFmtId="0" fontId="1" fillId="0" borderId="0" xfId="0" applyFont="1"/>
    <xf numFmtId="0" fontId="2" fillId="0" borderId="0" xfId="0" applyFont="1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85725</xdr:rowOff>
    </xdr:from>
    <xdr:to>
      <xdr:col>13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602742</xdr:colOff>
      <xdr:row>17</xdr:row>
      <xdr:rowOff>53787</xdr:rowOff>
    </xdr:from>
    <xdr:to>
      <xdr:col>6</xdr:col>
      <xdr:colOff>291993</xdr:colOff>
      <xdr:row>20</xdr:row>
      <xdr:rowOff>41781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4014453" y="3181189"/>
          <a:ext cx="2486239" cy="4951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tabSelected="1" workbookViewId="0">
      <selection activeCell="C2" sqref="C2"/>
    </sheetView>
  </sheetViews>
  <sheetFormatPr defaultColWidth="8.77734375" defaultRowHeight="13.35" x14ac:dyDescent="0.25"/>
  <cols>
    <col min="1" max="1" width="37.109375" bestFit="1" customWidth="1"/>
    <col min="2" max="3" width="12.21875" customWidth="1"/>
    <col min="4" max="5" width="9.21875" bestFit="1" customWidth="1"/>
    <col min="6" max="6" width="9.77734375" customWidth="1"/>
    <col min="7" max="8" width="8.6640625" bestFit="1" customWidth="1"/>
    <col min="9" max="9" width="10.21875" bestFit="1" customWidth="1"/>
    <col min="10" max="10" width="11.44140625" bestFit="1" customWidth="1"/>
    <col min="11" max="12" width="10.21875" bestFit="1" customWidth="1"/>
    <col min="13" max="13" width="12.33203125" customWidth="1"/>
  </cols>
  <sheetData>
    <row r="1" spans="1:14" ht="24.05" customHeight="1" x14ac:dyDescent="0.25">
      <c r="A1" s="27" t="s">
        <v>14</v>
      </c>
    </row>
    <row r="2" spans="1:14" ht="23" x14ac:dyDescent="0.4">
      <c r="A2" s="8" t="s">
        <v>16</v>
      </c>
      <c r="B2" s="8"/>
      <c r="C2" s="8"/>
      <c r="D2" s="7"/>
      <c r="E2" s="7"/>
      <c r="F2" s="8"/>
      <c r="G2" s="8"/>
      <c r="H2" s="12"/>
      <c r="I2" s="12"/>
      <c r="J2" s="8"/>
      <c r="K2" s="8"/>
      <c r="L2" s="12"/>
      <c r="M2" s="7"/>
      <c r="N2" s="7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 t="s">
        <v>0</v>
      </c>
      <c r="B4" s="9">
        <v>0.06</v>
      </c>
      <c r="F4" s="9"/>
      <c r="J4" s="9"/>
    </row>
    <row r="5" spans="1:14" x14ac:dyDescent="0.25">
      <c r="A5" s="1"/>
      <c r="B5" s="4"/>
      <c r="F5" s="4"/>
      <c r="J5" s="4"/>
    </row>
    <row r="6" spans="1:14" x14ac:dyDescent="0.25">
      <c r="A6" t="s">
        <v>12</v>
      </c>
      <c r="D6" s="1" t="s">
        <v>8</v>
      </c>
      <c r="H6" s="1"/>
      <c r="L6" s="1"/>
      <c r="M6" s="1"/>
    </row>
    <row r="7" spans="1:14" x14ac:dyDescent="0.25">
      <c r="B7" s="18">
        <v>0</v>
      </c>
      <c r="C7" s="19">
        <v>1</v>
      </c>
      <c r="D7" s="19">
        <v>2</v>
      </c>
      <c r="E7" s="19">
        <v>3</v>
      </c>
      <c r="F7" s="18">
        <v>4</v>
      </c>
      <c r="G7" s="19">
        <v>5</v>
      </c>
      <c r="H7" s="19">
        <v>6</v>
      </c>
      <c r="I7" s="19">
        <v>7</v>
      </c>
      <c r="J7" s="18">
        <v>8</v>
      </c>
      <c r="K7" s="19">
        <v>9</v>
      </c>
      <c r="L7" s="19">
        <v>10</v>
      </c>
      <c r="M7" s="13" t="s">
        <v>10</v>
      </c>
    </row>
    <row r="8" spans="1:14" x14ac:dyDescent="0.25">
      <c r="A8" s="14" t="s">
        <v>1</v>
      </c>
      <c r="B8" s="11">
        <v>816447.5</v>
      </c>
      <c r="C8" s="11">
        <v>23000</v>
      </c>
      <c r="D8" s="11">
        <v>22000</v>
      </c>
      <c r="E8" s="11">
        <v>22000</v>
      </c>
      <c r="F8" s="11">
        <v>22000</v>
      </c>
      <c r="G8" s="11">
        <v>22000</v>
      </c>
      <c r="H8" s="11">
        <v>22000</v>
      </c>
      <c r="I8" s="11">
        <v>22000</v>
      </c>
      <c r="J8" s="11">
        <v>22000</v>
      </c>
      <c r="K8" s="11">
        <v>22000</v>
      </c>
      <c r="L8" s="11">
        <v>22000</v>
      </c>
      <c r="M8" s="14"/>
    </row>
    <row r="9" spans="1:14" x14ac:dyDescent="0.25">
      <c r="A9" s="14" t="s">
        <v>2</v>
      </c>
      <c r="B9" s="5">
        <f>ROUND(1/(1+$B$4)^B$7,2)</f>
        <v>1</v>
      </c>
      <c r="C9" s="5">
        <v>0.93</v>
      </c>
      <c r="D9" s="5">
        <v>0.87</v>
      </c>
      <c r="E9" s="5">
        <v>0.82</v>
      </c>
      <c r="F9" s="5">
        <v>0.76</v>
      </c>
      <c r="G9" s="5">
        <v>0.71</v>
      </c>
      <c r="H9" s="5">
        <v>0.67</v>
      </c>
      <c r="I9" s="5">
        <v>0.62</v>
      </c>
      <c r="J9" s="5">
        <v>0.57999999999999996</v>
      </c>
      <c r="K9" s="5">
        <v>0.54</v>
      </c>
      <c r="L9" s="5">
        <v>0.51</v>
      </c>
      <c r="M9" s="14"/>
    </row>
    <row r="10" spans="1:14" x14ac:dyDescent="0.25">
      <c r="A10" s="13" t="s">
        <v>3</v>
      </c>
      <c r="B10" s="20">
        <v>816447.5</v>
      </c>
      <c r="C10" s="20">
        <v>21460</v>
      </c>
      <c r="D10" s="20">
        <v>19840</v>
      </c>
      <c r="E10" s="20">
        <v>18040</v>
      </c>
      <c r="F10" s="20">
        <v>16720</v>
      </c>
      <c r="G10" s="20">
        <v>15620</v>
      </c>
      <c r="H10" s="20">
        <v>14740</v>
      </c>
      <c r="I10" s="20">
        <v>13640</v>
      </c>
      <c r="J10" s="20">
        <v>12760</v>
      </c>
      <c r="K10" s="20">
        <v>11880</v>
      </c>
      <c r="L10" s="20">
        <v>11220</v>
      </c>
      <c r="M10" s="15">
        <v>870667.5</v>
      </c>
    </row>
    <row r="11" spans="1:14" x14ac:dyDescent="0.25">
      <c r="A11" s="14"/>
      <c r="M11" s="14"/>
    </row>
    <row r="12" spans="1:14" x14ac:dyDescent="0.25">
      <c r="A12" s="14" t="s">
        <v>4</v>
      </c>
      <c r="B12" s="10">
        <v>0</v>
      </c>
      <c r="C12" s="10">
        <v>180000</v>
      </c>
      <c r="D12" s="10">
        <v>215000</v>
      </c>
      <c r="E12" s="10">
        <v>250000</v>
      </c>
      <c r="F12" s="10">
        <v>285000</v>
      </c>
      <c r="G12" s="10">
        <v>320000</v>
      </c>
      <c r="H12" s="10">
        <v>355000</v>
      </c>
      <c r="I12" s="10">
        <v>390000</v>
      </c>
      <c r="J12" s="10">
        <v>425000</v>
      </c>
      <c r="K12" s="10">
        <v>460000</v>
      </c>
      <c r="L12" s="10">
        <v>495000</v>
      </c>
      <c r="M12" s="14"/>
    </row>
    <row r="13" spans="1:14" x14ac:dyDescent="0.25">
      <c r="A13" s="14" t="s">
        <v>2</v>
      </c>
      <c r="B13" s="5">
        <v>1</v>
      </c>
      <c r="C13" s="5">
        <v>0.93</v>
      </c>
      <c r="D13" s="5">
        <v>0.87</v>
      </c>
      <c r="E13" s="5">
        <v>0.82</v>
      </c>
      <c r="F13" s="5">
        <v>0.76</v>
      </c>
      <c r="G13" s="5">
        <v>0.71</v>
      </c>
      <c r="H13" s="5">
        <v>0.67</v>
      </c>
      <c r="I13" s="5">
        <v>0.62</v>
      </c>
      <c r="J13" s="5">
        <v>0.57999999999999996</v>
      </c>
      <c r="K13" s="5">
        <v>0.54</v>
      </c>
      <c r="L13" s="5">
        <v>0.51</v>
      </c>
      <c r="M13" s="14"/>
    </row>
    <row r="14" spans="1:14" x14ac:dyDescent="0.25">
      <c r="A14" s="13" t="s">
        <v>5</v>
      </c>
      <c r="B14" s="21">
        <v>0</v>
      </c>
      <c r="C14" s="20">
        <v>167400</v>
      </c>
      <c r="D14" s="20">
        <v>187050</v>
      </c>
      <c r="E14" s="20">
        <v>205000</v>
      </c>
      <c r="F14" s="20">
        <v>216600</v>
      </c>
      <c r="G14" s="20">
        <v>227200</v>
      </c>
      <c r="H14" s="20">
        <v>237850</v>
      </c>
      <c r="I14" s="20">
        <v>241800</v>
      </c>
      <c r="J14" s="20">
        <v>246499.99999999997</v>
      </c>
      <c r="K14" s="20">
        <v>248400.00000000003</v>
      </c>
      <c r="L14" s="20">
        <v>252450</v>
      </c>
      <c r="M14" s="16">
        <v>2230250</v>
      </c>
    </row>
    <row r="15" spans="1:14" x14ac:dyDescent="0.25">
      <c r="A15" s="14"/>
      <c r="M15" s="14"/>
    </row>
    <row r="16" spans="1:14" x14ac:dyDescent="0.25">
      <c r="A16" s="14" t="s">
        <v>6</v>
      </c>
      <c r="B16" s="22">
        <v>-816447.5</v>
      </c>
      <c r="C16" s="22">
        <v>146940</v>
      </c>
      <c r="D16" s="22">
        <v>167910</v>
      </c>
      <c r="E16" s="22">
        <v>186960</v>
      </c>
      <c r="F16" s="22">
        <v>199880</v>
      </c>
      <c r="G16" s="22">
        <v>211580</v>
      </c>
      <c r="H16" s="22">
        <v>223110</v>
      </c>
      <c r="I16" s="22">
        <v>228160</v>
      </c>
      <c r="J16" s="22">
        <v>233739.99999999997</v>
      </c>
      <c r="K16" s="22">
        <v>236520.00000000003</v>
      </c>
      <c r="L16" s="22">
        <v>241230</v>
      </c>
      <c r="M16" s="17">
        <v>1259582.5</v>
      </c>
      <c r="N16" s="2" t="s">
        <v>9</v>
      </c>
    </row>
    <row r="17" spans="1:12" x14ac:dyDescent="0.25">
      <c r="A17" s="14" t="s">
        <v>7</v>
      </c>
      <c r="B17" s="23">
        <v>-816447.5</v>
      </c>
      <c r="C17" s="23">
        <v>-669507.5</v>
      </c>
      <c r="D17" s="23">
        <v>-501597.5</v>
      </c>
      <c r="E17" s="23">
        <v>-314637.5</v>
      </c>
      <c r="F17" s="23">
        <v>-114757.5</v>
      </c>
      <c r="G17" s="23">
        <v>96822.5</v>
      </c>
      <c r="H17" s="23">
        <v>319932.5</v>
      </c>
      <c r="I17" s="23">
        <v>548092.5</v>
      </c>
      <c r="J17" s="23">
        <v>781832.5</v>
      </c>
      <c r="K17" s="23">
        <v>1018352.5</v>
      </c>
      <c r="L17" s="23">
        <v>1259582.5</v>
      </c>
    </row>
    <row r="19" spans="1:12" x14ac:dyDescent="0.25">
      <c r="A19" s="24" t="s">
        <v>11</v>
      </c>
      <c r="B19" s="3">
        <v>1.2</v>
      </c>
      <c r="F19" s="3"/>
      <c r="J19" s="3"/>
      <c r="K19" s="25" t="s">
        <v>13</v>
      </c>
      <c r="L19" s="26">
        <v>1.3</v>
      </c>
    </row>
    <row r="20" spans="1:12" x14ac:dyDescent="0.25">
      <c r="F20" s="28"/>
      <c r="G20" s="28"/>
      <c r="H20" s="28"/>
      <c r="J20" s="28"/>
      <c r="K20" s="28"/>
      <c r="L20" s="28"/>
    </row>
    <row r="21" spans="1:12" x14ac:dyDescent="0.25">
      <c r="A21" s="1"/>
      <c r="B21" s="28" t="s">
        <v>15</v>
      </c>
      <c r="C21" s="28"/>
      <c r="D21" s="28"/>
    </row>
  </sheetData>
  <mergeCells count="3">
    <mergeCell ref="B21:D21"/>
    <mergeCell ref="F20:H20"/>
    <mergeCell ref="J20:L20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35" x14ac:dyDescent="0.25"/>
  <sheetData/>
  <phoneticPr fontId="0" type="noConversion"/>
  <pageMargins left="0.75" right="0.75" top="1" bottom="1" header="0.5" footer="0.5"/>
  <pageSetup paperSize="9" orientation="portrait" horizontalDpi="90" verticalDpi="9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35" x14ac:dyDescent="0.25"/>
  <sheetData/>
  <phoneticPr fontId="0" type="noConversion"/>
  <pageMargins left="0.75" right="0.75" top="1" bottom="1" header="0.5" footer="0.5"/>
  <pageSetup paperSize="9" orientation="portrait" horizontalDpi="90" verticalDpi="9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FangSen</cp:lastModifiedBy>
  <cp:lastPrinted>2005-03-27T16:41:45Z</cp:lastPrinted>
  <dcterms:created xsi:type="dcterms:W3CDTF">2003-02-20T16:30:31Z</dcterms:created>
  <dcterms:modified xsi:type="dcterms:W3CDTF">2022-06-06T14:58:30Z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2022-02-16T01:33:11Z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767f9875-e068-4fd5-bfed-8e3e308bb71a</vt:lpwstr>
  </property>
  <property fmtid="{D5CDD505-2E9C-101B-9397-08002B2CF9AE}" pid="8" name="MSIP_Label_d7dc88d9-fa17-47eb-a208-3e66f59d50e5_ContentBits">
    <vt:lpwstr>0</vt:lpwstr>
  </property>
</Properties>
</file>