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6" activeTab="9"/>
  </bookViews>
  <sheets>
    <sheet name="fig.s1a" sheetId="1" r:id="rId1"/>
    <sheet name="fig.s1b" sheetId="2" r:id="rId2"/>
    <sheet name="fig.s1c" sheetId="3" r:id="rId3"/>
    <sheet name="fig.s2a" sheetId="4" r:id="rId4"/>
    <sheet name="fig.s2c" sheetId="5" r:id="rId5"/>
    <sheet name="fig.s3" sheetId="6" r:id="rId6"/>
    <sheet name="fig.s5" sheetId="8" r:id="rId7"/>
    <sheet name="fig.s6" sheetId="9" r:id="rId8"/>
    <sheet name="fig.s7" sheetId="10" r:id="rId9"/>
    <sheet name="fig.s8" sheetId="11" r:id="rId10"/>
  </sheets>
  <externalReferences>
    <externalReference r:id="rId11"/>
  </externalReferences>
  <definedNames>
    <definedName name="_xlchart.v1.0" hidden="1">'[1]Supplementary Fig.1b'!$E$6:$E$47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<sst xmlns="http://schemas.openxmlformats.org/spreadsheetml/2006/main" count="642" uniqueCount="343">
  <si>
    <t>Negtive</t>
  </si>
  <si>
    <t>Positive</t>
  </si>
  <si>
    <t>Negtive ion mode, dataset_76 (QE), dataset_77(qTOF)</t>
  </si>
  <si>
    <t>Positive ion mode, dataset_74 (QE), dataset_75 (qTOF)</t>
  </si>
  <si>
    <t>CID</t>
  </si>
  <si>
    <t>qTOF_RT (min)</t>
  </si>
  <si>
    <t>QE_RT (min)</t>
  </si>
  <si>
    <r>
      <rPr>
        <b/>
        <sz val="11"/>
        <color theme="1"/>
        <rFont val="宋体"/>
        <charset val="134"/>
      </rPr>
      <t>△</t>
    </r>
    <r>
      <rPr>
        <b/>
        <sz val="11"/>
        <color theme="1"/>
        <rFont val="Times New Roman"/>
        <charset val="134"/>
      </rPr>
      <t>RT(min)</t>
    </r>
  </si>
  <si>
    <r>
      <rPr>
        <b/>
        <sz val="11"/>
        <color theme="1"/>
        <rFont val="宋体"/>
        <charset val="134"/>
      </rPr>
      <t>△</t>
    </r>
    <r>
      <rPr>
        <b/>
        <sz val="11"/>
        <color theme="1"/>
        <rFont val="Times New Roman"/>
        <charset val="134"/>
      </rPr>
      <t>RT (min)</t>
    </r>
  </si>
  <si>
    <t>Dataset_56</t>
  </si>
  <si>
    <t>Neg_RT (min)</t>
  </si>
  <si>
    <t>Pos_RT (min)</t>
  </si>
  <si>
    <r>
      <t>△</t>
    </r>
    <r>
      <rPr>
        <sz val="10"/>
        <color theme="1"/>
        <rFont val="Arial Unicode MS"/>
        <charset val="134"/>
      </rPr>
      <t>RT (min)</t>
    </r>
  </si>
  <si>
    <t>Compound</t>
  </si>
  <si>
    <t>PubChem</t>
  </si>
  <si>
    <t>min RT</t>
  </si>
  <si>
    <t>max RT</t>
  </si>
  <si>
    <r>
      <t>△</t>
    </r>
    <r>
      <rPr>
        <sz val="10"/>
        <color theme="1"/>
        <rFont val="Arial Unicode MS"/>
        <charset val="134"/>
      </rPr>
      <t>RT</t>
    </r>
  </si>
  <si>
    <t>mean</t>
  </si>
  <si>
    <t>Carbosulfan</t>
  </si>
  <si>
    <t>Cycloxydim</t>
  </si>
  <si>
    <t>Aldicarb sulfoxide</t>
  </si>
  <si>
    <t>Butocarboxim sulfoxide</t>
  </si>
  <si>
    <t>Pyrethrine II</t>
  </si>
  <si>
    <t>Demeton-S-methyl</t>
  </si>
  <si>
    <t>Formetanate</t>
  </si>
  <si>
    <t>Pirimicarb</t>
  </si>
  <si>
    <t>Ethiofencarb sulfone</t>
  </si>
  <si>
    <t>Emamectin benzoate B1a</t>
  </si>
  <si>
    <t>Ethoxyquine</t>
  </si>
  <si>
    <t>Isofenphos</t>
  </si>
  <si>
    <t>Terbumeton</t>
  </si>
  <si>
    <t>Thiofanox sulfoxide</t>
  </si>
  <si>
    <t>Hymexazol</t>
  </si>
  <si>
    <t>Thiabendazole</t>
  </si>
  <si>
    <t>Carbaryl</t>
  </si>
  <si>
    <t>Fumonisin B2</t>
  </si>
  <si>
    <t>Propham</t>
  </si>
  <si>
    <t>Cymoxanil</t>
  </si>
  <si>
    <t>Desmetryne</t>
  </si>
  <si>
    <t>Simetryn</t>
  </si>
  <si>
    <t>Prometryn</t>
  </si>
  <si>
    <t>Terbutryn</t>
  </si>
  <si>
    <t>Ametryn</t>
  </si>
  <si>
    <t>HT-2 toxin</t>
  </si>
  <si>
    <t>Carbendazim</t>
  </si>
  <si>
    <t>Diphenylamine</t>
  </si>
  <si>
    <t>Propamocarb</t>
  </si>
  <si>
    <t>Pyrimethanil</t>
  </si>
  <si>
    <t>Bentazone</t>
  </si>
  <si>
    <t>Dimethoate</t>
  </si>
  <si>
    <t>Oxadixyl</t>
  </si>
  <si>
    <t>Cyprodinil</t>
  </si>
  <si>
    <t>Carbofuran</t>
  </si>
  <si>
    <t>Hexazinone</t>
  </si>
  <si>
    <t>Metribuzine</t>
  </si>
  <si>
    <t>Rotenone</t>
  </si>
  <si>
    <t>Thiophanate methyl</t>
  </si>
  <si>
    <t>Acephate</t>
  </si>
  <si>
    <t>Aflatoxin G2</t>
  </si>
  <si>
    <t>Aldicarb sulfone</t>
  </si>
  <si>
    <t>Butoxycarboxim</t>
  </si>
  <si>
    <t>Methiocarb sulfone</t>
  </si>
  <si>
    <t>Methomyl</t>
  </si>
  <si>
    <t>Mevinphos</t>
  </si>
  <si>
    <t>Monocrotophos</t>
  </si>
  <si>
    <t>Thiofanox sulfone</t>
  </si>
  <si>
    <t>Fenazaquin</t>
  </si>
  <si>
    <t>Isocarbofos</t>
  </si>
  <si>
    <t>Thiofanox</t>
  </si>
  <si>
    <t>Amitraz</t>
  </si>
  <si>
    <t>Isoproturon</t>
  </si>
  <si>
    <t>Malathion</t>
  </si>
  <si>
    <t>Methidathion</t>
  </si>
  <si>
    <t>Spiroxamine</t>
  </si>
  <si>
    <t>Thifensulfuron methyl</t>
  </si>
  <si>
    <t>Aflatoxin G1</t>
  </si>
  <si>
    <t>Aldicarb</t>
  </si>
  <si>
    <t>Butocarboxim</t>
  </si>
  <si>
    <t>Fonofos</t>
  </si>
  <si>
    <t>Metamitron</t>
  </si>
  <si>
    <t>Bensulfuron methyl</t>
  </si>
  <si>
    <t>Bupirimate</t>
  </si>
  <si>
    <t>Butralin</t>
  </si>
  <si>
    <t>Cinosulfuron</t>
  </si>
  <si>
    <t>Desmedipham</t>
  </si>
  <si>
    <t>Diethofencarb</t>
  </si>
  <si>
    <t>Dinobuton</t>
  </si>
  <si>
    <t>Imazapyr</t>
  </si>
  <si>
    <t>Lenacil</t>
  </si>
  <si>
    <t>Metalaxyl</t>
  </si>
  <si>
    <t>Metalaxyl-M</t>
  </si>
  <si>
    <t>Parathion-ethyl</t>
  </si>
  <si>
    <t>Phenmedipham</t>
  </si>
  <si>
    <t>Promecarb</t>
  </si>
  <si>
    <t>Quinomethionate</t>
  </si>
  <si>
    <t>Rimsulfuron</t>
  </si>
  <si>
    <t>T-2 toxin</t>
  </si>
  <si>
    <t>Bendiocarb</t>
  </si>
  <si>
    <t>Ethiofencarb</t>
  </si>
  <si>
    <t>Fensulfothion</t>
  </si>
  <si>
    <t>Methiocarb</t>
  </si>
  <si>
    <t>Metsulfuron-methyl</t>
  </si>
  <si>
    <t>Pendimethaline</t>
  </si>
  <si>
    <t>Demeton-S-methyl sulfone</t>
  </si>
  <si>
    <t>Omethoate</t>
  </si>
  <si>
    <t>Azinphos methyl</t>
  </si>
  <si>
    <t>Benalaxyl</t>
  </si>
  <si>
    <t>Buprofezin</t>
  </si>
  <si>
    <t>Disulfoton sulfone</t>
  </si>
  <si>
    <t>Disulfoton sulfoxide</t>
  </si>
  <si>
    <t>EPN</t>
  </si>
  <si>
    <t>EPTC</t>
  </si>
  <si>
    <t>Famoxadone</t>
  </si>
  <si>
    <t>Fenpropimorph</t>
  </si>
  <si>
    <t>Formothion</t>
  </si>
  <si>
    <t>Mepanipyrim</t>
  </si>
  <si>
    <t>Paraoxon-methyl</t>
  </si>
  <si>
    <t>Phosmet</t>
  </si>
  <si>
    <t>Piperonyl butoxide</t>
  </si>
  <si>
    <t>Pyridaphenthion</t>
  </si>
  <si>
    <t>Pyrimiphos ethyl</t>
  </si>
  <si>
    <t>Tebutam</t>
  </si>
  <si>
    <t>Triazophos</t>
  </si>
  <si>
    <t>Azadirachtin</t>
  </si>
  <si>
    <t>Azinphos ethyl</t>
  </si>
  <si>
    <t>Ethofumesate</t>
  </si>
  <si>
    <t>Fenthion</t>
  </si>
  <si>
    <t>Mecarbam</t>
  </si>
  <si>
    <t>Daminozide</t>
  </si>
  <si>
    <t>Methamidophos</t>
  </si>
  <si>
    <t>Pymetrozine</t>
  </si>
  <si>
    <t>Aflatoxin B1</t>
  </si>
  <si>
    <t>Aflatoxin B2</t>
  </si>
  <si>
    <t>Bitertanol</t>
  </si>
  <si>
    <t>Cadusafos</t>
  </si>
  <si>
    <t>Deoxynivalenol</t>
  </si>
  <si>
    <t>Diafenthiuron</t>
  </si>
  <si>
    <t>Disulfoton</t>
  </si>
  <si>
    <t>Ethiofencarb sulfoxide</t>
  </si>
  <si>
    <t>Ethoprophos</t>
  </si>
  <si>
    <t>Etofenprox</t>
  </si>
  <si>
    <t>Etrimfos</t>
  </si>
  <si>
    <t>Fenamiphos sulphone</t>
  </si>
  <si>
    <t>Fenamiphos sulphoxide</t>
  </si>
  <si>
    <t>Fenpropathrin</t>
  </si>
  <si>
    <t>Fenpyroximate</t>
  </si>
  <si>
    <t>Fosthiazate</t>
  </si>
  <si>
    <t>Methiocarb sulfoxide</t>
  </si>
  <si>
    <t>Oxydemeton methyl</t>
  </si>
  <si>
    <t>Parathion-methyl</t>
  </si>
  <si>
    <t>Phenthoate</t>
  </si>
  <si>
    <t>Phorate</t>
  </si>
  <si>
    <t>Propoxur</t>
  </si>
  <si>
    <t>Pyrazophos</t>
  </si>
  <si>
    <t>Pyrimiphos methyl</t>
  </si>
  <si>
    <t>Sethoxydim</t>
  </si>
  <si>
    <t>Sulfotep</t>
  </si>
  <si>
    <t>Thiodicarb</t>
  </si>
  <si>
    <t>Zearalenone</t>
  </si>
  <si>
    <t>Carbofuran-3 hydroxy</t>
  </si>
  <si>
    <t>Vamidothion</t>
  </si>
  <si>
    <t>Diazinon</t>
  </si>
  <si>
    <t>Dicrotophos</t>
  </si>
  <si>
    <t>Ethion</t>
  </si>
  <si>
    <t>Fenamiphos</t>
  </si>
  <si>
    <t>Fenoxycarb</t>
  </si>
  <si>
    <t>Fenpropidin</t>
  </si>
  <si>
    <t>Furalaxyl</t>
  </si>
  <si>
    <t>Furmecyclox</t>
  </si>
  <si>
    <t>Iprovalicarb</t>
  </si>
  <si>
    <t>Oxamyl</t>
  </si>
  <si>
    <t>Prosulfocarb</t>
  </si>
  <si>
    <t>Pyriproxyfen</t>
  </si>
  <si>
    <t>Quinalphos</t>
  </si>
  <si>
    <t>Sulprofos</t>
  </si>
  <si>
    <t>Tebufenozide</t>
  </si>
  <si>
    <t>Cycloate</t>
  </si>
  <si>
    <t>Furathiocarb</t>
  </si>
  <si>
    <t>Isofenphos Methyl</t>
  </si>
  <si>
    <t>Kresoxim-methyl</t>
  </si>
  <si>
    <t>Propargite</t>
  </si>
  <si>
    <t>Spinosad (Spinosyn A)</t>
  </si>
  <si>
    <t>Spiromesifen</t>
  </si>
  <si>
    <t>Tetramethrin</t>
  </si>
  <si>
    <t>Thiometon</t>
  </si>
  <si>
    <t>Pyrethrine I</t>
  </si>
  <si>
    <t>Bioallethrin</t>
  </si>
  <si>
    <t>Nicosulfuron</t>
  </si>
  <si>
    <t>Cyanofenphos</t>
  </si>
  <si>
    <t>Terbufos</t>
  </si>
  <si>
    <t xml:space="preserve">Tricresyl phosphate </t>
  </si>
  <si>
    <t>dataset_64</t>
  </si>
  <si>
    <t>dataset_65</t>
  </si>
  <si>
    <t>dataset_70</t>
  </si>
  <si>
    <t>dataset_73</t>
  </si>
  <si>
    <t>Compound name</t>
  </si>
  <si>
    <t>Isomeric SMILES</t>
  </si>
  <si>
    <t xml:space="preserve"> CID</t>
  </si>
  <si>
    <t>dataset_61_RT(min)</t>
  </si>
  <si>
    <t>dataset_66_RT(min)</t>
  </si>
  <si>
    <t>dataset_29_RT(min)</t>
  </si>
  <si>
    <t>dataset_44_RT(min)</t>
  </si>
  <si>
    <t>dataset_80_RT(min)</t>
  </si>
  <si>
    <t>Clarithromycin</t>
  </si>
  <si>
    <t>CC[C@@H]1[C@@]([C@@H]([C@H](C(=O)[C@@H](C[C@@]([C@@H]([C@H]([C@@H]([C@H](C(=O)O1)C)O[C@H]2C[C@@]([C@H]([C@@H](O2)C)O)(C)OC)C)O[C@H]3[C@@H]([C@H](C[C@H](O3)C)N(C)C)O)(C)OC)C)C)O)(C)O</t>
  </si>
  <si>
    <t>Ranitidine</t>
  </si>
  <si>
    <t>CN/C(=C\[N+](=O)[O-])/NCCSCC1=CC=C(O1)CN(C)C</t>
  </si>
  <si>
    <t>Sulfadiazine</t>
  </si>
  <si>
    <t>C1=CN=C(N=C1)NS(=O)(=O)C2=CC=C(C=C2)N</t>
  </si>
  <si>
    <t>Lincomycin</t>
  </si>
  <si>
    <t>CCC[C@@H]1C[C@H](N(C1)C)C(=O)N[C@@H]([C@@H]2[C@@H]([C@@H]([C@H]([C@H](O2)SC)O)O)O)[C@@H](C)O</t>
  </si>
  <si>
    <t>Carbamazepine</t>
  </si>
  <si>
    <t>C1=CC=C2C(=C1)C=CC3=CC=CC=C3N2C(=O)N</t>
  </si>
  <si>
    <t>Erythromycin</t>
  </si>
  <si>
    <t>CC[C@@H]1[C@@]([C@@H]([C@H](C(=O)[C@@H](C[C@@]([C@@H]([C@H]([C@@H]([C@H](C(=O)O1)C)O[C@H]2C[C@@]([C@H]([C@@H](O2)C)O)(C)OC)C)O[C@H]3[C@@H]([C@H](C[C@H](O3)C)N(C)C)O)(C)O)C)C)O)(C)O</t>
  </si>
  <si>
    <t>Cimetidine</t>
  </si>
  <si>
    <t>CC1=C(N=CN1)CSCCNC(=NC)NC#N</t>
  </si>
  <si>
    <t>Sulfathiazole</t>
  </si>
  <si>
    <t>C1=CC(=CC=C1N)S(=O)(=O)NC2=NC=CS2</t>
  </si>
  <si>
    <t>Sulfamerazine</t>
  </si>
  <si>
    <t>CC1=NC(=NC=C1)NS(=O)(=O)C2=CC=C(C=C2)N</t>
  </si>
  <si>
    <t>Sulfamethizole</t>
  </si>
  <si>
    <t>CC1=NN=C(S1)NS(=O)(=O)C2=CC=C(C=C2)N</t>
  </si>
  <si>
    <t>Propranolol</t>
  </si>
  <si>
    <t>CC(C)NCC(COC1=CC=CC2=CC=CC=C21)O</t>
  </si>
  <si>
    <t>Sulfadimethoxine</t>
  </si>
  <si>
    <t>COC1=NC(=NC(=C1)NS(=O)(=O)C2=CC=C(C=C2)N)OC</t>
  </si>
  <si>
    <t>Column diameter (mm)</t>
  </si>
  <si>
    <t>%</t>
  </si>
  <si>
    <t xml:space="preserve">Dataset_ID </t>
  </si>
  <si>
    <t>pore size (Å)</t>
  </si>
  <si>
    <t>Particle size (μm)</t>
  </si>
  <si>
    <t>Column length (mm)</t>
  </si>
  <si>
    <t>Buffer</t>
  </si>
  <si>
    <t>Column Temperature</t>
  </si>
  <si>
    <t>Organic solvent</t>
  </si>
  <si>
    <t>Flow rate (mL/min)</t>
  </si>
  <si>
    <t>Turning point</t>
  </si>
  <si>
    <t>＜2.1</t>
  </si>
  <si>
    <t>dataset_14</t>
  </si>
  <si>
    <t>FA</t>
  </si>
  <si>
    <t>ACN</t>
  </si>
  <si>
    <t>dataset_22</t>
  </si>
  <si>
    <t>＞2.1</t>
  </si>
  <si>
    <t>dataset_25</t>
  </si>
  <si>
    <t>N/A</t>
  </si>
  <si>
    <t>0.25-0.4</t>
  </si>
  <si>
    <t>dataset_39</t>
  </si>
  <si>
    <t>dataset_23</t>
  </si>
  <si>
    <t>AcOH</t>
  </si>
  <si>
    <t>MeOH</t>
  </si>
  <si>
    <t>dataset_02</t>
  </si>
  <si>
    <t>Pore size (Å)</t>
  </si>
  <si>
    <t>dataset_07</t>
  </si>
  <si>
    <t>＜100</t>
  </si>
  <si>
    <t>dataset_30</t>
  </si>
  <si>
    <t>dataset_04</t>
  </si>
  <si>
    <t>＞100</t>
  </si>
  <si>
    <t>dataset_06</t>
  </si>
  <si>
    <t>dataset_46</t>
  </si>
  <si>
    <t>dataset_81</t>
  </si>
  <si>
    <t>HFBA</t>
  </si>
  <si>
    <t>dataset_59</t>
  </si>
  <si>
    <t>dataset_08</t>
  </si>
  <si>
    <t>dataset_42</t>
  </si>
  <si>
    <t>＜2</t>
  </si>
  <si>
    <t>dataset_24</t>
  </si>
  <si>
    <t>(2,3]</t>
  </si>
  <si>
    <t>dataset_37</t>
  </si>
  <si>
    <t>0.3-0.4</t>
  </si>
  <si>
    <t>＞3</t>
  </si>
  <si>
    <t>dataset_43</t>
  </si>
  <si>
    <t>dataset_47</t>
  </si>
  <si>
    <t>dataset_72</t>
  </si>
  <si>
    <t>dataset_79</t>
  </si>
  <si>
    <t xml:space="preserve">0.3-0.4 </t>
  </si>
  <si>
    <t>dataset_05</t>
  </si>
  <si>
    <t>dataset_28</t>
  </si>
  <si>
    <t>dataset_32</t>
  </si>
  <si>
    <t>dataset_45</t>
  </si>
  <si>
    <t>dataset_10</t>
  </si>
  <si>
    <t>dataset_66</t>
  </si>
  <si>
    <t>dataset_51</t>
  </si>
  <si>
    <t>dataset_35</t>
  </si>
  <si>
    <t xml:space="preserve">Column 
Temperature
(℃) </t>
  </si>
  <si>
    <t>dataset_49</t>
  </si>
  <si>
    <t>[25,35)</t>
  </si>
  <si>
    <t>dataset_12</t>
  </si>
  <si>
    <t>[35,45)</t>
  </si>
  <si>
    <t>dataset_11</t>
  </si>
  <si>
    <t>≥45</t>
  </si>
  <si>
    <t>dataset_60</t>
  </si>
  <si>
    <t>dataset_78</t>
  </si>
  <si>
    <t>dataset_29</t>
  </si>
  <si>
    <t>dataset_34</t>
  </si>
  <si>
    <t>dataset_38</t>
  </si>
  <si>
    <t>dataset_62</t>
  </si>
  <si>
    <t>dataset_67</t>
  </si>
  <si>
    <t>HCOONH4+FA</t>
  </si>
  <si>
    <t>dataset_19</t>
  </si>
  <si>
    <t>Other</t>
  </si>
  <si>
    <t>dataset_55</t>
  </si>
  <si>
    <t>dataset_03</t>
  </si>
  <si>
    <t>PS：AcOH = acetic acid, HCOONH4 = ammonium formate</t>
  </si>
  <si>
    <t>dataset_56</t>
  </si>
  <si>
    <t>dataset_27</t>
  </si>
  <si>
    <t>TFA</t>
  </si>
  <si>
    <t>dataset_20</t>
  </si>
  <si>
    <t>dataset_31</t>
  </si>
  <si>
    <t>ACN: MeOH</t>
  </si>
  <si>
    <t>0.5–1.2</t>
  </si>
  <si>
    <t>dataset_54</t>
  </si>
  <si>
    <t>0.5-1.2</t>
  </si>
  <si>
    <t>dataset_01</t>
  </si>
  <si>
    <t>dataset_41</t>
  </si>
  <si>
    <t>dataset_44</t>
  </si>
  <si>
    <t>Variable</t>
  </si>
  <si>
    <t>dataset_57</t>
  </si>
  <si>
    <t>≤0.2</t>
  </si>
  <si>
    <t>dataset_15</t>
  </si>
  <si>
    <t>(0.2,0.4]</t>
  </si>
  <si>
    <t>dataset_48</t>
  </si>
  <si>
    <t>＞0.4</t>
  </si>
  <si>
    <t>dataset_71</t>
  </si>
  <si>
    <t>dataset_50</t>
  </si>
  <si>
    <t>dataset_74</t>
  </si>
  <si>
    <t>dataset_75</t>
  </si>
  <si>
    <t>dataset_40</t>
  </si>
  <si>
    <t>dataset_33</t>
  </si>
  <si>
    <t>dataset_36</t>
  </si>
  <si>
    <t>dataset_68</t>
  </si>
  <si>
    <t>dataset_63</t>
  </si>
  <si>
    <t>dataset_13</t>
  </si>
  <si>
    <t>dataset_21</t>
  </si>
  <si>
    <t>dataset_80</t>
  </si>
  <si>
    <t>0.2-0.48</t>
  </si>
  <si>
    <t>gradient span</t>
  </si>
  <si>
    <t>△F</t>
  </si>
  <si>
    <t>n/a</t>
  </si>
  <si>
    <t>△Score</t>
  </si>
  <si>
    <t>Express C18</t>
  </si>
  <si>
    <t>HILIC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</si>
</sst>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"/>
    <numFmt numFmtId="178" formatCode="0_);[Red]\(0\)"/>
    <numFmt numFmtId="179" formatCode="0.000_ "/>
    <numFmt numFmtId="180" formatCode="0.0000_ "/>
  </numFmts>
  <fonts count="37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color theme="1"/>
      <name val="Arial Unicode MS"/>
      <charset val="134"/>
    </font>
    <font>
      <sz val="10"/>
      <name val="Arial Unicode MS"/>
      <charset val="134"/>
    </font>
    <font>
      <sz val="10"/>
      <color rgb="FF000000"/>
      <name val="Arial Unicode MS"/>
      <charset val="134"/>
    </font>
    <font>
      <sz val="10"/>
      <color rgb="FF000000"/>
      <name val="Arial Unicode MS"/>
      <charset val="134"/>
    </font>
    <font>
      <sz val="10"/>
      <name val="Arial Unicode MS"/>
      <charset val="134"/>
    </font>
    <font>
      <sz val="10"/>
      <color theme="1"/>
      <name val="Arial Unicode MS"/>
      <charset val="134"/>
    </font>
    <font>
      <b/>
      <sz val="10"/>
      <color theme="1"/>
      <name val="Arial Unicode MS"/>
      <charset val="134"/>
    </font>
    <font>
      <sz val="11"/>
      <color theme="1"/>
      <name val="Arial Unicode MS"/>
      <charset val="134"/>
    </font>
    <font>
      <sz val="11"/>
      <color theme="1"/>
      <name val="Arial Unicode MS"/>
      <charset val="134"/>
    </font>
    <font>
      <sz val="10"/>
      <color theme="1"/>
      <name val="Arial Unicode MS"/>
      <charset val="134"/>
    </font>
    <font>
      <b/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18" applyNumberFormat="0" applyAlignment="0" applyProtection="0">
      <alignment vertical="center"/>
    </xf>
    <xf numFmtId="0" fontId="26" fillId="5" borderId="19" applyNumberFormat="0" applyAlignment="0" applyProtection="0">
      <alignment vertical="center"/>
    </xf>
    <xf numFmtId="0" fontId="27" fillId="5" borderId="18" applyNumberFormat="0" applyAlignment="0" applyProtection="0">
      <alignment vertical="center"/>
    </xf>
    <xf numFmtId="0" fontId="28" fillId="6" borderId="20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0" fillId="0" borderId="0"/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49" applyFont="1" applyBorder="1" applyAlignment="1">
      <alignment horizontal="center" vertical="center"/>
    </xf>
    <xf numFmtId="0" fontId="3" fillId="0" borderId="0" xfId="2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0" applyFont="1">
      <alignment vertical="center"/>
    </xf>
    <xf numFmtId="0" fontId="6" fillId="0" borderId="0" xfId="2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9" fontId="14" fillId="0" borderId="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2" borderId="0" xfId="0" applyFont="1" applyFill="1">
      <alignment vertical="center"/>
    </xf>
    <xf numFmtId="0" fontId="12" fillId="0" borderId="13" xfId="0" applyFont="1" applyBorder="1" applyAlignment="1">
      <alignment horizontal="center" vertical="center"/>
    </xf>
    <xf numFmtId="0" fontId="0" fillId="0" borderId="0" xfId="0" applyAlignment="1"/>
    <xf numFmtId="0" fontId="14" fillId="0" borderId="0" xfId="0" applyFont="1" applyAlignment="1">
      <alignment horizontal="center" vertical="center"/>
    </xf>
    <xf numFmtId="180" fontId="14" fillId="0" borderId="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0" fillId="0" borderId="0" xfId="0" applyNumberFormat="1" applyAlignment="1"/>
    <xf numFmtId="179" fontId="14" fillId="0" borderId="8" xfId="0" applyNumberFormat="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25&#23454;&#39564;\&#33459;&#28274;\SynologyDrive\0623\Source%20data_Supplementary%20Figu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pplementary Fig.1a"/>
      <sheetName val="Supplementary Fig.1b"/>
      <sheetName val="Supplementary Fig.1c"/>
      <sheetName val="Supplementary Fig. 2"/>
      <sheetName val="Supplementary Fig. 3"/>
      <sheetName val="Supplementary Fig. 5"/>
      <sheetName val="Supplementary Fig. 6"/>
      <sheetName val="Supplementary Fig. 7"/>
      <sheetName val="Supplementary Fig. 8"/>
      <sheetName val="Supplementary Fig. 9"/>
      <sheetName val="Supplementary Fig.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9"/>
  <sheetViews>
    <sheetView workbookViewId="0">
      <selection activeCell="E1" sqref="E1:H1"/>
    </sheetView>
  </sheetViews>
  <sheetFormatPr defaultColWidth="9" defaultRowHeight="13.5"/>
  <cols>
    <col min="2" max="2" width="10.125"/>
    <col min="5" max="5" width="9.25"/>
    <col min="10" max="10" width="9.25"/>
    <col min="12" max="12" width="10.125"/>
  </cols>
  <sheetData>
    <row r="1" ht="15.75" spans="1:13">
      <c r="A1" s="1" t="s">
        <v>0</v>
      </c>
      <c r="B1" s="1" t="s">
        <v>1</v>
      </c>
      <c r="E1" s="59" t="s">
        <v>2</v>
      </c>
      <c r="F1" s="59"/>
      <c r="G1" s="59"/>
      <c r="H1" s="59"/>
      <c r="I1" s="66"/>
      <c r="J1" s="67" t="s">
        <v>3</v>
      </c>
      <c r="K1" s="67"/>
      <c r="L1" s="67"/>
      <c r="M1" s="67"/>
    </row>
    <row r="2" ht="15.75" spans="1:13">
      <c r="A2" s="2">
        <v>-0.129</v>
      </c>
      <c r="B2" s="2">
        <v>-0.4942418</v>
      </c>
      <c r="E2" s="60" t="s">
        <v>4</v>
      </c>
      <c r="F2" s="61" t="s">
        <v>5</v>
      </c>
      <c r="G2" s="61" t="s">
        <v>6</v>
      </c>
      <c r="H2" s="62" t="s">
        <v>7</v>
      </c>
      <c r="I2" s="66"/>
      <c r="J2" s="60" t="s">
        <v>4</v>
      </c>
      <c r="K2" s="61" t="s">
        <v>5</v>
      </c>
      <c r="L2" s="68" t="s">
        <v>6</v>
      </c>
      <c r="M2" s="62" t="s">
        <v>8</v>
      </c>
    </row>
    <row r="3" ht="15" spans="1:13">
      <c r="A3" s="2">
        <v>-0.103</v>
      </c>
      <c r="B3" s="2">
        <v>-0.4931211</v>
      </c>
      <c r="E3" s="63">
        <v>778</v>
      </c>
      <c r="F3" s="64">
        <v>0.778</v>
      </c>
      <c r="G3" s="64">
        <v>0.90726969</v>
      </c>
      <c r="H3" s="65">
        <f t="shared" ref="H3:H66" si="0">F3-G3</f>
        <v>-0.12926969</v>
      </c>
      <c r="I3" s="69"/>
      <c r="J3" s="63">
        <v>5462244</v>
      </c>
      <c r="K3" s="64">
        <v>1.418</v>
      </c>
      <c r="L3" s="70">
        <v>1.9122418</v>
      </c>
      <c r="M3" s="71">
        <f>K3-L3</f>
        <v>-0.4942418</v>
      </c>
    </row>
    <row r="4" ht="15" spans="1:13">
      <c r="A4" s="2">
        <v>-0.404</v>
      </c>
      <c r="B4" s="2">
        <v>-0.4883327</v>
      </c>
      <c r="E4" s="63">
        <v>92283</v>
      </c>
      <c r="F4" s="64">
        <v>0.781</v>
      </c>
      <c r="G4" s="64">
        <v>0.88403415</v>
      </c>
      <c r="H4" s="65">
        <f t="shared" si="0"/>
        <v>-0.10303415</v>
      </c>
      <c r="I4" s="69"/>
      <c r="J4" s="63">
        <v>7012</v>
      </c>
      <c r="K4" s="64">
        <v>5.062</v>
      </c>
      <c r="L4" s="70">
        <v>5.5551211</v>
      </c>
      <c r="M4" s="71">
        <f t="shared" ref="M4:M67" si="1">K4-L4</f>
        <v>-0.4931211</v>
      </c>
    </row>
    <row r="5" ht="15" spans="1:13">
      <c r="A5" s="2">
        <v>-0.089</v>
      </c>
      <c r="B5" s="2">
        <v>-0.474005</v>
      </c>
      <c r="E5" s="63">
        <v>10917</v>
      </c>
      <c r="F5" s="64">
        <v>0.831</v>
      </c>
      <c r="G5" s="64">
        <v>1.2345824</v>
      </c>
      <c r="H5" s="65">
        <f t="shared" si="0"/>
        <v>-0.4035824</v>
      </c>
      <c r="I5" s="69"/>
      <c r="J5" s="63">
        <v>1110</v>
      </c>
      <c r="K5" s="64">
        <v>1.24</v>
      </c>
      <c r="L5" s="70">
        <v>1.7283327</v>
      </c>
      <c r="M5" s="71">
        <f t="shared" si="1"/>
        <v>-0.4883327</v>
      </c>
    </row>
    <row r="6" ht="15" spans="1:13">
      <c r="A6" s="2">
        <v>-0.074</v>
      </c>
      <c r="B6" s="2">
        <v>-0.4560922</v>
      </c>
      <c r="E6" s="63">
        <v>7866</v>
      </c>
      <c r="F6" s="64">
        <v>0.777</v>
      </c>
      <c r="G6" s="64">
        <v>0.86635424</v>
      </c>
      <c r="H6" s="65">
        <f t="shared" si="0"/>
        <v>-0.08935424</v>
      </c>
      <c r="I6" s="69"/>
      <c r="J6" s="63">
        <v>637541</v>
      </c>
      <c r="K6" s="64">
        <v>3.909</v>
      </c>
      <c r="L6" s="70">
        <v>4.383005</v>
      </c>
      <c r="M6" s="71">
        <f t="shared" si="1"/>
        <v>-0.474005</v>
      </c>
    </row>
    <row r="7" ht="15" spans="1:13">
      <c r="A7" s="2">
        <v>-0.05</v>
      </c>
      <c r="B7" s="2">
        <v>-0.4545895</v>
      </c>
      <c r="E7" s="63">
        <v>66308</v>
      </c>
      <c r="F7" s="64">
        <v>0.765</v>
      </c>
      <c r="G7" s="64">
        <v>0.83904641</v>
      </c>
      <c r="H7" s="65">
        <f t="shared" si="0"/>
        <v>-0.07404641</v>
      </c>
      <c r="I7" s="69"/>
      <c r="J7" s="63">
        <v>4075</v>
      </c>
      <c r="K7" s="64">
        <v>1.088</v>
      </c>
      <c r="L7" s="70">
        <v>1.5440922</v>
      </c>
      <c r="M7" s="71">
        <f t="shared" si="1"/>
        <v>-0.4560922</v>
      </c>
    </row>
    <row r="8" ht="15" spans="1:13">
      <c r="A8" s="2">
        <v>-0.042</v>
      </c>
      <c r="B8" s="2">
        <v>-0.4240081</v>
      </c>
      <c r="E8" s="63">
        <v>138</v>
      </c>
      <c r="F8" s="64">
        <v>0.762</v>
      </c>
      <c r="G8" s="64">
        <v>0.81223356</v>
      </c>
      <c r="H8" s="65">
        <f t="shared" si="0"/>
        <v>-0.05023356</v>
      </c>
      <c r="I8" s="69"/>
      <c r="J8" s="63">
        <v>13711</v>
      </c>
      <c r="K8" s="64">
        <v>0.836</v>
      </c>
      <c r="L8" s="70">
        <v>1.2905895</v>
      </c>
      <c r="M8" s="71">
        <f t="shared" si="1"/>
        <v>-0.4545895</v>
      </c>
    </row>
    <row r="9" ht="15" spans="1:13">
      <c r="A9" s="2">
        <v>-0.018</v>
      </c>
      <c r="B9" s="2">
        <v>-0.4114864</v>
      </c>
      <c r="E9" s="63">
        <v>825</v>
      </c>
      <c r="F9" s="64">
        <v>0.813</v>
      </c>
      <c r="G9" s="64">
        <v>0.85537799</v>
      </c>
      <c r="H9" s="65">
        <f t="shared" si="0"/>
        <v>-0.0423779900000001</v>
      </c>
      <c r="I9" s="69"/>
      <c r="J9" s="63">
        <v>338</v>
      </c>
      <c r="K9" s="64">
        <v>1.765</v>
      </c>
      <c r="L9" s="70">
        <v>2.1890081</v>
      </c>
      <c r="M9" s="71">
        <f t="shared" si="1"/>
        <v>-0.4240081</v>
      </c>
    </row>
    <row r="10" ht="15" spans="1:13">
      <c r="A10" s="2">
        <v>-0.231</v>
      </c>
      <c r="B10" s="2">
        <v>-0.3762367</v>
      </c>
      <c r="E10" s="63">
        <v>440120</v>
      </c>
      <c r="F10" s="64">
        <v>0.819</v>
      </c>
      <c r="G10" s="64">
        <v>0.83738304</v>
      </c>
      <c r="H10" s="65">
        <f t="shared" si="0"/>
        <v>-0.01838304</v>
      </c>
      <c r="I10" s="69"/>
      <c r="J10" s="63">
        <v>8343</v>
      </c>
      <c r="K10" s="64">
        <v>5.461</v>
      </c>
      <c r="L10" s="70">
        <v>5.8724864</v>
      </c>
      <c r="M10" s="71">
        <f t="shared" si="1"/>
        <v>-0.411486399999999</v>
      </c>
    </row>
    <row r="11" ht="15" spans="1:13">
      <c r="A11" s="2">
        <v>-0.011</v>
      </c>
      <c r="B11" s="2">
        <v>-0.3633504</v>
      </c>
      <c r="E11" s="63">
        <v>64959</v>
      </c>
      <c r="F11" s="64">
        <v>0.878</v>
      </c>
      <c r="G11" s="64">
        <v>1.1094402</v>
      </c>
      <c r="H11" s="65">
        <f t="shared" si="0"/>
        <v>-0.2314402</v>
      </c>
      <c r="I11" s="69"/>
      <c r="J11" s="63">
        <v>99288</v>
      </c>
      <c r="K11" s="64">
        <v>1.594</v>
      </c>
      <c r="L11" s="70">
        <v>1.9702367</v>
      </c>
      <c r="M11" s="71">
        <f t="shared" si="1"/>
        <v>-0.3762367</v>
      </c>
    </row>
    <row r="12" ht="15" spans="1:13">
      <c r="A12" s="2">
        <v>-0.223</v>
      </c>
      <c r="B12" s="2">
        <v>-0.3537404</v>
      </c>
      <c r="E12" s="63">
        <v>441036</v>
      </c>
      <c r="F12" s="64">
        <v>0.846</v>
      </c>
      <c r="G12" s="64">
        <v>0.85721202</v>
      </c>
      <c r="H12" s="65">
        <f t="shared" si="0"/>
        <v>-0.01121202</v>
      </c>
      <c r="I12" s="69"/>
      <c r="J12" s="63">
        <v>69867</v>
      </c>
      <c r="K12" s="64">
        <v>3.721</v>
      </c>
      <c r="L12" s="70">
        <v>4.0843504</v>
      </c>
      <c r="M12" s="71">
        <f t="shared" si="1"/>
        <v>-0.3633504</v>
      </c>
    </row>
    <row r="13" ht="15" spans="1:13">
      <c r="A13" s="2">
        <v>-0.431</v>
      </c>
      <c r="B13" s="2">
        <v>-0.352166</v>
      </c>
      <c r="E13" s="63">
        <v>547</v>
      </c>
      <c r="F13" s="64">
        <v>0.878</v>
      </c>
      <c r="G13" s="64">
        <v>1.1007881</v>
      </c>
      <c r="H13" s="65">
        <f t="shared" si="0"/>
        <v>-0.2227881</v>
      </c>
      <c r="I13" s="69"/>
      <c r="J13" s="63">
        <v>70639</v>
      </c>
      <c r="K13" s="64">
        <v>1.821</v>
      </c>
      <c r="L13" s="70">
        <v>2.1747404</v>
      </c>
      <c r="M13" s="71">
        <f t="shared" si="1"/>
        <v>-0.3537404</v>
      </c>
    </row>
    <row r="14" ht="15" spans="1:13">
      <c r="A14" s="2">
        <v>-0.382</v>
      </c>
      <c r="B14" s="2">
        <v>-0.3409203</v>
      </c>
      <c r="E14" s="63">
        <v>12599</v>
      </c>
      <c r="F14" s="64">
        <v>0.88</v>
      </c>
      <c r="G14" s="64">
        <v>1.3107404</v>
      </c>
      <c r="H14" s="65">
        <f t="shared" si="0"/>
        <v>-0.4307404</v>
      </c>
      <c r="I14" s="69"/>
      <c r="J14" s="63">
        <v>689043</v>
      </c>
      <c r="K14" s="64">
        <v>2.946</v>
      </c>
      <c r="L14" s="70">
        <v>3.298166</v>
      </c>
      <c r="M14" s="71">
        <f t="shared" si="1"/>
        <v>-0.352166</v>
      </c>
    </row>
    <row r="15" ht="15" spans="1:13">
      <c r="A15" s="2">
        <v>-0.084</v>
      </c>
      <c r="B15" s="2">
        <v>-0.3313227</v>
      </c>
      <c r="E15" s="63">
        <v>135398705</v>
      </c>
      <c r="F15" s="64">
        <v>0.88</v>
      </c>
      <c r="G15" s="64">
        <v>1.2620128</v>
      </c>
      <c r="H15" s="65">
        <f t="shared" si="0"/>
        <v>-0.3820128</v>
      </c>
      <c r="I15" s="69"/>
      <c r="J15" s="63">
        <v>64959</v>
      </c>
      <c r="K15" s="64">
        <v>1.75</v>
      </c>
      <c r="L15" s="70">
        <v>2.0909203</v>
      </c>
      <c r="M15" s="71">
        <f t="shared" si="1"/>
        <v>-0.3409203</v>
      </c>
    </row>
    <row r="16" ht="15" spans="1:13">
      <c r="A16" s="2">
        <v>-0.032</v>
      </c>
      <c r="B16" s="2">
        <v>-0.3200697</v>
      </c>
      <c r="E16" s="63">
        <v>5988</v>
      </c>
      <c r="F16" s="64">
        <v>0.878</v>
      </c>
      <c r="G16" s="64">
        <v>0.96242077</v>
      </c>
      <c r="H16" s="65">
        <f t="shared" si="0"/>
        <v>-0.08442077</v>
      </c>
      <c r="I16" s="69"/>
      <c r="J16" s="63">
        <v>12284</v>
      </c>
      <c r="K16" s="64">
        <v>2.687</v>
      </c>
      <c r="L16" s="70">
        <v>3.0183227</v>
      </c>
      <c r="M16" s="71">
        <f t="shared" si="1"/>
        <v>-0.3313227</v>
      </c>
    </row>
    <row r="17" ht="15" spans="1:13">
      <c r="A17" s="2">
        <v>-0.169</v>
      </c>
      <c r="B17" s="2">
        <v>-0.3166843</v>
      </c>
      <c r="E17" s="63">
        <v>778</v>
      </c>
      <c r="F17" s="64">
        <v>0.875</v>
      </c>
      <c r="G17" s="64">
        <v>0.90726969</v>
      </c>
      <c r="H17" s="65">
        <f t="shared" si="0"/>
        <v>-0.03226969</v>
      </c>
      <c r="I17" s="69"/>
      <c r="J17" s="63">
        <v>1237</v>
      </c>
      <c r="K17" s="64">
        <v>0.839</v>
      </c>
      <c r="L17" s="70">
        <v>1.1590697</v>
      </c>
      <c r="M17" s="71">
        <f t="shared" si="1"/>
        <v>-0.3200697</v>
      </c>
    </row>
    <row r="18" ht="15" spans="1:13">
      <c r="A18" s="2">
        <v>-0.025</v>
      </c>
      <c r="B18" s="2">
        <v>-0.3146831</v>
      </c>
      <c r="E18" s="63">
        <v>10542</v>
      </c>
      <c r="F18" s="64">
        <v>0.879</v>
      </c>
      <c r="G18" s="64">
        <v>1.0476175</v>
      </c>
      <c r="H18" s="65">
        <f t="shared" si="0"/>
        <v>-0.1686175</v>
      </c>
      <c r="I18" s="69"/>
      <c r="J18" s="63">
        <v>10268</v>
      </c>
      <c r="K18" s="64">
        <v>3.038</v>
      </c>
      <c r="L18" s="70">
        <v>3.3546843</v>
      </c>
      <c r="M18" s="71">
        <f t="shared" si="1"/>
        <v>-0.3166843</v>
      </c>
    </row>
    <row r="19" ht="15" spans="1:13">
      <c r="A19" s="2">
        <v>0.015</v>
      </c>
      <c r="B19" s="2">
        <v>-0.3107232</v>
      </c>
      <c r="E19" s="63">
        <v>439224</v>
      </c>
      <c r="F19" s="64">
        <v>0.875</v>
      </c>
      <c r="G19" s="64">
        <v>0.89966584</v>
      </c>
      <c r="H19" s="65">
        <f t="shared" si="0"/>
        <v>-0.02466584</v>
      </c>
      <c r="I19" s="69"/>
      <c r="J19" s="63">
        <v>93078</v>
      </c>
      <c r="K19" s="64">
        <v>2.632</v>
      </c>
      <c r="L19" s="70">
        <v>2.9466831</v>
      </c>
      <c r="M19" s="71">
        <f t="shared" si="1"/>
        <v>-0.3146831</v>
      </c>
    </row>
    <row r="20" ht="15" spans="1:13">
      <c r="A20" s="2">
        <v>-0.44</v>
      </c>
      <c r="B20" s="2">
        <v>-0.306806</v>
      </c>
      <c r="E20" s="63">
        <v>439691</v>
      </c>
      <c r="F20" s="64">
        <v>0.839</v>
      </c>
      <c r="G20" s="64">
        <v>0.82423575</v>
      </c>
      <c r="H20" s="65">
        <f t="shared" si="0"/>
        <v>0.0147642499999999</v>
      </c>
      <c r="I20" s="69"/>
      <c r="J20" s="63">
        <v>81996</v>
      </c>
      <c r="K20" s="64">
        <v>3.51</v>
      </c>
      <c r="L20" s="70">
        <v>3.8207232</v>
      </c>
      <c r="M20" s="71">
        <f t="shared" si="1"/>
        <v>-0.3107232</v>
      </c>
    </row>
    <row r="21" ht="15" spans="1:13">
      <c r="A21" s="2">
        <v>-0.038</v>
      </c>
      <c r="B21" s="2">
        <v>-0.3059742</v>
      </c>
      <c r="E21" s="63">
        <v>10484</v>
      </c>
      <c r="F21" s="64">
        <v>1.914</v>
      </c>
      <c r="G21" s="64">
        <v>2.3543119</v>
      </c>
      <c r="H21" s="65">
        <f t="shared" si="0"/>
        <v>-0.4403119</v>
      </c>
      <c r="I21" s="69"/>
      <c r="J21" s="63">
        <v>50591</v>
      </c>
      <c r="K21" s="64">
        <v>3.54</v>
      </c>
      <c r="L21" s="70">
        <v>3.846806</v>
      </c>
      <c r="M21" s="71">
        <f t="shared" si="1"/>
        <v>-0.306806</v>
      </c>
    </row>
    <row r="22" ht="15" spans="1:13">
      <c r="A22" s="2">
        <v>0.041</v>
      </c>
      <c r="B22" s="2">
        <v>-0.3057413</v>
      </c>
      <c r="E22" s="63">
        <v>192590</v>
      </c>
      <c r="F22" s="64">
        <v>0.878</v>
      </c>
      <c r="G22" s="64">
        <v>0.91577722</v>
      </c>
      <c r="H22" s="65">
        <f t="shared" si="0"/>
        <v>-0.0377772199999999</v>
      </c>
      <c r="I22" s="69"/>
      <c r="J22" s="63">
        <v>12209747</v>
      </c>
      <c r="K22" s="64">
        <v>2.505111111</v>
      </c>
      <c r="L22" s="70">
        <v>2.8110853</v>
      </c>
      <c r="M22" s="71">
        <f t="shared" si="1"/>
        <v>-0.305974189</v>
      </c>
    </row>
    <row r="23" ht="15" spans="1:13">
      <c r="A23" s="2">
        <v>-0.032</v>
      </c>
      <c r="B23" s="2">
        <v>-0.3026063</v>
      </c>
      <c r="E23" s="63">
        <v>525</v>
      </c>
      <c r="F23" s="64">
        <v>0.722</v>
      </c>
      <c r="G23" s="64">
        <v>0.68051141</v>
      </c>
      <c r="H23" s="65">
        <f t="shared" si="0"/>
        <v>0.0414885899999999</v>
      </c>
      <c r="I23" s="69"/>
      <c r="J23" s="63">
        <v>1669</v>
      </c>
      <c r="K23" s="64">
        <v>1.688</v>
      </c>
      <c r="L23" s="70">
        <v>1.9937413</v>
      </c>
      <c r="M23" s="71">
        <f t="shared" si="1"/>
        <v>-0.3057413</v>
      </c>
    </row>
    <row r="24" ht="15" spans="1:13">
      <c r="A24" s="2">
        <v>0.004</v>
      </c>
      <c r="B24" s="2">
        <v>-0.3005578</v>
      </c>
      <c r="E24" s="63">
        <v>500</v>
      </c>
      <c r="F24" s="64">
        <v>0.878</v>
      </c>
      <c r="G24" s="64">
        <v>0.91004834</v>
      </c>
      <c r="H24" s="65">
        <f t="shared" si="0"/>
        <v>-0.03204834</v>
      </c>
      <c r="I24" s="69"/>
      <c r="J24" s="63">
        <v>736715</v>
      </c>
      <c r="K24" s="64">
        <v>0.856</v>
      </c>
      <c r="L24" s="70">
        <v>1.1586063</v>
      </c>
      <c r="M24" s="71">
        <f t="shared" si="1"/>
        <v>-0.3026063</v>
      </c>
    </row>
    <row r="25" ht="15" spans="1:13">
      <c r="A25" s="2">
        <v>0.016</v>
      </c>
      <c r="B25" s="2">
        <v>-0.2987944</v>
      </c>
      <c r="E25" s="63">
        <v>1088</v>
      </c>
      <c r="F25" s="64">
        <v>0.782</v>
      </c>
      <c r="G25" s="64">
        <v>0.77778667</v>
      </c>
      <c r="H25" s="65">
        <f t="shared" si="0"/>
        <v>0.00421333000000002</v>
      </c>
      <c r="I25" s="69"/>
      <c r="J25" s="63">
        <v>3162</v>
      </c>
      <c r="K25" s="64">
        <v>2.839</v>
      </c>
      <c r="L25" s="70">
        <v>3.1395578</v>
      </c>
      <c r="M25" s="71">
        <f t="shared" si="1"/>
        <v>-0.3005578</v>
      </c>
    </row>
    <row r="26" ht="15" spans="1:13">
      <c r="A26" s="2">
        <v>0.036</v>
      </c>
      <c r="B26" s="2">
        <v>-0.2936542</v>
      </c>
      <c r="E26" s="63">
        <v>65063</v>
      </c>
      <c r="F26" s="64">
        <v>0.829</v>
      </c>
      <c r="G26" s="64">
        <v>0.81333284</v>
      </c>
      <c r="H26" s="65">
        <f t="shared" si="0"/>
        <v>0.01566716</v>
      </c>
      <c r="I26" s="69"/>
      <c r="J26" s="63">
        <v>439227</v>
      </c>
      <c r="K26" s="64">
        <v>0.849</v>
      </c>
      <c r="L26" s="70">
        <v>1.1477944</v>
      </c>
      <c r="M26" s="71">
        <f t="shared" si="1"/>
        <v>-0.2987944</v>
      </c>
    </row>
    <row r="27" ht="15" spans="1:13">
      <c r="A27" s="2">
        <v>0.034</v>
      </c>
      <c r="B27" s="2">
        <v>-0.2934457</v>
      </c>
      <c r="E27" s="63">
        <v>73323</v>
      </c>
      <c r="F27" s="64">
        <v>0.713</v>
      </c>
      <c r="G27" s="64">
        <v>0.67652019</v>
      </c>
      <c r="H27" s="65">
        <f t="shared" si="0"/>
        <v>0.03647981</v>
      </c>
      <c r="I27" s="69"/>
      <c r="J27" s="63">
        <v>95433</v>
      </c>
      <c r="K27" s="64">
        <v>2.58</v>
      </c>
      <c r="L27" s="70">
        <v>2.8736542</v>
      </c>
      <c r="M27" s="71">
        <f t="shared" si="1"/>
        <v>-0.2936542</v>
      </c>
    </row>
    <row r="28" ht="15" spans="1:13">
      <c r="A28" s="2">
        <v>0.018</v>
      </c>
      <c r="B28" s="2">
        <v>-0.2925071</v>
      </c>
      <c r="E28" s="63">
        <v>1060</v>
      </c>
      <c r="F28" s="64">
        <v>0.733</v>
      </c>
      <c r="G28" s="64">
        <v>0.69870144</v>
      </c>
      <c r="H28" s="65">
        <f t="shared" si="0"/>
        <v>0.03429856</v>
      </c>
      <c r="I28" s="69"/>
      <c r="J28" s="63">
        <v>1000</v>
      </c>
      <c r="K28" s="64">
        <v>1.745</v>
      </c>
      <c r="L28" s="70">
        <v>2.0384457</v>
      </c>
      <c r="M28" s="71">
        <f t="shared" si="1"/>
        <v>-0.2934457</v>
      </c>
    </row>
    <row r="29" ht="15" spans="1:13">
      <c r="A29" s="2">
        <v>-0.413</v>
      </c>
      <c r="B29" s="2">
        <v>-0.2906186</v>
      </c>
      <c r="E29" s="63">
        <v>673</v>
      </c>
      <c r="F29" s="64">
        <v>0.839</v>
      </c>
      <c r="G29" s="64">
        <v>0.82149127</v>
      </c>
      <c r="H29" s="65">
        <f t="shared" si="0"/>
        <v>0.01750873</v>
      </c>
      <c r="I29" s="69"/>
      <c r="J29" s="63">
        <v>135398570</v>
      </c>
      <c r="K29" s="64">
        <v>1.697</v>
      </c>
      <c r="L29" s="70">
        <v>1.9895071</v>
      </c>
      <c r="M29" s="71">
        <f t="shared" si="1"/>
        <v>-0.2925071</v>
      </c>
    </row>
    <row r="30" ht="15" spans="1:13">
      <c r="A30" s="2">
        <v>-0.049</v>
      </c>
      <c r="B30" s="2">
        <v>-0.2893969</v>
      </c>
      <c r="E30" s="63">
        <v>10726</v>
      </c>
      <c r="F30" s="64">
        <v>2.069</v>
      </c>
      <c r="G30" s="64">
        <v>2.4816233</v>
      </c>
      <c r="H30" s="65">
        <f t="shared" si="0"/>
        <v>-0.4126233</v>
      </c>
      <c r="I30" s="69"/>
      <c r="J30" s="63">
        <v>6088</v>
      </c>
      <c r="K30" s="64">
        <v>2.582</v>
      </c>
      <c r="L30" s="70">
        <v>2.8726186</v>
      </c>
      <c r="M30" s="71">
        <f t="shared" si="1"/>
        <v>-0.2906186</v>
      </c>
    </row>
    <row r="31" ht="15" spans="1:13">
      <c r="A31" s="2">
        <v>-0.03</v>
      </c>
      <c r="B31" s="2">
        <v>-0.2878642</v>
      </c>
      <c r="E31" s="63">
        <v>7018721</v>
      </c>
      <c r="F31" s="64">
        <v>0.879</v>
      </c>
      <c r="G31" s="64">
        <v>0.9282607</v>
      </c>
      <c r="H31" s="65">
        <f t="shared" si="0"/>
        <v>-0.0492607</v>
      </c>
      <c r="I31" s="69"/>
      <c r="J31" s="63">
        <v>21236</v>
      </c>
      <c r="K31" s="64">
        <v>1.666</v>
      </c>
      <c r="L31" s="70">
        <v>1.9553969</v>
      </c>
      <c r="M31" s="71">
        <f t="shared" si="1"/>
        <v>-0.2893969</v>
      </c>
    </row>
    <row r="32" ht="15" spans="1:13">
      <c r="A32" s="2">
        <v>0.012</v>
      </c>
      <c r="B32" s="2">
        <v>-0.2871005</v>
      </c>
      <c r="E32" s="63">
        <v>9700</v>
      </c>
      <c r="F32" s="64">
        <v>0.878</v>
      </c>
      <c r="G32" s="64">
        <v>0.90764649</v>
      </c>
      <c r="H32" s="65">
        <f t="shared" si="0"/>
        <v>-0.02964649</v>
      </c>
      <c r="I32" s="69"/>
      <c r="J32" s="63">
        <v>11503</v>
      </c>
      <c r="K32" s="64">
        <v>2.32</v>
      </c>
      <c r="L32" s="70">
        <v>2.6078642</v>
      </c>
      <c r="M32" s="71">
        <f t="shared" si="1"/>
        <v>-0.2878642</v>
      </c>
    </row>
    <row r="33" ht="15" spans="1:13">
      <c r="A33" s="2">
        <v>0.013</v>
      </c>
      <c r="B33" s="2">
        <v>-0.2864593</v>
      </c>
      <c r="E33" s="63">
        <v>5950</v>
      </c>
      <c r="F33" s="64">
        <v>0.782</v>
      </c>
      <c r="G33" s="64">
        <v>0.76953624</v>
      </c>
      <c r="H33" s="65">
        <f t="shared" si="0"/>
        <v>0.01246376</v>
      </c>
      <c r="I33" s="69"/>
      <c r="J33" s="63">
        <v>83697</v>
      </c>
      <c r="K33" s="64">
        <v>3.649</v>
      </c>
      <c r="L33" s="70">
        <v>3.9361005</v>
      </c>
      <c r="M33" s="71">
        <f t="shared" si="1"/>
        <v>-0.2871005</v>
      </c>
    </row>
    <row r="34" ht="15" spans="1:13">
      <c r="A34" s="2">
        <v>0.05</v>
      </c>
      <c r="B34" s="2">
        <v>-0.2846032</v>
      </c>
      <c r="E34" s="63">
        <v>71080</v>
      </c>
      <c r="F34" s="64">
        <v>0.782</v>
      </c>
      <c r="G34" s="64">
        <v>0.76940219</v>
      </c>
      <c r="H34" s="65">
        <f t="shared" si="0"/>
        <v>0.01259781</v>
      </c>
      <c r="I34" s="69"/>
      <c r="J34" s="63">
        <v>65110</v>
      </c>
      <c r="K34" s="64">
        <v>0.822</v>
      </c>
      <c r="L34" s="70">
        <v>1.1084593</v>
      </c>
      <c r="M34" s="71">
        <f t="shared" si="1"/>
        <v>-0.2864593</v>
      </c>
    </row>
    <row r="35" ht="15" spans="1:13">
      <c r="A35" s="2">
        <v>-0.315</v>
      </c>
      <c r="B35" s="2">
        <v>-0.2832488</v>
      </c>
      <c r="E35" s="63">
        <v>439939</v>
      </c>
      <c r="F35" s="64">
        <v>0.728</v>
      </c>
      <c r="G35" s="64">
        <v>0.67769884</v>
      </c>
      <c r="H35" s="65">
        <f t="shared" si="0"/>
        <v>0.05030116</v>
      </c>
      <c r="I35" s="69"/>
      <c r="J35" s="63">
        <v>92180</v>
      </c>
      <c r="K35" s="64">
        <v>3.655</v>
      </c>
      <c r="L35" s="70">
        <v>3.9396032</v>
      </c>
      <c r="M35" s="71">
        <f t="shared" si="1"/>
        <v>-0.2846032</v>
      </c>
    </row>
    <row r="36" ht="15" spans="1:13">
      <c r="A36" s="2">
        <v>-0.298</v>
      </c>
      <c r="B36" s="2">
        <v>-0.2827783</v>
      </c>
      <c r="E36" s="63">
        <v>99288</v>
      </c>
      <c r="F36" s="64">
        <v>1.452</v>
      </c>
      <c r="G36" s="64">
        <v>1.7674095</v>
      </c>
      <c r="H36" s="65">
        <f t="shared" si="0"/>
        <v>-0.3154095</v>
      </c>
      <c r="I36" s="69"/>
      <c r="J36" s="63">
        <v>5202</v>
      </c>
      <c r="K36" s="64">
        <v>1.617</v>
      </c>
      <c r="L36" s="70">
        <v>1.9002488</v>
      </c>
      <c r="M36" s="71">
        <f t="shared" si="1"/>
        <v>-0.2832488</v>
      </c>
    </row>
    <row r="37" ht="15" spans="1:13">
      <c r="A37" s="2">
        <v>-0.045</v>
      </c>
      <c r="B37" s="2">
        <v>-0.2821405</v>
      </c>
      <c r="E37" s="63">
        <v>785</v>
      </c>
      <c r="F37" s="64">
        <v>1.656</v>
      </c>
      <c r="G37" s="64">
        <v>1.9541129</v>
      </c>
      <c r="H37" s="65">
        <f t="shared" si="0"/>
        <v>-0.2981129</v>
      </c>
      <c r="I37" s="69"/>
      <c r="J37" s="63">
        <v>7504</v>
      </c>
      <c r="K37" s="64">
        <v>1.704</v>
      </c>
      <c r="L37" s="70">
        <v>1.9867783</v>
      </c>
      <c r="M37" s="71">
        <f t="shared" si="1"/>
        <v>-0.2827783</v>
      </c>
    </row>
    <row r="38" ht="15" spans="1:13">
      <c r="A38" s="2">
        <v>0.038</v>
      </c>
      <c r="B38" s="2">
        <v>-0.2821297</v>
      </c>
      <c r="E38" s="63">
        <v>447048</v>
      </c>
      <c r="F38" s="64">
        <v>0.879</v>
      </c>
      <c r="G38" s="64">
        <v>0.92374147</v>
      </c>
      <c r="H38" s="65">
        <f t="shared" si="0"/>
        <v>-0.0447414699999999</v>
      </c>
      <c r="I38" s="69"/>
      <c r="J38" s="63">
        <v>25125</v>
      </c>
      <c r="K38" s="64">
        <v>2.332</v>
      </c>
      <c r="L38" s="70">
        <v>2.6141405</v>
      </c>
      <c r="M38" s="71">
        <f t="shared" si="1"/>
        <v>-0.2821405</v>
      </c>
    </row>
    <row r="39" ht="15" spans="1:13">
      <c r="A39" s="2">
        <v>0.049</v>
      </c>
      <c r="B39" s="2">
        <v>-0.2811828</v>
      </c>
      <c r="E39" s="63">
        <v>439377</v>
      </c>
      <c r="F39" s="64">
        <v>0.761</v>
      </c>
      <c r="G39" s="64">
        <v>0.72317617</v>
      </c>
      <c r="H39" s="65">
        <f t="shared" si="0"/>
        <v>0.03782383</v>
      </c>
      <c r="I39" s="69"/>
      <c r="J39" s="63">
        <v>10349</v>
      </c>
      <c r="K39" s="64">
        <v>2.297</v>
      </c>
      <c r="L39" s="70">
        <v>2.5791297</v>
      </c>
      <c r="M39" s="71">
        <f t="shared" si="1"/>
        <v>-0.2821297</v>
      </c>
    </row>
    <row r="40" ht="15" spans="1:13">
      <c r="A40" s="2">
        <v>-0.37</v>
      </c>
      <c r="B40" s="2">
        <v>-0.2809898</v>
      </c>
      <c r="E40" s="63">
        <v>444266</v>
      </c>
      <c r="F40" s="64">
        <v>0.731</v>
      </c>
      <c r="G40" s="64">
        <v>0.68166295</v>
      </c>
      <c r="H40" s="65">
        <f t="shared" si="0"/>
        <v>0.04933705</v>
      </c>
      <c r="I40" s="69"/>
      <c r="J40" s="63">
        <v>6076</v>
      </c>
      <c r="K40" s="64">
        <v>1.673</v>
      </c>
      <c r="L40" s="70">
        <v>1.9541828</v>
      </c>
      <c r="M40" s="71">
        <f t="shared" si="1"/>
        <v>-0.2811828</v>
      </c>
    </row>
    <row r="41" ht="15" spans="1:13">
      <c r="A41" s="2">
        <v>0.012</v>
      </c>
      <c r="B41" s="2">
        <v>-0.2799998</v>
      </c>
      <c r="E41" s="63">
        <v>6140</v>
      </c>
      <c r="F41" s="64">
        <v>2.018</v>
      </c>
      <c r="G41" s="64">
        <v>2.3881415</v>
      </c>
      <c r="H41" s="65">
        <f t="shared" si="0"/>
        <v>-0.3701415</v>
      </c>
      <c r="I41" s="69"/>
      <c r="J41" s="63">
        <v>500</v>
      </c>
      <c r="K41" s="64">
        <v>0.832</v>
      </c>
      <c r="L41" s="70">
        <v>1.1129898</v>
      </c>
      <c r="M41" s="71">
        <f t="shared" si="1"/>
        <v>-0.2809898</v>
      </c>
    </row>
    <row r="42" ht="15" spans="1:13">
      <c r="A42" s="2">
        <v>0.022</v>
      </c>
      <c r="B42" s="2">
        <v>-0.2785546</v>
      </c>
      <c r="E42" s="63">
        <v>586</v>
      </c>
      <c r="F42" s="64">
        <v>0.872</v>
      </c>
      <c r="G42" s="64">
        <v>0.85973084</v>
      </c>
      <c r="H42" s="65">
        <f t="shared" si="0"/>
        <v>0.01226916</v>
      </c>
      <c r="I42" s="69"/>
      <c r="J42" s="63">
        <v>13945</v>
      </c>
      <c r="K42" s="64">
        <v>0.824</v>
      </c>
      <c r="L42" s="70">
        <v>1.1039998</v>
      </c>
      <c r="M42" s="71">
        <f t="shared" si="1"/>
        <v>-0.2799998</v>
      </c>
    </row>
    <row r="43" ht="15" spans="1:13">
      <c r="A43" s="2">
        <v>-0.048</v>
      </c>
      <c r="B43" s="2">
        <v>-0.2758624</v>
      </c>
      <c r="E43" s="63">
        <v>439312</v>
      </c>
      <c r="F43" s="64">
        <v>0.846</v>
      </c>
      <c r="G43" s="64">
        <v>0.82446234</v>
      </c>
      <c r="H43" s="65">
        <f t="shared" si="0"/>
        <v>0.02153766</v>
      </c>
      <c r="I43" s="69"/>
      <c r="J43" s="63">
        <v>144</v>
      </c>
      <c r="K43" s="64">
        <v>1.696</v>
      </c>
      <c r="L43" s="70">
        <v>1.9745546</v>
      </c>
      <c r="M43" s="71">
        <f t="shared" si="1"/>
        <v>-0.2785546</v>
      </c>
    </row>
    <row r="44" ht="15" spans="1:13">
      <c r="A44" s="2">
        <v>0.022</v>
      </c>
      <c r="B44" s="2">
        <v>-0.2725699</v>
      </c>
      <c r="E44" s="63">
        <v>439531</v>
      </c>
      <c r="F44" s="64">
        <v>0.88</v>
      </c>
      <c r="G44" s="64">
        <v>0.92783986</v>
      </c>
      <c r="H44" s="65">
        <f t="shared" si="0"/>
        <v>-0.04783986</v>
      </c>
      <c r="I44" s="69"/>
      <c r="J44" s="63">
        <v>135398641</v>
      </c>
      <c r="K44" s="64">
        <v>1.647</v>
      </c>
      <c r="L44" s="70">
        <v>1.9228624</v>
      </c>
      <c r="M44" s="71">
        <f t="shared" si="1"/>
        <v>-0.2758624</v>
      </c>
    </row>
    <row r="45" ht="15" spans="1:13">
      <c r="A45" s="2">
        <v>0.024</v>
      </c>
      <c r="B45" s="2">
        <v>-0.2714272</v>
      </c>
      <c r="E45" s="63">
        <v>6251</v>
      </c>
      <c r="F45" s="64">
        <v>0.822</v>
      </c>
      <c r="G45" s="64">
        <v>0.80024919</v>
      </c>
      <c r="H45" s="65">
        <f t="shared" si="0"/>
        <v>0.0217508099999999</v>
      </c>
      <c r="I45" s="69"/>
      <c r="J45" s="63">
        <v>10428</v>
      </c>
      <c r="K45" s="64">
        <v>1.721</v>
      </c>
      <c r="L45" s="70">
        <v>1.9935699</v>
      </c>
      <c r="M45" s="71">
        <f t="shared" si="1"/>
        <v>-0.2725699</v>
      </c>
    </row>
    <row r="46" ht="15" spans="1:13">
      <c r="A46" s="2">
        <v>-0.314</v>
      </c>
      <c r="B46" s="2">
        <v>-0.2707572</v>
      </c>
      <c r="E46" s="63">
        <v>6134</v>
      </c>
      <c r="F46" s="64">
        <v>0.842</v>
      </c>
      <c r="G46" s="64">
        <v>0.81784319</v>
      </c>
      <c r="H46" s="65">
        <f t="shared" si="0"/>
        <v>0.0241568099999999</v>
      </c>
      <c r="I46" s="69"/>
      <c r="J46" s="63">
        <v>6723</v>
      </c>
      <c r="K46" s="64">
        <v>1.703</v>
      </c>
      <c r="L46" s="70">
        <v>1.9744272</v>
      </c>
      <c r="M46" s="71">
        <f t="shared" si="1"/>
        <v>-0.2714272</v>
      </c>
    </row>
    <row r="47" ht="15" spans="1:13">
      <c r="A47" s="2">
        <v>-0.097</v>
      </c>
      <c r="B47" s="2">
        <v>-0.2685476</v>
      </c>
      <c r="E47" s="63">
        <v>171548</v>
      </c>
      <c r="F47" s="64">
        <v>1.915</v>
      </c>
      <c r="G47" s="64">
        <v>2.2293976</v>
      </c>
      <c r="H47" s="65">
        <f t="shared" si="0"/>
        <v>-0.3143976</v>
      </c>
      <c r="I47" s="69"/>
      <c r="J47" s="63">
        <v>5312</v>
      </c>
      <c r="K47" s="64">
        <v>3.03</v>
      </c>
      <c r="L47" s="70">
        <v>3.3007572</v>
      </c>
      <c r="M47" s="71">
        <f t="shared" si="1"/>
        <v>-0.2707572</v>
      </c>
    </row>
    <row r="48" ht="15" spans="1:13">
      <c r="A48" s="2">
        <v>0.04</v>
      </c>
      <c r="B48" s="2">
        <v>-0.2671447</v>
      </c>
      <c r="E48" s="63">
        <v>94214</v>
      </c>
      <c r="F48" s="64">
        <v>0.882</v>
      </c>
      <c r="G48" s="64">
        <v>0.97949456</v>
      </c>
      <c r="H48" s="65">
        <f t="shared" si="0"/>
        <v>-0.09749456</v>
      </c>
      <c r="I48" s="69"/>
      <c r="J48" s="63">
        <v>5593</v>
      </c>
      <c r="K48" s="64">
        <v>3.095</v>
      </c>
      <c r="L48" s="70">
        <v>3.3635476</v>
      </c>
      <c r="M48" s="71">
        <f t="shared" si="1"/>
        <v>-0.2685476</v>
      </c>
    </row>
    <row r="49" ht="15" spans="1:13">
      <c r="A49" s="2">
        <v>-0.216</v>
      </c>
      <c r="B49" s="2">
        <v>-0.2650868</v>
      </c>
      <c r="E49" s="63">
        <v>157</v>
      </c>
      <c r="F49" s="64">
        <v>0.761</v>
      </c>
      <c r="G49" s="64">
        <v>0.72053251</v>
      </c>
      <c r="H49" s="65">
        <f t="shared" si="0"/>
        <v>0.0404674900000001</v>
      </c>
      <c r="I49" s="69"/>
      <c r="J49" s="63">
        <v>9958</v>
      </c>
      <c r="K49" s="64">
        <v>3.223</v>
      </c>
      <c r="L49" s="70">
        <v>3.4901447</v>
      </c>
      <c r="M49" s="71">
        <f t="shared" si="1"/>
        <v>-0.2671447</v>
      </c>
    </row>
    <row r="50" ht="15" spans="1:13">
      <c r="A50" s="2">
        <v>0.013</v>
      </c>
      <c r="B50" s="2">
        <v>-0.2628443</v>
      </c>
      <c r="E50" s="63">
        <v>65124</v>
      </c>
      <c r="F50" s="64">
        <v>0.886</v>
      </c>
      <c r="G50" s="64">
        <v>1.1023814</v>
      </c>
      <c r="H50" s="65">
        <f t="shared" si="0"/>
        <v>-0.2163814</v>
      </c>
      <c r="I50" s="69"/>
      <c r="J50" s="63">
        <v>6175</v>
      </c>
      <c r="K50" s="64">
        <v>0.83</v>
      </c>
      <c r="L50" s="70">
        <v>1.0950868</v>
      </c>
      <c r="M50" s="71">
        <f t="shared" si="1"/>
        <v>-0.2650868</v>
      </c>
    </row>
    <row r="51" ht="15" spans="1:13">
      <c r="A51" s="2">
        <v>0.025</v>
      </c>
      <c r="B51" s="2">
        <v>-0.2619942</v>
      </c>
      <c r="E51" s="63">
        <v>66308</v>
      </c>
      <c r="F51" s="64">
        <v>0.852</v>
      </c>
      <c r="G51" s="64">
        <v>0.83904641</v>
      </c>
      <c r="H51" s="65">
        <f t="shared" si="0"/>
        <v>0.01295359</v>
      </c>
      <c r="I51" s="69"/>
      <c r="J51" s="63">
        <v>11953814</v>
      </c>
      <c r="K51" s="64">
        <v>4.387</v>
      </c>
      <c r="L51" s="70">
        <v>4.6498443</v>
      </c>
      <c r="M51" s="71">
        <f t="shared" si="1"/>
        <v>-0.2628443</v>
      </c>
    </row>
    <row r="52" ht="15" spans="1:13">
      <c r="A52" s="2">
        <v>-0.309</v>
      </c>
      <c r="B52" s="2">
        <v>-0.2617694</v>
      </c>
      <c r="E52" s="63">
        <v>763</v>
      </c>
      <c r="F52" s="64">
        <v>0.826</v>
      </c>
      <c r="G52" s="64">
        <v>0.80138311</v>
      </c>
      <c r="H52" s="65">
        <f t="shared" si="0"/>
        <v>0.02461689</v>
      </c>
      <c r="I52" s="69"/>
      <c r="J52" s="63">
        <v>1551553</v>
      </c>
      <c r="K52" s="64">
        <v>2.804</v>
      </c>
      <c r="L52" s="70">
        <v>3.0659942</v>
      </c>
      <c r="M52" s="71">
        <f t="shared" si="1"/>
        <v>-0.2619942</v>
      </c>
    </row>
    <row r="53" ht="15" spans="1:13">
      <c r="A53" s="2">
        <v>0.029</v>
      </c>
      <c r="B53" s="2">
        <v>-0.2607022</v>
      </c>
      <c r="E53" s="63">
        <v>846</v>
      </c>
      <c r="F53" s="64">
        <v>1.904</v>
      </c>
      <c r="G53" s="64">
        <v>2.2131353</v>
      </c>
      <c r="H53" s="65">
        <f t="shared" si="0"/>
        <v>-0.3091353</v>
      </c>
      <c r="I53" s="69"/>
      <c r="J53" s="63">
        <v>92824</v>
      </c>
      <c r="K53" s="64">
        <v>1.657</v>
      </c>
      <c r="L53" s="70">
        <v>1.9187694</v>
      </c>
      <c r="M53" s="71">
        <f t="shared" si="1"/>
        <v>-0.2617694</v>
      </c>
    </row>
    <row r="54" ht="15" spans="1:13">
      <c r="A54" s="2">
        <v>-0.307</v>
      </c>
      <c r="B54" s="2">
        <v>-0.2585025</v>
      </c>
      <c r="E54" s="63">
        <v>439255</v>
      </c>
      <c r="F54" s="64">
        <v>0.839</v>
      </c>
      <c r="G54" s="64">
        <v>0.80986447</v>
      </c>
      <c r="H54" s="65">
        <f t="shared" si="0"/>
        <v>0.02913553</v>
      </c>
      <c r="I54" s="69"/>
      <c r="J54" s="63">
        <v>7151</v>
      </c>
      <c r="K54" s="64">
        <v>2.972</v>
      </c>
      <c r="L54" s="70">
        <v>3.2327022</v>
      </c>
      <c r="M54" s="71">
        <f t="shared" si="1"/>
        <v>-0.2607022</v>
      </c>
    </row>
    <row r="55" ht="15" spans="1:13">
      <c r="A55" s="2">
        <v>-0.014</v>
      </c>
      <c r="B55" s="2">
        <v>-0.2579921</v>
      </c>
      <c r="E55" s="63">
        <v>1000</v>
      </c>
      <c r="F55" s="64">
        <v>2.767</v>
      </c>
      <c r="G55" s="64">
        <v>3.0737389</v>
      </c>
      <c r="H55" s="65">
        <f t="shared" si="0"/>
        <v>-0.3067389</v>
      </c>
      <c r="I55" s="69"/>
      <c r="J55" s="63">
        <v>135398635</v>
      </c>
      <c r="K55" s="64">
        <v>1.657</v>
      </c>
      <c r="L55" s="70">
        <v>1.9155025</v>
      </c>
      <c r="M55" s="71">
        <f t="shared" si="1"/>
        <v>-0.2585025</v>
      </c>
    </row>
    <row r="56" ht="15" spans="1:13">
      <c r="A56" s="2">
        <v>-0.494</v>
      </c>
      <c r="B56" s="2">
        <v>-0.2549064</v>
      </c>
      <c r="E56" s="63">
        <v>439559</v>
      </c>
      <c r="F56" s="64">
        <v>0.878</v>
      </c>
      <c r="G56" s="64">
        <v>0.89156797</v>
      </c>
      <c r="H56" s="65">
        <f t="shared" si="0"/>
        <v>-0.01356797</v>
      </c>
      <c r="I56" s="69"/>
      <c r="J56" s="63">
        <v>5325923</v>
      </c>
      <c r="K56" s="64">
        <v>1.721</v>
      </c>
      <c r="L56" s="70">
        <v>1.9789921</v>
      </c>
      <c r="M56" s="71">
        <f t="shared" si="1"/>
        <v>-0.2579921</v>
      </c>
    </row>
    <row r="57" ht="15" spans="1:13">
      <c r="A57" s="2">
        <v>-0.118</v>
      </c>
      <c r="B57" s="2">
        <v>-0.2534925</v>
      </c>
      <c r="E57" s="63">
        <v>68313</v>
      </c>
      <c r="F57" s="64">
        <v>3.397</v>
      </c>
      <c r="G57" s="64">
        <v>3.8911779</v>
      </c>
      <c r="H57" s="65">
        <f t="shared" si="0"/>
        <v>-0.4941779</v>
      </c>
      <c r="I57" s="69"/>
      <c r="J57" s="63">
        <v>667484</v>
      </c>
      <c r="K57" s="64">
        <v>4.883</v>
      </c>
      <c r="L57" s="70">
        <v>5.1379064</v>
      </c>
      <c r="M57" s="71">
        <f t="shared" si="1"/>
        <v>-0.2549064</v>
      </c>
    </row>
    <row r="58" ht="15" spans="1:13">
      <c r="A58" s="2">
        <v>0.014</v>
      </c>
      <c r="B58" s="2">
        <v>-0.2528916</v>
      </c>
      <c r="E58" s="63">
        <v>597</v>
      </c>
      <c r="F58" s="64">
        <v>0.885</v>
      </c>
      <c r="G58" s="64">
        <v>1.0026928</v>
      </c>
      <c r="H58" s="65">
        <f t="shared" si="0"/>
        <v>-0.1176928</v>
      </c>
      <c r="I58" s="69"/>
      <c r="J58" s="63">
        <v>4594</v>
      </c>
      <c r="K58" s="64">
        <v>4.162</v>
      </c>
      <c r="L58" s="70">
        <v>4.4154925</v>
      </c>
      <c r="M58" s="71">
        <f t="shared" si="1"/>
        <v>-0.2534925</v>
      </c>
    </row>
    <row r="59" ht="15" spans="1:13">
      <c r="A59" s="2">
        <v>0.051</v>
      </c>
      <c r="B59" s="2">
        <v>-0.2528739</v>
      </c>
      <c r="E59" s="63">
        <v>439240</v>
      </c>
      <c r="F59" s="64">
        <v>0.852</v>
      </c>
      <c r="G59" s="64">
        <v>0.8378065</v>
      </c>
      <c r="H59" s="65">
        <f t="shared" si="0"/>
        <v>0.0141935</v>
      </c>
      <c r="I59" s="69"/>
      <c r="J59" s="63">
        <v>11073472</v>
      </c>
      <c r="K59" s="64">
        <v>1.634666667</v>
      </c>
      <c r="L59" s="70">
        <v>1.8875583</v>
      </c>
      <c r="M59" s="71">
        <f t="shared" si="1"/>
        <v>-0.252891633</v>
      </c>
    </row>
    <row r="60" ht="15" spans="1:13">
      <c r="A60" s="2">
        <v>-0.281</v>
      </c>
      <c r="B60" s="2">
        <v>-0.2487409</v>
      </c>
      <c r="E60" s="63">
        <v>11756</v>
      </c>
      <c r="F60" s="64">
        <v>0.734</v>
      </c>
      <c r="G60" s="64">
        <v>0.68293907</v>
      </c>
      <c r="H60" s="65">
        <f t="shared" si="0"/>
        <v>0.05106093</v>
      </c>
      <c r="I60" s="69"/>
      <c r="J60" s="63">
        <v>101624378</v>
      </c>
      <c r="K60" s="64">
        <v>2.971555556</v>
      </c>
      <c r="L60" s="70">
        <v>3.2244295</v>
      </c>
      <c r="M60" s="71">
        <f t="shared" si="1"/>
        <v>-0.252873944</v>
      </c>
    </row>
    <row r="61" ht="15" spans="1:13">
      <c r="A61" s="2">
        <v>0.028</v>
      </c>
      <c r="B61" s="2">
        <v>-0.2481576</v>
      </c>
      <c r="E61" s="63">
        <v>441184</v>
      </c>
      <c r="F61" s="64">
        <v>1.881</v>
      </c>
      <c r="G61" s="64">
        <v>2.1615473</v>
      </c>
      <c r="H61" s="65">
        <f t="shared" si="0"/>
        <v>-0.2805473</v>
      </c>
      <c r="I61" s="69"/>
      <c r="J61" s="63">
        <v>18189</v>
      </c>
      <c r="K61" s="64">
        <v>1.698</v>
      </c>
      <c r="L61" s="70">
        <v>1.9467409</v>
      </c>
      <c r="M61" s="71">
        <f t="shared" si="1"/>
        <v>-0.2487409</v>
      </c>
    </row>
    <row r="62" ht="15" spans="1:13">
      <c r="A62" s="2">
        <v>0.028</v>
      </c>
      <c r="B62" s="2">
        <v>-0.247355</v>
      </c>
      <c r="E62" s="63">
        <v>204</v>
      </c>
      <c r="F62" s="64">
        <v>0.827</v>
      </c>
      <c r="G62" s="64">
        <v>0.79901004</v>
      </c>
      <c r="H62" s="65">
        <f t="shared" si="0"/>
        <v>0.02798996</v>
      </c>
      <c r="I62" s="69"/>
      <c r="J62" s="63">
        <v>72924</v>
      </c>
      <c r="K62" s="64">
        <v>1.71</v>
      </c>
      <c r="L62" s="70">
        <v>1.9581576</v>
      </c>
      <c r="M62" s="71">
        <f t="shared" si="1"/>
        <v>-0.2481576</v>
      </c>
    </row>
    <row r="63" ht="15" spans="1:13">
      <c r="A63" s="2">
        <v>0.039</v>
      </c>
      <c r="B63" s="2">
        <v>-0.2469063</v>
      </c>
      <c r="E63" s="63">
        <v>71920</v>
      </c>
      <c r="F63" s="64">
        <v>0.809</v>
      </c>
      <c r="G63" s="64">
        <v>0.78090177</v>
      </c>
      <c r="H63" s="65">
        <f t="shared" si="0"/>
        <v>0.02809823</v>
      </c>
      <c r="I63" s="69"/>
      <c r="J63" s="63">
        <v>2130</v>
      </c>
      <c r="K63" s="64">
        <v>3.241</v>
      </c>
      <c r="L63" s="70">
        <v>3.488355</v>
      </c>
      <c r="M63" s="71">
        <f t="shared" si="1"/>
        <v>-0.247355</v>
      </c>
    </row>
    <row r="64" ht="15" spans="1:13">
      <c r="A64" s="2">
        <v>0.055</v>
      </c>
      <c r="B64" s="2">
        <v>-0.2468257</v>
      </c>
      <c r="E64" s="63">
        <v>439283</v>
      </c>
      <c r="F64" s="64">
        <v>0.776</v>
      </c>
      <c r="G64" s="64">
        <v>0.73704486</v>
      </c>
      <c r="H64" s="65">
        <f t="shared" si="0"/>
        <v>0.03895514</v>
      </c>
      <c r="I64" s="69"/>
      <c r="J64" s="63">
        <v>68313</v>
      </c>
      <c r="K64" s="64">
        <v>1.577</v>
      </c>
      <c r="L64" s="70">
        <v>1.8239063</v>
      </c>
      <c r="M64" s="71">
        <f t="shared" si="1"/>
        <v>-0.2469063</v>
      </c>
    </row>
    <row r="65" ht="15" spans="1:13">
      <c r="A65" s="2">
        <v>0.057</v>
      </c>
      <c r="B65" s="2">
        <v>-0.2462821</v>
      </c>
      <c r="E65" s="63">
        <v>65065</v>
      </c>
      <c r="F65" s="64">
        <v>0.733</v>
      </c>
      <c r="G65" s="64">
        <v>0.67800796</v>
      </c>
      <c r="H65" s="65">
        <f t="shared" si="0"/>
        <v>0.05499204</v>
      </c>
      <c r="I65" s="69"/>
      <c r="J65" s="63">
        <v>439176</v>
      </c>
      <c r="K65" s="64">
        <v>2.6</v>
      </c>
      <c r="L65" s="70">
        <v>2.8468257</v>
      </c>
      <c r="M65" s="71">
        <f t="shared" si="1"/>
        <v>-0.2468257</v>
      </c>
    </row>
    <row r="66" ht="15" spans="1:13">
      <c r="A66" s="2">
        <v>-0.23</v>
      </c>
      <c r="B66" s="2">
        <v>-0.2456622</v>
      </c>
      <c r="E66" s="63">
        <v>51</v>
      </c>
      <c r="F66" s="64">
        <v>0.731</v>
      </c>
      <c r="G66" s="64">
        <v>0.67437576</v>
      </c>
      <c r="H66" s="65">
        <f t="shared" si="0"/>
        <v>0.05662424</v>
      </c>
      <c r="I66" s="69"/>
      <c r="J66" s="63">
        <v>3001055</v>
      </c>
      <c r="K66" s="64">
        <v>2.069</v>
      </c>
      <c r="L66" s="70">
        <v>2.3152821</v>
      </c>
      <c r="M66" s="71">
        <f t="shared" si="1"/>
        <v>-0.2462821</v>
      </c>
    </row>
    <row r="67" ht="15" spans="1:13">
      <c r="A67" s="2">
        <v>-0.187</v>
      </c>
      <c r="B67" s="2">
        <v>-0.2455507</v>
      </c>
      <c r="E67" s="63">
        <v>6306</v>
      </c>
      <c r="F67" s="64">
        <v>1.452</v>
      </c>
      <c r="G67" s="64">
        <v>1.681565</v>
      </c>
      <c r="H67" s="65">
        <f t="shared" ref="H67:H130" si="2">F67-G67</f>
        <v>-0.229565</v>
      </c>
      <c r="I67" s="69"/>
      <c r="J67" s="63">
        <v>123600</v>
      </c>
      <c r="K67" s="64">
        <v>2.09</v>
      </c>
      <c r="L67" s="70">
        <v>2.3356622</v>
      </c>
      <c r="M67" s="71">
        <f t="shared" si="1"/>
        <v>-0.2456622</v>
      </c>
    </row>
    <row r="68" ht="15" spans="1:13">
      <c r="A68" s="2">
        <v>-0.063</v>
      </c>
      <c r="B68" s="2">
        <v>-0.2450797</v>
      </c>
      <c r="E68" s="63">
        <v>21236</v>
      </c>
      <c r="F68" s="64">
        <v>1.586</v>
      </c>
      <c r="G68" s="64">
        <v>1.7728346</v>
      </c>
      <c r="H68" s="65">
        <f t="shared" si="2"/>
        <v>-0.1868346</v>
      </c>
      <c r="I68" s="69"/>
      <c r="J68" s="63">
        <v>6082</v>
      </c>
      <c r="K68" s="64">
        <v>2.897</v>
      </c>
      <c r="L68" s="70">
        <v>3.1425507</v>
      </c>
      <c r="M68" s="71">
        <f t="shared" ref="M68:M131" si="3">K68-L68</f>
        <v>-0.2455507</v>
      </c>
    </row>
    <row r="69" ht="15" spans="1:13">
      <c r="A69" s="2">
        <v>0.026</v>
      </c>
      <c r="B69" s="2">
        <v>-0.2445774</v>
      </c>
      <c r="E69" s="63">
        <v>439498</v>
      </c>
      <c r="F69" s="64">
        <v>0.883</v>
      </c>
      <c r="G69" s="64">
        <v>0.94553626</v>
      </c>
      <c r="H69" s="65">
        <f t="shared" si="2"/>
        <v>-0.06253626</v>
      </c>
      <c r="I69" s="69"/>
      <c r="J69" s="63">
        <v>54301591</v>
      </c>
      <c r="K69" s="64">
        <v>3.979777778</v>
      </c>
      <c r="L69" s="70">
        <v>4.2248575</v>
      </c>
      <c r="M69" s="71">
        <f t="shared" si="3"/>
        <v>-0.245079722</v>
      </c>
    </row>
    <row r="70" ht="15" spans="1:13">
      <c r="A70" s="2">
        <v>-0.252</v>
      </c>
      <c r="B70" s="2">
        <v>-0.2438166</v>
      </c>
      <c r="E70" s="63">
        <v>657272</v>
      </c>
      <c r="F70" s="64">
        <v>0.813</v>
      </c>
      <c r="G70" s="64">
        <v>0.78713527</v>
      </c>
      <c r="H70" s="65">
        <f t="shared" si="2"/>
        <v>0.0258647299999999</v>
      </c>
      <c r="I70" s="69"/>
      <c r="J70" s="63">
        <v>4725</v>
      </c>
      <c r="K70" s="64">
        <v>1.634</v>
      </c>
      <c r="L70" s="70">
        <v>1.8785774</v>
      </c>
      <c r="M70" s="71">
        <f t="shared" si="3"/>
        <v>-0.2445774</v>
      </c>
    </row>
    <row r="71" ht="15" spans="1:13">
      <c r="A71" s="2">
        <v>-0.214</v>
      </c>
      <c r="B71" s="2">
        <v>-0.2437182</v>
      </c>
      <c r="E71" s="63">
        <v>1669</v>
      </c>
      <c r="F71" s="64">
        <v>2.321</v>
      </c>
      <c r="G71" s="64">
        <v>2.5731336</v>
      </c>
      <c r="H71" s="65">
        <f t="shared" si="2"/>
        <v>-0.2521336</v>
      </c>
      <c r="I71" s="69"/>
      <c r="J71" s="63">
        <v>10245190</v>
      </c>
      <c r="K71" s="64">
        <v>5.002</v>
      </c>
      <c r="L71" s="70">
        <v>5.2458166</v>
      </c>
      <c r="M71" s="71">
        <f t="shared" si="3"/>
        <v>-0.243816600000001</v>
      </c>
    </row>
    <row r="72" ht="15" spans="1:13">
      <c r="A72" s="2">
        <v>0.03</v>
      </c>
      <c r="B72" s="2">
        <v>-0.242468</v>
      </c>
      <c r="E72" s="63">
        <v>999</v>
      </c>
      <c r="F72" s="64">
        <v>1.535</v>
      </c>
      <c r="G72" s="64">
        <v>1.7492864</v>
      </c>
      <c r="H72" s="65">
        <f t="shared" si="2"/>
        <v>-0.2142864</v>
      </c>
      <c r="I72" s="69"/>
      <c r="J72" s="63">
        <v>60961</v>
      </c>
      <c r="K72" s="64">
        <v>1.62</v>
      </c>
      <c r="L72" s="70">
        <v>1.8637182</v>
      </c>
      <c r="M72" s="71">
        <f t="shared" si="3"/>
        <v>-0.2437182</v>
      </c>
    </row>
    <row r="73" ht="15" spans="1:13">
      <c r="A73" s="2">
        <v>0.048</v>
      </c>
      <c r="B73" s="2">
        <v>-0.2421713</v>
      </c>
      <c r="E73" s="63">
        <v>6288</v>
      </c>
      <c r="F73" s="64">
        <v>0.812</v>
      </c>
      <c r="G73" s="64">
        <v>0.78197386</v>
      </c>
      <c r="H73" s="65">
        <f t="shared" si="2"/>
        <v>0.03002614</v>
      </c>
      <c r="I73" s="69"/>
      <c r="J73" s="63">
        <v>71309321</v>
      </c>
      <c r="K73" s="64">
        <v>5.482444444</v>
      </c>
      <c r="L73" s="70">
        <v>5.7249124</v>
      </c>
      <c r="M73" s="71">
        <f t="shared" si="3"/>
        <v>-0.242467956</v>
      </c>
    </row>
    <row r="74" ht="15" spans="1:13">
      <c r="A74" s="2">
        <v>-0.259</v>
      </c>
      <c r="B74" s="2">
        <v>-0.241314</v>
      </c>
      <c r="E74" s="63">
        <v>444791</v>
      </c>
      <c r="F74" s="64">
        <v>0.761</v>
      </c>
      <c r="G74" s="64">
        <v>0.71274146</v>
      </c>
      <c r="H74" s="65">
        <f t="shared" si="2"/>
        <v>0.04825854</v>
      </c>
      <c r="I74" s="69"/>
      <c r="J74" s="63">
        <v>493570</v>
      </c>
      <c r="K74" s="64">
        <v>3.255</v>
      </c>
      <c r="L74" s="70">
        <v>3.4971713</v>
      </c>
      <c r="M74" s="71">
        <f t="shared" si="3"/>
        <v>-0.2421713</v>
      </c>
    </row>
    <row r="75" ht="15" spans="1:13">
      <c r="A75" s="2">
        <v>-0.258</v>
      </c>
      <c r="B75" s="2">
        <v>-0.2410903</v>
      </c>
      <c r="E75" s="63">
        <v>936</v>
      </c>
      <c r="F75" s="64">
        <v>1.88</v>
      </c>
      <c r="G75" s="64">
        <v>2.1389566</v>
      </c>
      <c r="H75" s="65">
        <f t="shared" si="2"/>
        <v>-0.2589566</v>
      </c>
      <c r="I75" s="69"/>
      <c r="J75" s="63">
        <v>8871</v>
      </c>
      <c r="K75" s="64">
        <v>1.703</v>
      </c>
      <c r="L75" s="70">
        <v>1.944314</v>
      </c>
      <c r="M75" s="71">
        <f t="shared" si="3"/>
        <v>-0.241314</v>
      </c>
    </row>
    <row r="76" ht="15" spans="1:13">
      <c r="A76" s="2">
        <v>-0.252</v>
      </c>
      <c r="B76" s="2">
        <v>-0.2408726</v>
      </c>
      <c r="E76" s="63">
        <v>546304</v>
      </c>
      <c r="F76" s="64">
        <v>1.987</v>
      </c>
      <c r="G76" s="64">
        <v>2.2445144</v>
      </c>
      <c r="H76" s="65">
        <f t="shared" si="2"/>
        <v>-0.2575144</v>
      </c>
      <c r="I76" s="69"/>
      <c r="J76" s="63">
        <v>91486</v>
      </c>
      <c r="K76" s="64">
        <v>5.302</v>
      </c>
      <c r="L76" s="70">
        <v>5.5430903</v>
      </c>
      <c r="M76" s="71">
        <f t="shared" si="3"/>
        <v>-0.241090300000001</v>
      </c>
    </row>
    <row r="77" ht="15" spans="1:13">
      <c r="A77" s="2">
        <v>-0.042</v>
      </c>
      <c r="B77" s="2">
        <v>-0.2407238</v>
      </c>
      <c r="E77" s="63">
        <v>439227</v>
      </c>
      <c r="F77" s="64">
        <v>0.889</v>
      </c>
      <c r="G77" s="64">
        <v>1.1414785</v>
      </c>
      <c r="H77" s="65">
        <f t="shared" si="2"/>
        <v>-0.2524785</v>
      </c>
      <c r="I77" s="69"/>
      <c r="J77" s="63">
        <v>127</v>
      </c>
      <c r="K77" s="64">
        <v>2.989</v>
      </c>
      <c r="L77" s="70">
        <v>3.2298726</v>
      </c>
      <c r="M77" s="71">
        <f t="shared" si="3"/>
        <v>-0.2408726</v>
      </c>
    </row>
    <row r="78" ht="15" spans="1:13">
      <c r="A78" s="2">
        <v>0.016</v>
      </c>
      <c r="B78" s="2">
        <v>-0.2400812</v>
      </c>
      <c r="E78" s="63">
        <v>135398597</v>
      </c>
      <c r="F78" s="64">
        <v>0.881</v>
      </c>
      <c r="G78" s="64">
        <v>0.92312329</v>
      </c>
      <c r="H78" s="65">
        <f t="shared" si="2"/>
        <v>-0.04212329</v>
      </c>
      <c r="I78" s="69"/>
      <c r="J78" s="63">
        <v>5362119</v>
      </c>
      <c r="K78" s="64">
        <v>2.984</v>
      </c>
      <c r="L78" s="70">
        <v>3.2247238</v>
      </c>
      <c r="M78" s="71">
        <f t="shared" si="3"/>
        <v>-0.2407238</v>
      </c>
    </row>
    <row r="79" ht="15" spans="1:13">
      <c r="A79" s="2">
        <v>0.025</v>
      </c>
      <c r="B79" s="2">
        <v>-0.2400488</v>
      </c>
      <c r="E79" s="63">
        <v>65072</v>
      </c>
      <c r="F79" s="64">
        <v>0.869</v>
      </c>
      <c r="G79" s="64">
        <v>0.85319514</v>
      </c>
      <c r="H79" s="65">
        <f t="shared" si="2"/>
        <v>0.01580486</v>
      </c>
      <c r="I79" s="69"/>
      <c r="J79" s="63">
        <v>80654</v>
      </c>
      <c r="K79" s="64">
        <v>3.425</v>
      </c>
      <c r="L79" s="70">
        <v>3.6650812</v>
      </c>
      <c r="M79" s="71">
        <f t="shared" si="3"/>
        <v>-0.2400812</v>
      </c>
    </row>
    <row r="80" ht="15" spans="1:13">
      <c r="A80" s="2">
        <v>-0.311</v>
      </c>
      <c r="B80" s="2">
        <v>-0.2387042</v>
      </c>
      <c r="E80" s="63">
        <v>439507</v>
      </c>
      <c r="F80" s="64">
        <v>0.846</v>
      </c>
      <c r="G80" s="64">
        <v>0.82050089</v>
      </c>
      <c r="H80" s="65">
        <f t="shared" si="2"/>
        <v>0.0254991099999999</v>
      </c>
      <c r="I80" s="69"/>
      <c r="J80" s="63">
        <v>2249</v>
      </c>
      <c r="K80" s="64">
        <v>2.108</v>
      </c>
      <c r="L80" s="70">
        <v>2.3480488</v>
      </c>
      <c r="M80" s="71">
        <f t="shared" si="3"/>
        <v>-0.2400488</v>
      </c>
    </row>
    <row r="81" ht="15" spans="1:13">
      <c r="A81" s="2">
        <v>-0.258</v>
      </c>
      <c r="B81" s="2">
        <v>-0.2370626</v>
      </c>
      <c r="E81" s="63">
        <v>9848818</v>
      </c>
      <c r="F81" s="64">
        <v>5.286</v>
      </c>
      <c r="G81" s="64">
        <v>5.5970592</v>
      </c>
      <c r="H81" s="65">
        <f t="shared" si="2"/>
        <v>-0.311059200000001</v>
      </c>
      <c r="I81" s="69"/>
      <c r="J81" s="63">
        <v>7680</v>
      </c>
      <c r="K81" s="64">
        <v>3.144</v>
      </c>
      <c r="L81" s="70">
        <v>3.3827042</v>
      </c>
      <c r="M81" s="71">
        <f t="shared" si="3"/>
        <v>-0.2387042</v>
      </c>
    </row>
    <row r="82" ht="15" spans="1:13">
      <c r="A82" s="2">
        <v>-0.241</v>
      </c>
      <c r="B82" s="2">
        <v>-0.236128</v>
      </c>
      <c r="E82" s="63">
        <v>4725</v>
      </c>
      <c r="F82" s="64">
        <v>1.893</v>
      </c>
      <c r="G82" s="64">
        <v>2.1511737</v>
      </c>
      <c r="H82" s="65">
        <f t="shared" si="2"/>
        <v>-0.2581737</v>
      </c>
      <c r="I82" s="69"/>
      <c r="J82" s="63">
        <v>107738</v>
      </c>
      <c r="K82" s="64">
        <v>1.587</v>
      </c>
      <c r="L82" s="70">
        <v>1.8240626</v>
      </c>
      <c r="M82" s="71">
        <f t="shared" si="3"/>
        <v>-0.2370626</v>
      </c>
    </row>
    <row r="83" ht="15" spans="1:13">
      <c r="A83" s="2">
        <v>0.002</v>
      </c>
      <c r="B83" s="2">
        <v>-0.2357671</v>
      </c>
      <c r="E83" s="63">
        <v>445408</v>
      </c>
      <c r="F83" s="64">
        <v>1.874</v>
      </c>
      <c r="G83" s="64">
        <v>2.1150928</v>
      </c>
      <c r="H83" s="65">
        <f t="shared" si="2"/>
        <v>-0.2410928</v>
      </c>
      <c r="I83" s="69"/>
      <c r="J83" s="63">
        <v>5355</v>
      </c>
      <c r="K83" s="64">
        <v>1.999</v>
      </c>
      <c r="L83" s="70">
        <v>2.235128</v>
      </c>
      <c r="M83" s="71">
        <f t="shared" si="3"/>
        <v>-0.236128</v>
      </c>
    </row>
    <row r="84" ht="15" spans="1:13">
      <c r="A84" s="2">
        <v>0.028</v>
      </c>
      <c r="B84" s="2">
        <v>-0.2337632</v>
      </c>
      <c r="E84" s="63">
        <v>99478</v>
      </c>
      <c r="F84" s="64">
        <v>0.878</v>
      </c>
      <c r="G84" s="64">
        <v>0.87618222</v>
      </c>
      <c r="H84" s="65">
        <f t="shared" si="2"/>
        <v>0.00181777999999999</v>
      </c>
      <c r="I84" s="69"/>
      <c r="J84" s="63">
        <v>99463</v>
      </c>
      <c r="K84" s="64">
        <v>3.845</v>
      </c>
      <c r="L84" s="70">
        <v>4.0807671</v>
      </c>
      <c r="M84" s="71">
        <f t="shared" si="3"/>
        <v>-0.2357671</v>
      </c>
    </row>
    <row r="85" ht="15" spans="1:13">
      <c r="A85" s="2">
        <v>0.029</v>
      </c>
      <c r="B85" s="2">
        <v>-0.2337085</v>
      </c>
      <c r="E85" s="63">
        <v>11850</v>
      </c>
      <c r="F85" s="64">
        <v>0.822</v>
      </c>
      <c r="G85" s="64">
        <v>0.79393002</v>
      </c>
      <c r="H85" s="65">
        <f t="shared" si="2"/>
        <v>0.0280699799999999</v>
      </c>
      <c r="I85" s="69"/>
      <c r="J85" s="63">
        <v>675</v>
      </c>
      <c r="K85" s="64">
        <v>3.103</v>
      </c>
      <c r="L85" s="70">
        <v>3.3367632</v>
      </c>
      <c r="M85" s="71">
        <f t="shared" si="3"/>
        <v>-0.2337632</v>
      </c>
    </row>
    <row r="86" ht="15" spans="1:13">
      <c r="A86" s="2">
        <v>0.046</v>
      </c>
      <c r="B86" s="2">
        <v>-0.2336154</v>
      </c>
      <c r="E86" s="63">
        <v>5810</v>
      </c>
      <c r="F86" s="64">
        <v>0.813</v>
      </c>
      <c r="G86" s="64">
        <v>0.78424664</v>
      </c>
      <c r="H86" s="65">
        <f t="shared" si="2"/>
        <v>0.02875336</v>
      </c>
      <c r="I86" s="69"/>
      <c r="J86" s="63">
        <v>122340</v>
      </c>
      <c r="K86" s="64">
        <v>5.223</v>
      </c>
      <c r="L86" s="70">
        <v>5.4567085</v>
      </c>
      <c r="M86" s="71">
        <f t="shared" si="3"/>
        <v>-0.233708500000001</v>
      </c>
    </row>
    <row r="87" ht="15" spans="1:13">
      <c r="A87" s="2">
        <v>0.046</v>
      </c>
      <c r="B87" s="2">
        <v>-0.2333977</v>
      </c>
      <c r="E87" s="63">
        <v>14925</v>
      </c>
      <c r="F87" s="64">
        <v>0.692</v>
      </c>
      <c r="G87" s="64">
        <v>0.64638887</v>
      </c>
      <c r="H87" s="65">
        <f t="shared" si="2"/>
        <v>0.0456111299999999</v>
      </c>
      <c r="I87" s="69"/>
      <c r="J87" s="63">
        <v>444539</v>
      </c>
      <c r="K87" s="64">
        <v>4.685</v>
      </c>
      <c r="L87" s="70">
        <v>4.9186154</v>
      </c>
      <c r="M87" s="71">
        <f t="shared" si="3"/>
        <v>-0.233615400000001</v>
      </c>
    </row>
    <row r="88" ht="15" spans="1:13">
      <c r="A88" s="2">
        <v>0.049</v>
      </c>
      <c r="B88" s="2">
        <v>-0.2330005</v>
      </c>
      <c r="E88" s="63">
        <v>90301</v>
      </c>
      <c r="F88" s="64">
        <v>0.77</v>
      </c>
      <c r="G88" s="64">
        <v>0.72409499</v>
      </c>
      <c r="H88" s="65">
        <f t="shared" si="2"/>
        <v>0.04590501</v>
      </c>
      <c r="I88" s="69"/>
      <c r="J88" s="63">
        <v>2153</v>
      </c>
      <c r="K88" s="64">
        <v>2.6645</v>
      </c>
      <c r="L88" s="70">
        <v>2.8978977</v>
      </c>
      <c r="M88" s="71">
        <f t="shared" si="3"/>
        <v>-0.2333977</v>
      </c>
    </row>
    <row r="89" ht="15" spans="1:13">
      <c r="A89" s="2">
        <v>0.054</v>
      </c>
      <c r="B89" s="2">
        <v>-0.2328931</v>
      </c>
      <c r="E89" s="63">
        <v>5960</v>
      </c>
      <c r="F89" s="64">
        <v>0.757</v>
      </c>
      <c r="G89" s="64">
        <v>0.70791862</v>
      </c>
      <c r="H89" s="65">
        <f t="shared" si="2"/>
        <v>0.04908138</v>
      </c>
      <c r="I89" s="69"/>
      <c r="J89" s="63">
        <v>10457</v>
      </c>
      <c r="K89" s="64">
        <v>3.833</v>
      </c>
      <c r="L89" s="70">
        <v>4.0660005</v>
      </c>
      <c r="M89" s="71">
        <f t="shared" si="3"/>
        <v>-0.2330005</v>
      </c>
    </row>
    <row r="90" ht="15" spans="1:13">
      <c r="A90" s="2">
        <v>0.056</v>
      </c>
      <c r="B90" s="2">
        <v>-0.2326365</v>
      </c>
      <c r="E90" s="63">
        <v>92824</v>
      </c>
      <c r="F90" s="64">
        <v>0.722</v>
      </c>
      <c r="G90" s="64">
        <v>0.66808014</v>
      </c>
      <c r="H90" s="65">
        <f t="shared" si="2"/>
        <v>0.0539198599999999</v>
      </c>
      <c r="I90" s="69"/>
      <c r="J90" s="63">
        <v>546304</v>
      </c>
      <c r="K90" s="64">
        <v>2.842</v>
      </c>
      <c r="L90" s="70">
        <v>3.0748931</v>
      </c>
      <c r="M90" s="71">
        <f t="shared" si="3"/>
        <v>-0.2328931</v>
      </c>
    </row>
    <row r="91" ht="15" spans="1:13">
      <c r="A91" s="2">
        <v>0.056</v>
      </c>
      <c r="B91" s="2">
        <v>-0.2324555</v>
      </c>
      <c r="E91" s="63">
        <v>193530</v>
      </c>
      <c r="F91" s="64">
        <v>0.733</v>
      </c>
      <c r="G91" s="64">
        <v>0.67743927</v>
      </c>
      <c r="H91" s="65">
        <f t="shared" si="2"/>
        <v>0.0555607299999999</v>
      </c>
      <c r="I91" s="69"/>
      <c r="J91" s="63">
        <v>6441567</v>
      </c>
      <c r="K91" s="64">
        <v>2.668</v>
      </c>
      <c r="L91" s="70">
        <v>2.9006365</v>
      </c>
      <c r="M91" s="71">
        <f t="shared" si="3"/>
        <v>-0.2326365</v>
      </c>
    </row>
    <row r="92" ht="15" spans="1:13">
      <c r="A92" s="2">
        <v>-0.323</v>
      </c>
      <c r="B92" s="2">
        <v>-0.2319633</v>
      </c>
      <c r="E92" s="63">
        <v>1662</v>
      </c>
      <c r="F92" s="64">
        <v>0.733</v>
      </c>
      <c r="G92" s="64">
        <v>0.67709477</v>
      </c>
      <c r="H92" s="65">
        <f t="shared" si="2"/>
        <v>0.05590523</v>
      </c>
      <c r="I92" s="69"/>
      <c r="J92" s="63">
        <v>152323</v>
      </c>
      <c r="K92" s="64">
        <v>2.112</v>
      </c>
      <c r="L92" s="70">
        <v>2.3444555</v>
      </c>
      <c r="M92" s="71">
        <f t="shared" si="3"/>
        <v>-0.2324555</v>
      </c>
    </row>
    <row r="93" ht="15" spans="1:13">
      <c r="A93" s="2">
        <v>0.016</v>
      </c>
      <c r="B93" s="2">
        <v>-0.2314479</v>
      </c>
      <c r="E93" s="63">
        <v>1150</v>
      </c>
      <c r="F93" s="64">
        <v>3.351</v>
      </c>
      <c r="G93" s="64">
        <v>3.6738232</v>
      </c>
      <c r="H93" s="65">
        <f t="shared" si="2"/>
        <v>-0.3228232</v>
      </c>
      <c r="I93" s="69"/>
      <c r="J93" s="63">
        <v>464</v>
      </c>
      <c r="K93" s="64">
        <v>2.994</v>
      </c>
      <c r="L93" s="70">
        <v>3.2259633</v>
      </c>
      <c r="M93" s="71">
        <f t="shared" si="3"/>
        <v>-0.2319633</v>
      </c>
    </row>
    <row r="94" ht="15" spans="1:13">
      <c r="A94" s="2">
        <v>0.018</v>
      </c>
      <c r="B94" s="2">
        <v>-0.2306675</v>
      </c>
      <c r="E94" s="63">
        <v>6274</v>
      </c>
      <c r="F94" s="64">
        <v>0.865</v>
      </c>
      <c r="G94" s="64">
        <v>0.84913381</v>
      </c>
      <c r="H94" s="65">
        <f t="shared" si="2"/>
        <v>0.01586619</v>
      </c>
      <c r="I94" s="69"/>
      <c r="J94" s="63">
        <v>6305</v>
      </c>
      <c r="K94" s="64">
        <v>2.581</v>
      </c>
      <c r="L94" s="70">
        <v>2.8124479</v>
      </c>
      <c r="M94" s="71">
        <f t="shared" si="3"/>
        <v>-0.2314479</v>
      </c>
    </row>
    <row r="95" ht="15" spans="1:13">
      <c r="A95" s="2">
        <v>0.031</v>
      </c>
      <c r="B95" s="2">
        <v>-0.2303602</v>
      </c>
      <c r="E95" s="63">
        <v>2724705</v>
      </c>
      <c r="F95" s="64">
        <v>0.871</v>
      </c>
      <c r="G95" s="64">
        <v>0.85300785</v>
      </c>
      <c r="H95" s="65">
        <f t="shared" si="2"/>
        <v>0.01799215</v>
      </c>
      <c r="I95" s="69"/>
      <c r="J95" s="63">
        <v>196</v>
      </c>
      <c r="K95" s="64">
        <v>2.598</v>
      </c>
      <c r="L95" s="70">
        <v>2.8286675</v>
      </c>
      <c r="M95" s="71">
        <f t="shared" si="3"/>
        <v>-0.2306675</v>
      </c>
    </row>
    <row r="96" ht="15" spans="1:13">
      <c r="A96" s="2">
        <v>0.031</v>
      </c>
      <c r="B96" s="2">
        <v>-0.2299323</v>
      </c>
      <c r="E96" s="63">
        <v>64956</v>
      </c>
      <c r="F96" s="64">
        <v>0.839</v>
      </c>
      <c r="G96" s="64">
        <v>0.80813931</v>
      </c>
      <c r="H96" s="65">
        <f t="shared" si="2"/>
        <v>0.0308606899999999</v>
      </c>
      <c r="I96" s="69"/>
      <c r="J96" s="63">
        <v>9378</v>
      </c>
      <c r="K96" s="64">
        <v>2.635</v>
      </c>
      <c r="L96" s="70">
        <v>2.8653602</v>
      </c>
      <c r="M96" s="71">
        <f t="shared" si="3"/>
        <v>-0.2303602</v>
      </c>
    </row>
    <row r="97" ht="15" spans="1:13">
      <c r="A97" s="2">
        <v>0.031</v>
      </c>
      <c r="B97" s="2">
        <v>-0.2298841</v>
      </c>
      <c r="E97" s="63">
        <v>6657</v>
      </c>
      <c r="F97" s="64">
        <v>0.839</v>
      </c>
      <c r="G97" s="64">
        <v>0.80806639</v>
      </c>
      <c r="H97" s="65">
        <f t="shared" si="2"/>
        <v>0.0309336099999999</v>
      </c>
      <c r="I97" s="69"/>
      <c r="J97" s="63">
        <v>903</v>
      </c>
      <c r="K97" s="64">
        <v>2.777</v>
      </c>
      <c r="L97" s="70">
        <v>3.0069323</v>
      </c>
      <c r="M97" s="71">
        <f t="shared" si="3"/>
        <v>-0.2299323</v>
      </c>
    </row>
    <row r="98" ht="15" spans="1:13">
      <c r="A98" s="2">
        <v>0.033</v>
      </c>
      <c r="B98" s="2">
        <v>-0.2298008</v>
      </c>
      <c r="E98" s="63">
        <v>6912</v>
      </c>
      <c r="F98" s="64">
        <v>0.839</v>
      </c>
      <c r="G98" s="64">
        <v>0.80783216</v>
      </c>
      <c r="H98" s="65">
        <f t="shared" si="2"/>
        <v>0.0311678399999999</v>
      </c>
      <c r="I98" s="69"/>
      <c r="J98" s="63">
        <v>97536</v>
      </c>
      <c r="K98" s="64">
        <v>4.65</v>
      </c>
      <c r="L98" s="70">
        <v>4.8798841</v>
      </c>
      <c r="M98" s="71">
        <f t="shared" si="3"/>
        <v>-0.2298841</v>
      </c>
    </row>
    <row r="99" ht="15" spans="1:13">
      <c r="A99" s="2">
        <v>-0.35</v>
      </c>
      <c r="B99" s="2">
        <v>-0.2295169</v>
      </c>
      <c r="E99" s="63">
        <v>6119</v>
      </c>
      <c r="F99" s="64">
        <v>0.839</v>
      </c>
      <c r="G99" s="64">
        <v>0.80552464</v>
      </c>
      <c r="H99" s="65">
        <f t="shared" si="2"/>
        <v>0.03347536</v>
      </c>
      <c r="I99" s="69"/>
      <c r="J99" s="63">
        <v>439356</v>
      </c>
      <c r="K99" s="64">
        <v>2.211</v>
      </c>
      <c r="L99" s="70">
        <v>2.4408008</v>
      </c>
      <c r="M99" s="71">
        <f t="shared" si="3"/>
        <v>-0.2298008</v>
      </c>
    </row>
    <row r="100" ht="15" spans="1:13">
      <c r="A100" s="2">
        <v>-0.331</v>
      </c>
      <c r="B100" s="2">
        <v>-0.2289182</v>
      </c>
      <c r="E100" s="63">
        <v>2249</v>
      </c>
      <c r="F100" s="64">
        <v>3.217</v>
      </c>
      <c r="G100" s="64">
        <v>3.5666093</v>
      </c>
      <c r="H100" s="65">
        <f t="shared" si="2"/>
        <v>-0.3496093</v>
      </c>
      <c r="I100" s="69"/>
      <c r="J100" s="63">
        <v>385</v>
      </c>
      <c r="K100" s="64">
        <v>3.235</v>
      </c>
      <c r="L100" s="70">
        <v>3.4645169</v>
      </c>
      <c r="M100" s="71">
        <f t="shared" si="3"/>
        <v>-0.2295169</v>
      </c>
    </row>
    <row r="101" ht="15" spans="1:13">
      <c r="A101" s="2">
        <v>-0.289</v>
      </c>
      <c r="B101" s="2">
        <v>-0.228765</v>
      </c>
      <c r="E101" s="63">
        <v>68138</v>
      </c>
      <c r="F101" s="64">
        <v>3.205</v>
      </c>
      <c r="G101" s="64">
        <v>3.5359068</v>
      </c>
      <c r="H101" s="65">
        <f t="shared" si="2"/>
        <v>-0.3309068</v>
      </c>
      <c r="I101" s="69"/>
      <c r="J101" s="63">
        <v>1150</v>
      </c>
      <c r="K101" s="64">
        <v>2.588</v>
      </c>
      <c r="L101" s="70">
        <v>2.8169182</v>
      </c>
      <c r="M101" s="71">
        <f t="shared" si="3"/>
        <v>-0.2289182</v>
      </c>
    </row>
    <row r="102" ht="15" spans="1:13">
      <c r="A102" s="2">
        <v>0.018</v>
      </c>
      <c r="B102" s="2">
        <v>-0.2286068</v>
      </c>
      <c r="E102" s="63">
        <v>123600</v>
      </c>
      <c r="F102" s="64">
        <v>3.091</v>
      </c>
      <c r="G102" s="64">
        <v>3.3802737</v>
      </c>
      <c r="H102" s="65">
        <f t="shared" si="2"/>
        <v>-0.2892737</v>
      </c>
      <c r="I102" s="69"/>
      <c r="J102" s="63">
        <v>12046</v>
      </c>
      <c r="K102" s="64">
        <v>2.739</v>
      </c>
      <c r="L102" s="70">
        <v>2.967765</v>
      </c>
      <c r="M102" s="71">
        <f t="shared" si="3"/>
        <v>-0.228765</v>
      </c>
    </row>
    <row r="103" ht="15" spans="1:13">
      <c r="A103" s="2">
        <v>0.033</v>
      </c>
      <c r="B103" s="2">
        <v>-0.2283925</v>
      </c>
      <c r="E103" s="63">
        <v>440864</v>
      </c>
      <c r="F103" s="64">
        <v>0.86</v>
      </c>
      <c r="G103" s="64">
        <v>0.84211317</v>
      </c>
      <c r="H103" s="65">
        <f t="shared" si="2"/>
        <v>0.01788683</v>
      </c>
      <c r="I103" s="69"/>
      <c r="J103" s="63">
        <v>10140</v>
      </c>
      <c r="K103" s="64">
        <v>5.394</v>
      </c>
      <c r="L103" s="70">
        <v>5.6226068</v>
      </c>
      <c r="M103" s="71">
        <f t="shared" si="3"/>
        <v>-0.2286068</v>
      </c>
    </row>
    <row r="104" ht="15" spans="1:13">
      <c r="A104" s="2">
        <v>0.045</v>
      </c>
      <c r="B104" s="2">
        <v>-0.2270861</v>
      </c>
      <c r="E104" s="63">
        <v>119</v>
      </c>
      <c r="F104" s="64">
        <v>0.802</v>
      </c>
      <c r="G104" s="64">
        <v>0.7690987</v>
      </c>
      <c r="H104" s="65">
        <f t="shared" si="2"/>
        <v>0.0329013</v>
      </c>
      <c r="I104" s="69"/>
      <c r="J104" s="63">
        <v>12560</v>
      </c>
      <c r="K104" s="64">
        <v>4.594</v>
      </c>
      <c r="L104" s="70">
        <v>4.8223925</v>
      </c>
      <c r="M104" s="71">
        <f t="shared" si="3"/>
        <v>-0.2283925</v>
      </c>
    </row>
    <row r="105" ht="15" spans="1:13">
      <c r="A105" s="2">
        <v>0.049</v>
      </c>
      <c r="B105" s="2">
        <v>-0.2269391</v>
      </c>
      <c r="E105" s="63">
        <v>439194</v>
      </c>
      <c r="F105" s="64">
        <v>0.771</v>
      </c>
      <c r="G105" s="64">
        <v>0.72570111</v>
      </c>
      <c r="H105" s="65">
        <f t="shared" si="2"/>
        <v>0.04529889</v>
      </c>
      <c r="I105" s="69"/>
      <c r="J105" s="63">
        <v>134601</v>
      </c>
      <c r="K105" s="64">
        <v>3.332</v>
      </c>
      <c r="L105" s="70">
        <v>3.5590861</v>
      </c>
      <c r="M105" s="71">
        <f t="shared" si="3"/>
        <v>-0.2270861</v>
      </c>
    </row>
    <row r="106" ht="15" spans="1:13">
      <c r="A106" s="2">
        <v>0.055</v>
      </c>
      <c r="B106" s="2">
        <v>-0.2266855</v>
      </c>
      <c r="E106" s="63">
        <v>196</v>
      </c>
      <c r="F106" s="64">
        <v>0.74</v>
      </c>
      <c r="G106" s="64">
        <v>0.69087466</v>
      </c>
      <c r="H106" s="65">
        <f t="shared" si="2"/>
        <v>0.04912534</v>
      </c>
      <c r="I106" s="69"/>
      <c r="J106" s="63">
        <v>3744</v>
      </c>
      <c r="K106" s="64">
        <v>4.399</v>
      </c>
      <c r="L106" s="70">
        <v>4.6259391</v>
      </c>
      <c r="M106" s="71">
        <f t="shared" si="3"/>
        <v>-0.2269391</v>
      </c>
    </row>
    <row r="107" ht="15" spans="1:13">
      <c r="A107" s="2">
        <v>-0.3</v>
      </c>
      <c r="B107" s="2">
        <v>-0.2265911</v>
      </c>
      <c r="E107" s="63">
        <v>12284</v>
      </c>
      <c r="F107" s="64">
        <v>0.74</v>
      </c>
      <c r="G107" s="64">
        <v>0.68460221</v>
      </c>
      <c r="H107" s="65">
        <f t="shared" si="2"/>
        <v>0.05539779</v>
      </c>
      <c r="I107" s="69"/>
      <c r="J107" s="63">
        <v>679497</v>
      </c>
      <c r="K107" s="64">
        <v>2.275</v>
      </c>
      <c r="L107" s="70">
        <v>2.5016855</v>
      </c>
      <c r="M107" s="71">
        <f t="shared" si="3"/>
        <v>-0.2266855</v>
      </c>
    </row>
    <row r="108" ht="15" spans="1:13">
      <c r="A108" s="2">
        <v>-0.267</v>
      </c>
      <c r="B108" s="2">
        <v>-0.2263303</v>
      </c>
      <c r="E108" s="63">
        <v>5355</v>
      </c>
      <c r="F108" s="64">
        <v>3.988</v>
      </c>
      <c r="G108" s="64">
        <v>4.2875774</v>
      </c>
      <c r="H108" s="65">
        <f t="shared" si="2"/>
        <v>-0.2995774</v>
      </c>
      <c r="I108" s="69"/>
      <c r="J108" s="63">
        <v>6249</v>
      </c>
      <c r="K108" s="64">
        <v>3.224</v>
      </c>
      <c r="L108" s="70">
        <v>3.4505911</v>
      </c>
      <c r="M108" s="71">
        <f t="shared" si="3"/>
        <v>-0.2265911</v>
      </c>
    </row>
    <row r="109" ht="15" spans="1:13">
      <c r="A109" s="2">
        <v>-0.199</v>
      </c>
      <c r="B109" s="2">
        <v>-0.2258853</v>
      </c>
      <c r="E109" s="63">
        <v>5610</v>
      </c>
      <c r="F109" s="64">
        <v>1.949</v>
      </c>
      <c r="G109" s="64">
        <v>2.2161874</v>
      </c>
      <c r="H109" s="65">
        <f t="shared" si="2"/>
        <v>-0.2671874</v>
      </c>
      <c r="I109" s="69"/>
      <c r="J109" s="63">
        <v>8768</v>
      </c>
      <c r="K109" s="64">
        <v>2.687</v>
      </c>
      <c r="L109" s="70">
        <v>2.9133303</v>
      </c>
      <c r="M109" s="71">
        <f t="shared" si="3"/>
        <v>-0.2263303</v>
      </c>
    </row>
    <row r="110" ht="15" spans="1:13">
      <c r="A110" s="2">
        <v>-0.181</v>
      </c>
      <c r="B110" s="2">
        <v>-0.2257018</v>
      </c>
      <c r="E110" s="63">
        <v>135398635</v>
      </c>
      <c r="F110" s="64">
        <v>1.78</v>
      </c>
      <c r="G110" s="64">
        <v>1.9794546</v>
      </c>
      <c r="H110" s="65">
        <f t="shared" si="2"/>
        <v>-0.1994546</v>
      </c>
      <c r="I110" s="69"/>
      <c r="J110" s="63">
        <v>174174</v>
      </c>
      <c r="K110" s="64">
        <v>2.995</v>
      </c>
      <c r="L110" s="70">
        <v>3.2208853</v>
      </c>
      <c r="M110" s="71">
        <f t="shared" si="3"/>
        <v>-0.2258853</v>
      </c>
    </row>
    <row r="111" ht="15" spans="1:13">
      <c r="A111" s="2">
        <v>0.038</v>
      </c>
      <c r="B111" s="2">
        <v>-0.2244713</v>
      </c>
      <c r="E111" s="63">
        <v>1237</v>
      </c>
      <c r="F111" s="64">
        <v>1.701</v>
      </c>
      <c r="G111" s="64">
        <v>1.8815669</v>
      </c>
      <c r="H111" s="65">
        <f t="shared" si="2"/>
        <v>-0.1805669</v>
      </c>
      <c r="I111" s="69"/>
      <c r="J111" s="63">
        <v>4946</v>
      </c>
      <c r="K111" s="64">
        <v>4.101</v>
      </c>
      <c r="L111" s="70">
        <v>4.3267018</v>
      </c>
      <c r="M111" s="71">
        <f t="shared" si="3"/>
        <v>-0.2257018</v>
      </c>
    </row>
    <row r="112" ht="15" spans="1:13">
      <c r="A112" s="2">
        <v>0.04</v>
      </c>
      <c r="B112" s="2">
        <v>-0.2241443</v>
      </c>
      <c r="E112" s="63">
        <v>107689</v>
      </c>
      <c r="F112" s="64">
        <v>0.786</v>
      </c>
      <c r="G112" s="64">
        <v>0.74775942</v>
      </c>
      <c r="H112" s="65">
        <f t="shared" si="2"/>
        <v>0.0382405800000001</v>
      </c>
      <c r="I112" s="69"/>
      <c r="J112" s="63">
        <v>397</v>
      </c>
      <c r="K112" s="64">
        <v>3.297</v>
      </c>
      <c r="L112" s="70">
        <v>3.5214713</v>
      </c>
      <c r="M112" s="71">
        <f t="shared" si="3"/>
        <v>-0.2244713</v>
      </c>
    </row>
    <row r="113" ht="15" spans="1:13">
      <c r="A113" s="2">
        <v>0.043</v>
      </c>
      <c r="B113" s="2">
        <v>-0.224134</v>
      </c>
      <c r="E113" s="63">
        <v>192742</v>
      </c>
      <c r="F113" s="64">
        <v>0.785</v>
      </c>
      <c r="G113" s="64">
        <v>0.74469894</v>
      </c>
      <c r="H113" s="65">
        <f t="shared" si="2"/>
        <v>0.04030106</v>
      </c>
      <c r="I113" s="69"/>
      <c r="J113" s="63">
        <v>92904</v>
      </c>
      <c r="K113" s="64">
        <v>3.71</v>
      </c>
      <c r="L113" s="70">
        <v>3.9341443</v>
      </c>
      <c r="M113" s="71">
        <f t="shared" si="3"/>
        <v>-0.2241443</v>
      </c>
    </row>
    <row r="114" ht="15" spans="1:13">
      <c r="A114" s="2">
        <v>0.05</v>
      </c>
      <c r="B114" s="2">
        <v>-0.2241087</v>
      </c>
      <c r="E114" s="63">
        <v>72361</v>
      </c>
      <c r="F114" s="64">
        <v>0.772</v>
      </c>
      <c r="G114" s="64">
        <v>0.72856809</v>
      </c>
      <c r="H114" s="65">
        <f t="shared" si="2"/>
        <v>0.04343191</v>
      </c>
      <c r="I114" s="69"/>
      <c r="J114" s="63">
        <v>5879</v>
      </c>
      <c r="K114" s="64">
        <v>5.507</v>
      </c>
      <c r="L114" s="70">
        <v>5.731134</v>
      </c>
      <c r="M114" s="71">
        <f t="shared" si="3"/>
        <v>-0.224134</v>
      </c>
    </row>
    <row r="115" ht="15" spans="1:13">
      <c r="A115" s="2">
        <v>0.051</v>
      </c>
      <c r="B115" s="2">
        <v>-0.2240519</v>
      </c>
      <c r="E115" s="63">
        <v>100714</v>
      </c>
      <c r="F115" s="64">
        <v>0.753</v>
      </c>
      <c r="G115" s="64">
        <v>0.70288412</v>
      </c>
      <c r="H115" s="65">
        <f t="shared" si="2"/>
        <v>0.05011588</v>
      </c>
      <c r="I115" s="69"/>
      <c r="J115" s="63">
        <v>8406</v>
      </c>
      <c r="K115" s="64">
        <v>3.014</v>
      </c>
      <c r="L115" s="70">
        <v>3.2381087</v>
      </c>
      <c r="M115" s="71">
        <f t="shared" si="3"/>
        <v>-0.2241087</v>
      </c>
    </row>
    <row r="116" ht="15" spans="1:13">
      <c r="A116" s="2">
        <v>0.051</v>
      </c>
      <c r="B116" s="2">
        <v>-0.2235327</v>
      </c>
      <c r="E116" s="63">
        <v>33032</v>
      </c>
      <c r="F116" s="64">
        <v>0.758</v>
      </c>
      <c r="G116" s="64">
        <v>0.70687674</v>
      </c>
      <c r="H116" s="65">
        <f t="shared" si="2"/>
        <v>0.05112326</v>
      </c>
      <c r="I116" s="69"/>
      <c r="J116" s="63">
        <v>7124</v>
      </c>
      <c r="K116" s="64">
        <v>2.988</v>
      </c>
      <c r="L116" s="70">
        <v>3.2120519</v>
      </c>
      <c r="M116" s="71">
        <f t="shared" si="3"/>
        <v>-0.2240519</v>
      </c>
    </row>
    <row r="117" ht="15" spans="1:13">
      <c r="A117" s="2">
        <v>0.058</v>
      </c>
      <c r="B117" s="2">
        <v>-0.222641</v>
      </c>
      <c r="E117" s="63">
        <v>469</v>
      </c>
      <c r="F117" s="64">
        <v>0.761</v>
      </c>
      <c r="G117" s="64">
        <v>0.70968066</v>
      </c>
      <c r="H117" s="65">
        <f t="shared" si="2"/>
        <v>0.05131934</v>
      </c>
      <c r="I117" s="69"/>
      <c r="J117" s="63">
        <v>785</v>
      </c>
      <c r="K117" s="64">
        <v>2.604</v>
      </c>
      <c r="L117" s="70">
        <v>2.8275327</v>
      </c>
      <c r="M117" s="71">
        <f t="shared" si="3"/>
        <v>-0.2235327</v>
      </c>
    </row>
    <row r="118" ht="15" spans="1:13">
      <c r="A118" s="2">
        <v>0.059</v>
      </c>
      <c r="B118" s="2">
        <v>-0.2222819</v>
      </c>
      <c r="E118" s="63">
        <v>487</v>
      </c>
      <c r="F118" s="64">
        <v>0.731</v>
      </c>
      <c r="G118" s="64">
        <v>0.67256266</v>
      </c>
      <c r="H118" s="65">
        <f t="shared" si="2"/>
        <v>0.05843734</v>
      </c>
      <c r="I118" s="69"/>
      <c r="J118" s="63">
        <v>65124</v>
      </c>
      <c r="K118" s="64">
        <v>2.214</v>
      </c>
      <c r="L118" s="70">
        <v>2.436641</v>
      </c>
      <c r="M118" s="71">
        <f t="shared" si="3"/>
        <v>-0.222641</v>
      </c>
    </row>
    <row r="119" ht="15" spans="1:13">
      <c r="A119" s="2">
        <v>-0.251</v>
      </c>
      <c r="B119" s="2">
        <v>-0.2218689</v>
      </c>
      <c r="E119" s="63">
        <v>1081</v>
      </c>
      <c r="F119" s="64">
        <v>0.728</v>
      </c>
      <c r="G119" s="64">
        <v>0.66915474</v>
      </c>
      <c r="H119" s="65">
        <f t="shared" si="2"/>
        <v>0.05884526</v>
      </c>
      <c r="I119" s="69"/>
      <c r="J119" s="63">
        <v>107807</v>
      </c>
      <c r="K119" s="64">
        <v>4.436</v>
      </c>
      <c r="L119" s="70">
        <v>4.6582819</v>
      </c>
      <c r="M119" s="71">
        <f t="shared" si="3"/>
        <v>-0.2222819</v>
      </c>
    </row>
    <row r="120" ht="15" spans="1:13">
      <c r="A120" s="2">
        <v>-0.173</v>
      </c>
      <c r="B120" s="2">
        <v>-0.2218469</v>
      </c>
      <c r="E120" s="63">
        <v>16724</v>
      </c>
      <c r="F120" s="64">
        <v>5.296</v>
      </c>
      <c r="G120" s="64">
        <v>5.5465995</v>
      </c>
      <c r="H120" s="65">
        <f t="shared" si="2"/>
        <v>-0.2505995</v>
      </c>
      <c r="I120" s="69"/>
      <c r="J120" s="63">
        <v>10243</v>
      </c>
      <c r="K120" s="64">
        <v>1.685</v>
      </c>
      <c r="L120" s="70">
        <v>1.9068689</v>
      </c>
      <c r="M120" s="71">
        <f t="shared" si="3"/>
        <v>-0.2218689</v>
      </c>
    </row>
    <row r="121" ht="15" spans="1:13">
      <c r="A121" s="2">
        <v>0.034</v>
      </c>
      <c r="B121" s="2">
        <v>-0.2215249</v>
      </c>
      <c r="E121" s="63">
        <v>13000992</v>
      </c>
      <c r="F121" s="64">
        <v>2.2</v>
      </c>
      <c r="G121" s="64">
        <v>2.3731353</v>
      </c>
      <c r="H121" s="65">
        <f t="shared" si="2"/>
        <v>-0.1731353</v>
      </c>
      <c r="I121" s="69"/>
      <c r="J121" s="63">
        <v>190</v>
      </c>
      <c r="K121" s="64">
        <v>0.825</v>
      </c>
      <c r="L121" s="70">
        <v>1.0468469</v>
      </c>
      <c r="M121" s="71">
        <f t="shared" si="3"/>
        <v>-0.2218469</v>
      </c>
    </row>
    <row r="122" ht="15" spans="1:13">
      <c r="A122" s="2">
        <v>0.05</v>
      </c>
      <c r="B122" s="2">
        <v>-0.2214744</v>
      </c>
      <c r="E122" s="63">
        <v>92043367</v>
      </c>
      <c r="F122" s="64">
        <v>0.817</v>
      </c>
      <c r="G122" s="64">
        <v>0.78288231</v>
      </c>
      <c r="H122" s="65">
        <f t="shared" si="2"/>
        <v>0.03411769</v>
      </c>
      <c r="I122" s="69"/>
      <c r="J122" s="63">
        <v>1662</v>
      </c>
      <c r="K122" s="64">
        <v>1.678</v>
      </c>
      <c r="L122" s="70">
        <v>1.8995249</v>
      </c>
      <c r="M122" s="71">
        <f t="shared" si="3"/>
        <v>-0.2215249</v>
      </c>
    </row>
    <row r="123" ht="15" spans="1:13">
      <c r="A123" s="2">
        <v>-0.362</v>
      </c>
      <c r="B123" s="2">
        <v>-0.2212181</v>
      </c>
      <c r="E123" s="63">
        <v>25701</v>
      </c>
      <c r="F123" s="64">
        <v>0.747</v>
      </c>
      <c r="G123" s="64">
        <v>0.69726681</v>
      </c>
      <c r="H123" s="65">
        <f t="shared" si="2"/>
        <v>0.04973319</v>
      </c>
      <c r="I123" s="69"/>
      <c r="J123" s="63">
        <v>493591</v>
      </c>
      <c r="K123" s="64">
        <v>4.245</v>
      </c>
      <c r="L123" s="70">
        <v>4.4664744</v>
      </c>
      <c r="M123" s="71">
        <f t="shared" si="3"/>
        <v>-0.2214744</v>
      </c>
    </row>
    <row r="124" ht="15" spans="1:13">
      <c r="A124" s="2">
        <v>-0.153</v>
      </c>
      <c r="B124" s="2">
        <v>-0.2210977</v>
      </c>
      <c r="E124" s="63">
        <v>4913</v>
      </c>
      <c r="F124" s="64">
        <v>3.445</v>
      </c>
      <c r="G124" s="64">
        <v>3.8069374</v>
      </c>
      <c r="H124" s="65">
        <f t="shared" si="2"/>
        <v>-0.3619374</v>
      </c>
      <c r="I124" s="69"/>
      <c r="J124" s="63">
        <v>445027</v>
      </c>
      <c r="K124" s="64">
        <v>3.662</v>
      </c>
      <c r="L124" s="70">
        <v>3.8832181</v>
      </c>
      <c r="M124" s="71">
        <f t="shared" si="3"/>
        <v>-0.2212181</v>
      </c>
    </row>
    <row r="125" ht="15" spans="1:13">
      <c r="A125" s="2">
        <v>-0.12</v>
      </c>
      <c r="B125" s="2">
        <v>-0.2210922</v>
      </c>
      <c r="E125" s="63">
        <v>903</v>
      </c>
      <c r="F125" s="64">
        <v>2.937</v>
      </c>
      <c r="G125" s="64">
        <v>3.0895318</v>
      </c>
      <c r="H125" s="65">
        <f t="shared" si="2"/>
        <v>-0.1525318</v>
      </c>
      <c r="I125" s="69"/>
      <c r="J125" s="63">
        <v>193872</v>
      </c>
      <c r="K125" s="64">
        <v>2.753</v>
      </c>
      <c r="L125" s="70">
        <v>2.9740977</v>
      </c>
      <c r="M125" s="71">
        <f t="shared" si="3"/>
        <v>-0.2210977</v>
      </c>
    </row>
    <row r="126" ht="15" spans="1:13">
      <c r="A126" s="2">
        <v>0.06</v>
      </c>
      <c r="B126" s="2">
        <v>-0.2209406</v>
      </c>
      <c r="E126" s="63">
        <v>679497</v>
      </c>
      <c r="F126" s="64">
        <v>2.458</v>
      </c>
      <c r="G126" s="64">
        <v>2.5783919</v>
      </c>
      <c r="H126" s="65">
        <f t="shared" si="2"/>
        <v>-0.1203919</v>
      </c>
      <c r="I126" s="69"/>
      <c r="J126" s="63">
        <v>66085</v>
      </c>
      <c r="K126" s="64">
        <v>2.373</v>
      </c>
      <c r="L126" s="70">
        <v>2.5940922</v>
      </c>
      <c r="M126" s="71">
        <f t="shared" si="3"/>
        <v>-0.2210922</v>
      </c>
    </row>
    <row r="127" ht="15" spans="1:13">
      <c r="A127" s="2">
        <v>-0.214</v>
      </c>
      <c r="B127" s="2">
        <v>-0.2206362</v>
      </c>
      <c r="E127" s="63">
        <v>69507</v>
      </c>
      <c r="F127" s="64">
        <v>0.727</v>
      </c>
      <c r="G127" s="64">
        <v>0.66725499</v>
      </c>
      <c r="H127" s="65">
        <f t="shared" si="2"/>
        <v>0.05974501</v>
      </c>
      <c r="I127" s="69"/>
      <c r="J127" s="63">
        <v>5952</v>
      </c>
      <c r="K127" s="64">
        <v>5.415</v>
      </c>
      <c r="L127" s="70">
        <v>5.6359406</v>
      </c>
      <c r="M127" s="71">
        <f t="shared" si="3"/>
        <v>-0.2209406</v>
      </c>
    </row>
    <row r="128" ht="15" spans="1:13">
      <c r="A128" s="2">
        <v>-0.163</v>
      </c>
      <c r="B128" s="2">
        <v>-0.2201041</v>
      </c>
      <c r="E128" s="63">
        <v>101812</v>
      </c>
      <c r="F128" s="64">
        <v>1.893</v>
      </c>
      <c r="G128" s="64">
        <v>2.1066954</v>
      </c>
      <c r="H128" s="65">
        <f t="shared" si="2"/>
        <v>-0.2136954</v>
      </c>
      <c r="I128" s="69"/>
      <c r="J128" s="63">
        <v>66644</v>
      </c>
      <c r="K128" s="64">
        <v>2.815</v>
      </c>
      <c r="L128" s="70">
        <v>3.0356362</v>
      </c>
      <c r="M128" s="71">
        <f t="shared" si="3"/>
        <v>-0.2206362</v>
      </c>
    </row>
    <row r="129" ht="15" spans="1:13">
      <c r="A129" s="2">
        <v>-0.161</v>
      </c>
      <c r="B129" s="2">
        <v>-0.2200048</v>
      </c>
      <c r="E129" s="63">
        <v>5202</v>
      </c>
      <c r="F129" s="64">
        <v>2.189</v>
      </c>
      <c r="G129" s="64">
        <v>2.3515941</v>
      </c>
      <c r="H129" s="65">
        <f t="shared" si="2"/>
        <v>-0.1625941</v>
      </c>
      <c r="I129" s="69"/>
      <c r="J129" s="63">
        <v>12292</v>
      </c>
      <c r="K129" s="64">
        <v>3.235</v>
      </c>
      <c r="L129" s="70">
        <v>3.4551041</v>
      </c>
      <c r="M129" s="71">
        <f t="shared" si="3"/>
        <v>-0.2201041</v>
      </c>
    </row>
    <row r="130" ht="15" spans="1:13">
      <c r="A130" s="2">
        <v>-0.156</v>
      </c>
      <c r="B130" s="2">
        <v>-0.219991</v>
      </c>
      <c r="E130" s="63">
        <v>7172</v>
      </c>
      <c r="F130" s="64">
        <v>1.794</v>
      </c>
      <c r="G130" s="64">
        <v>1.9553085</v>
      </c>
      <c r="H130" s="65">
        <f t="shared" si="2"/>
        <v>-0.1613085</v>
      </c>
      <c r="I130" s="69"/>
      <c r="J130" s="63">
        <v>126</v>
      </c>
      <c r="K130" s="64">
        <v>3.171</v>
      </c>
      <c r="L130" s="70">
        <v>3.3910048</v>
      </c>
      <c r="M130" s="71">
        <f t="shared" si="3"/>
        <v>-0.2200048</v>
      </c>
    </row>
    <row r="131" ht="15" spans="1:13">
      <c r="A131" s="2">
        <v>-0.146</v>
      </c>
      <c r="B131" s="2">
        <v>-0.2199454</v>
      </c>
      <c r="E131" s="63">
        <v>227</v>
      </c>
      <c r="F131" s="64">
        <v>1.602</v>
      </c>
      <c r="G131" s="64">
        <v>1.7578048</v>
      </c>
      <c r="H131" s="65">
        <f t="shared" ref="H131:H194" si="4">F131-G131</f>
        <v>-0.1558048</v>
      </c>
      <c r="I131" s="69"/>
      <c r="J131" s="63">
        <v>171548</v>
      </c>
      <c r="K131" s="64">
        <v>3.196</v>
      </c>
      <c r="L131" s="70">
        <v>3.415991</v>
      </c>
      <c r="M131" s="71">
        <f t="shared" si="3"/>
        <v>-0.219991</v>
      </c>
    </row>
    <row r="132" ht="15" spans="1:13">
      <c r="A132" s="2">
        <v>-0.043</v>
      </c>
      <c r="B132" s="2">
        <v>-0.2196366</v>
      </c>
      <c r="E132" s="63">
        <v>12209747</v>
      </c>
      <c r="F132" s="64">
        <v>2.517</v>
      </c>
      <c r="G132" s="64">
        <v>2.6629462</v>
      </c>
      <c r="H132" s="65">
        <f t="shared" si="4"/>
        <v>-0.1459462</v>
      </c>
      <c r="I132" s="69"/>
      <c r="J132" s="63">
        <v>439917</v>
      </c>
      <c r="K132" s="64">
        <v>3.7425</v>
      </c>
      <c r="L132" s="70">
        <v>3.9624454</v>
      </c>
      <c r="M132" s="71">
        <f t="shared" ref="M132:M195" si="5">K132-L132</f>
        <v>-0.2199454</v>
      </c>
    </row>
    <row r="133" ht="15" spans="1:13">
      <c r="A133" s="2">
        <v>0.009</v>
      </c>
      <c r="B133" s="2">
        <v>-0.2195259</v>
      </c>
      <c r="E133" s="63">
        <v>10010</v>
      </c>
      <c r="F133" s="64">
        <v>0.886</v>
      </c>
      <c r="G133" s="64">
        <v>0.92877867</v>
      </c>
      <c r="H133" s="65">
        <f t="shared" si="4"/>
        <v>-0.04277867</v>
      </c>
      <c r="I133" s="69"/>
      <c r="J133" s="63">
        <v>79437</v>
      </c>
      <c r="K133" s="64">
        <v>2.779</v>
      </c>
      <c r="L133" s="70">
        <v>2.9986366</v>
      </c>
      <c r="M133" s="71">
        <f t="shared" si="5"/>
        <v>-0.2196366</v>
      </c>
    </row>
    <row r="134" ht="15" spans="1:13">
      <c r="A134" s="2">
        <v>0.02</v>
      </c>
      <c r="B134" s="2">
        <v>-0.2186198</v>
      </c>
      <c r="E134" s="63">
        <v>8468</v>
      </c>
      <c r="F134" s="64">
        <v>0.878</v>
      </c>
      <c r="G134" s="64">
        <v>0.86920939</v>
      </c>
      <c r="H134" s="65">
        <f t="shared" si="4"/>
        <v>0.00879061000000003</v>
      </c>
      <c r="I134" s="69"/>
      <c r="J134" s="63">
        <v>439182</v>
      </c>
      <c r="K134" s="64">
        <v>2.034</v>
      </c>
      <c r="L134" s="70">
        <v>2.2535259</v>
      </c>
      <c r="M134" s="71">
        <f t="shared" si="5"/>
        <v>-0.2195259</v>
      </c>
    </row>
    <row r="135" ht="15" spans="1:13">
      <c r="A135" s="2">
        <v>0.03</v>
      </c>
      <c r="B135" s="2">
        <v>-0.2183303</v>
      </c>
      <c r="E135" s="63">
        <v>5526</v>
      </c>
      <c r="F135" s="64">
        <v>0.863</v>
      </c>
      <c r="G135" s="64">
        <v>0.84324744</v>
      </c>
      <c r="H135" s="65">
        <f t="shared" si="4"/>
        <v>0.01975256</v>
      </c>
      <c r="I135" s="69"/>
      <c r="J135" s="63">
        <v>91611</v>
      </c>
      <c r="K135" s="64">
        <v>2.561</v>
      </c>
      <c r="L135" s="70">
        <v>2.7796198</v>
      </c>
      <c r="M135" s="71">
        <f t="shared" si="5"/>
        <v>-0.2186198</v>
      </c>
    </row>
    <row r="136" ht="15" spans="1:13">
      <c r="A136" s="2">
        <v>0.033</v>
      </c>
      <c r="B136" s="2">
        <v>-0.2178889</v>
      </c>
      <c r="E136" s="63">
        <v>6904</v>
      </c>
      <c r="F136" s="64">
        <v>0.846</v>
      </c>
      <c r="G136" s="64">
        <v>0.81569634</v>
      </c>
      <c r="H136" s="65">
        <f t="shared" si="4"/>
        <v>0.03030366</v>
      </c>
      <c r="I136" s="69"/>
      <c r="J136" s="63">
        <v>440707</v>
      </c>
      <c r="K136" s="64">
        <v>5.111</v>
      </c>
      <c r="L136" s="70">
        <v>5.3293303</v>
      </c>
      <c r="M136" s="71">
        <f t="shared" si="5"/>
        <v>-0.2183303</v>
      </c>
    </row>
    <row r="137" ht="15" spans="1:13">
      <c r="A137" s="2">
        <v>0.063</v>
      </c>
      <c r="B137" s="2">
        <v>-0.2178829</v>
      </c>
      <c r="E137" s="63">
        <v>5951</v>
      </c>
      <c r="F137" s="64">
        <v>0.794</v>
      </c>
      <c r="G137" s="64">
        <v>0.76085216</v>
      </c>
      <c r="H137" s="65">
        <f t="shared" si="4"/>
        <v>0.03314784</v>
      </c>
      <c r="I137" s="69"/>
      <c r="J137" s="63">
        <v>135</v>
      </c>
      <c r="K137" s="64">
        <v>2.885</v>
      </c>
      <c r="L137" s="70">
        <v>3.1028889</v>
      </c>
      <c r="M137" s="71">
        <f t="shared" si="5"/>
        <v>-0.2178889</v>
      </c>
    </row>
    <row r="138" ht="15" spans="1:13">
      <c r="A138" s="2">
        <v>-0.288</v>
      </c>
      <c r="B138" s="2">
        <v>-0.2162704</v>
      </c>
      <c r="E138" s="63">
        <v>6132</v>
      </c>
      <c r="F138" s="64">
        <v>0.709</v>
      </c>
      <c r="G138" s="64">
        <v>0.64602319</v>
      </c>
      <c r="H138" s="65">
        <f t="shared" si="4"/>
        <v>0.06297681</v>
      </c>
      <c r="I138" s="69"/>
      <c r="J138" s="63">
        <v>54841</v>
      </c>
      <c r="K138" s="64">
        <v>4.501</v>
      </c>
      <c r="L138" s="70">
        <v>4.7188829</v>
      </c>
      <c r="M138" s="71">
        <f t="shared" si="5"/>
        <v>-0.217882899999999</v>
      </c>
    </row>
    <row r="139" ht="15" spans="1:13">
      <c r="A139" s="2">
        <v>-0.249</v>
      </c>
      <c r="B139" s="2">
        <v>-0.215755</v>
      </c>
      <c r="E139" s="63">
        <v>1174</v>
      </c>
      <c r="F139" s="64">
        <v>0.9</v>
      </c>
      <c r="G139" s="64">
        <v>1.187856</v>
      </c>
      <c r="H139" s="65">
        <f t="shared" si="4"/>
        <v>-0.287856</v>
      </c>
      <c r="I139" s="69"/>
      <c r="J139" s="63">
        <v>77199</v>
      </c>
      <c r="K139" s="64">
        <v>3.346</v>
      </c>
      <c r="L139" s="70">
        <v>3.5622704</v>
      </c>
      <c r="M139" s="71">
        <f t="shared" si="5"/>
        <v>-0.2162704</v>
      </c>
    </row>
    <row r="140" ht="15" spans="1:13">
      <c r="A140" s="2">
        <v>-0.22</v>
      </c>
      <c r="B140" s="2">
        <v>-0.2153799</v>
      </c>
      <c r="E140" s="63">
        <v>15109</v>
      </c>
      <c r="F140" s="64">
        <v>1.935</v>
      </c>
      <c r="G140" s="64">
        <v>2.1843825</v>
      </c>
      <c r="H140" s="65">
        <f t="shared" si="4"/>
        <v>-0.2493825</v>
      </c>
      <c r="I140" s="69"/>
      <c r="J140" s="63">
        <v>10742</v>
      </c>
      <c r="K140" s="64">
        <v>3.218</v>
      </c>
      <c r="L140" s="70">
        <v>3.433755</v>
      </c>
      <c r="M140" s="71">
        <f t="shared" si="5"/>
        <v>-0.215755</v>
      </c>
    </row>
    <row r="141" ht="15" spans="1:13">
      <c r="A141" s="2">
        <v>-0.153</v>
      </c>
      <c r="B141" s="2">
        <v>-0.2153677</v>
      </c>
      <c r="E141" s="63">
        <v>332</v>
      </c>
      <c r="F141" s="64">
        <v>5.429</v>
      </c>
      <c r="G141" s="64">
        <v>5.648733</v>
      </c>
      <c r="H141" s="65">
        <f t="shared" si="4"/>
        <v>-0.219733</v>
      </c>
      <c r="I141" s="69"/>
      <c r="J141" s="63">
        <v>193530</v>
      </c>
      <c r="K141" s="64">
        <v>1.678</v>
      </c>
      <c r="L141" s="70">
        <v>1.8933799</v>
      </c>
      <c r="M141" s="71">
        <f t="shared" si="5"/>
        <v>-0.2153799</v>
      </c>
    </row>
    <row r="142" ht="15" spans="1:13">
      <c r="A142" s="2">
        <v>-0.109</v>
      </c>
      <c r="B142" s="2">
        <v>-0.2151186</v>
      </c>
      <c r="E142" s="63">
        <v>638678</v>
      </c>
      <c r="F142" s="64">
        <v>2.203</v>
      </c>
      <c r="G142" s="64">
        <v>2.3561036</v>
      </c>
      <c r="H142" s="65">
        <f t="shared" si="4"/>
        <v>-0.1531036</v>
      </c>
      <c r="I142" s="69"/>
      <c r="J142" s="63">
        <v>27476</v>
      </c>
      <c r="K142" s="64">
        <v>2.115</v>
      </c>
      <c r="L142" s="70">
        <v>2.3303677</v>
      </c>
      <c r="M142" s="71">
        <f t="shared" si="5"/>
        <v>-0.2153677</v>
      </c>
    </row>
    <row r="143" ht="15" spans="1:13">
      <c r="A143" s="2">
        <v>-0.021</v>
      </c>
      <c r="B143" s="2">
        <v>-0.2136521</v>
      </c>
      <c r="E143" s="63">
        <v>6305</v>
      </c>
      <c r="F143" s="64">
        <v>2.576</v>
      </c>
      <c r="G143" s="64">
        <v>2.6850783</v>
      </c>
      <c r="H143" s="65">
        <f t="shared" si="4"/>
        <v>-0.1090783</v>
      </c>
      <c r="I143" s="69"/>
      <c r="J143" s="63">
        <v>8617</v>
      </c>
      <c r="K143" s="64">
        <v>4.707</v>
      </c>
      <c r="L143" s="70">
        <v>4.9221186</v>
      </c>
      <c r="M143" s="71">
        <f t="shared" si="5"/>
        <v>-0.2151186</v>
      </c>
    </row>
    <row r="144" ht="15" spans="1:13">
      <c r="A144" s="2">
        <v>0.035</v>
      </c>
      <c r="B144" s="2">
        <v>-0.2136267</v>
      </c>
      <c r="E144" s="63">
        <v>439153</v>
      </c>
      <c r="F144" s="64">
        <v>0.88</v>
      </c>
      <c r="G144" s="64">
        <v>0.90076852</v>
      </c>
      <c r="H144" s="65">
        <f t="shared" si="4"/>
        <v>-0.02076852</v>
      </c>
      <c r="I144" s="69"/>
      <c r="J144" s="63">
        <v>4913</v>
      </c>
      <c r="K144" s="64">
        <v>1.799</v>
      </c>
      <c r="L144" s="70">
        <v>2.0126521</v>
      </c>
      <c r="M144" s="71">
        <f t="shared" si="5"/>
        <v>-0.2136521</v>
      </c>
    </row>
    <row r="145" ht="15" spans="1:13">
      <c r="A145" s="2">
        <v>0.036</v>
      </c>
      <c r="B145" s="2">
        <v>-0.2129664</v>
      </c>
      <c r="E145" s="63">
        <v>9750</v>
      </c>
      <c r="F145" s="64">
        <v>0.831</v>
      </c>
      <c r="G145" s="64">
        <v>0.79597067</v>
      </c>
      <c r="H145" s="65">
        <f t="shared" si="4"/>
        <v>0.03502933</v>
      </c>
      <c r="I145" s="69"/>
      <c r="J145" s="63">
        <v>70912</v>
      </c>
      <c r="K145" s="64">
        <v>3.685</v>
      </c>
      <c r="L145" s="70">
        <v>3.8986267</v>
      </c>
      <c r="M145" s="71">
        <f t="shared" si="5"/>
        <v>-0.2136267</v>
      </c>
    </row>
    <row r="146" ht="15" spans="1:13">
      <c r="A146" s="2">
        <v>0.04</v>
      </c>
      <c r="B146" s="2">
        <v>-0.2124405</v>
      </c>
      <c r="E146" s="63">
        <v>827</v>
      </c>
      <c r="F146" s="64">
        <v>0.839</v>
      </c>
      <c r="G146" s="64">
        <v>0.80314176</v>
      </c>
      <c r="H146" s="65">
        <f t="shared" si="4"/>
        <v>0.0358582399999999</v>
      </c>
      <c r="I146" s="69"/>
      <c r="J146" s="63">
        <v>5192</v>
      </c>
      <c r="K146" s="64">
        <v>4.748</v>
      </c>
      <c r="L146" s="70">
        <v>4.9609664</v>
      </c>
      <c r="M146" s="71">
        <f t="shared" si="5"/>
        <v>-0.2129664</v>
      </c>
    </row>
    <row r="147" ht="15" spans="1:13">
      <c r="A147" s="2">
        <v>0.052</v>
      </c>
      <c r="B147" s="2">
        <v>-0.212191</v>
      </c>
      <c r="E147" s="63">
        <v>6267</v>
      </c>
      <c r="F147" s="64">
        <v>0.79</v>
      </c>
      <c r="G147" s="64">
        <v>0.75000692</v>
      </c>
      <c r="H147" s="65">
        <f t="shared" si="4"/>
        <v>0.03999308</v>
      </c>
      <c r="I147" s="69"/>
      <c r="J147" s="63">
        <v>135400189</v>
      </c>
      <c r="K147" s="64">
        <v>4.256</v>
      </c>
      <c r="L147" s="70">
        <v>4.4684405</v>
      </c>
      <c r="M147" s="71">
        <f t="shared" si="5"/>
        <v>-0.2124405</v>
      </c>
    </row>
    <row r="148" ht="15" spans="1:13">
      <c r="A148" s="2">
        <v>0.054</v>
      </c>
      <c r="B148" s="2">
        <v>-0.2119262</v>
      </c>
      <c r="E148" s="63">
        <v>203</v>
      </c>
      <c r="F148" s="64">
        <v>0.764</v>
      </c>
      <c r="G148" s="64">
        <v>0.71162081</v>
      </c>
      <c r="H148" s="65">
        <f t="shared" si="4"/>
        <v>0.05237919</v>
      </c>
      <c r="I148" s="69"/>
      <c r="J148" s="63">
        <v>79034</v>
      </c>
      <c r="K148" s="64">
        <v>5.303</v>
      </c>
      <c r="L148" s="70">
        <v>5.515191</v>
      </c>
      <c r="M148" s="71">
        <f t="shared" si="5"/>
        <v>-0.212191</v>
      </c>
    </row>
    <row r="149" ht="15" spans="1:13">
      <c r="A149" s="2">
        <v>0.06</v>
      </c>
      <c r="B149" s="2">
        <v>-0.2115366</v>
      </c>
      <c r="E149" s="63">
        <v>53477679</v>
      </c>
      <c r="F149" s="64">
        <v>0.764</v>
      </c>
      <c r="G149" s="64">
        <v>0.71001705</v>
      </c>
      <c r="H149" s="65">
        <f t="shared" si="4"/>
        <v>0.05398295</v>
      </c>
      <c r="I149" s="69"/>
      <c r="J149" s="63">
        <v>644225</v>
      </c>
      <c r="K149" s="64">
        <v>3.792</v>
      </c>
      <c r="L149" s="70">
        <v>4.0039262</v>
      </c>
      <c r="M149" s="71">
        <f t="shared" si="5"/>
        <v>-0.211926200000001</v>
      </c>
    </row>
    <row r="150" ht="15" spans="1:13">
      <c r="A150" s="2">
        <v>-0.296</v>
      </c>
      <c r="B150" s="2">
        <v>-0.2114171</v>
      </c>
      <c r="E150" s="63">
        <v>439167</v>
      </c>
      <c r="F150" s="64">
        <v>0.728</v>
      </c>
      <c r="G150" s="64">
        <v>0.66764257</v>
      </c>
      <c r="H150" s="65">
        <f t="shared" si="4"/>
        <v>0.0603574299999999</v>
      </c>
      <c r="I150" s="69"/>
      <c r="J150" s="63">
        <v>638678</v>
      </c>
      <c r="K150" s="64">
        <v>1.55</v>
      </c>
      <c r="L150" s="70">
        <v>1.7615366</v>
      </c>
      <c r="M150" s="71">
        <f t="shared" si="5"/>
        <v>-0.2115366</v>
      </c>
    </row>
    <row r="151" ht="15" spans="1:13">
      <c r="A151" s="2">
        <v>-0.242</v>
      </c>
      <c r="B151" s="2">
        <v>-0.2102988</v>
      </c>
      <c r="E151" s="63">
        <v>689043</v>
      </c>
      <c r="F151" s="64">
        <v>0.914</v>
      </c>
      <c r="G151" s="64">
        <v>1.2104656</v>
      </c>
      <c r="H151" s="65">
        <f t="shared" si="4"/>
        <v>-0.2964656</v>
      </c>
      <c r="I151" s="69"/>
      <c r="J151" s="63">
        <v>135398658</v>
      </c>
      <c r="K151" s="64">
        <v>2.794</v>
      </c>
      <c r="L151" s="70">
        <v>3.0054171</v>
      </c>
      <c r="M151" s="71">
        <f t="shared" si="5"/>
        <v>-0.2114171</v>
      </c>
    </row>
    <row r="152" ht="15" spans="1:13">
      <c r="A152" s="2">
        <v>-0.214</v>
      </c>
      <c r="B152" s="2">
        <v>-0.2094896</v>
      </c>
      <c r="E152" s="63">
        <v>1833</v>
      </c>
      <c r="F152" s="64">
        <v>3.399</v>
      </c>
      <c r="G152" s="64">
        <v>3.6406063</v>
      </c>
      <c r="H152" s="65">
        <f t="shared" si="4"/>
        <v>-0.2416063</v>
      </c>
      <c r="I152" s="69"/>
      <c r="J152" s="63">
        <v>1135</v>
      </c>
      <c r="K152" s="64">
        <v>1.673</v>
      </c>
      <c r="L152" s="70">
        <v>1.8832988</v>
      </c>
      <c r="M152" s="71">
        <f t="shared" si="5"/>
        <v>-0.2102988</v>
      </c>
    </row>
    <row r="153" ht="15" spans="1:13">
      <c r="A153" s="2">
        <v>-0.185</v>
      </c>
      <c r="B153" s="2">
        <v>-0.2082189</v>
      </c>
      <c r="E153" s="63">
        <v>1978</v>
      </c>
      <c r="F153" s="64">
        <v>4.607</v>
      </c>
      <c r="G153" s="64">
        <v>4.8209239</v>
      </c>
      <c r="H153" s="65">
        <f t="shared" si="4"/>
        <v>-0.2139239</v>
      </c>
      <c r="I153" s="69"/>
      <c r="J153" s="63">
        <v>280229</v>
      </c>
      <c r="K153" s="64">
        <v>2.738</v>
      </c>
      <c r="L153" s="70">
        <v>2.9474896</v>
      </c>
      <c r="M153" s="71">
        <f t="shared" si="5"/>
        <v>-0.2094896</v>
      </c>
    </row>
    <row r="154" ht="15" spans="1:13">
      <c r="A154" s="2">
        <v>-0.172</v>
      </c>
      <c r="B154" s="2">
        <v>-0.2074724</v>
      </c>
      <c r="E154" s="63">
        <v>643460</v>
      </c>
      <c r="F154" s="64">
        <v>2.1</v>
      </c>
      <c r="G154" s="64">
        <v>2.284976</v>
      </c>
      <c r="H154" s="65">
        <f t="shared" si="4"/>
        <v>-0.184976</v>
      </c>
      <c r="I154" s="69"/>
      <c r="J154" s="63">
        <v>227</v>
      </c>
      <c r="K154" s="64">
        <v>3.439</v>
      </c>
      <c r="L154" s="70">
        <v>3.6472189</v>
      </c>
      <c r="M154" s="71">
        <f t="shared" si="5"/>
        <v>-0.2082189</v>
      </c>
    </row>
    <row r="155" ht="15" spans="1:13">
      <c r="A155" s="2">
        <v>-0.145</v>
      </c>
      <c r="B155" s="2">
        <v>-0.2073269</v>
      </c>
      <c r="E155" s="63">
        <v>464</v>
      </c>
      <c r="F155" s="64">
        <v>2.258</v>
      </c>
      <c r="G155" s="64">
        <v>2.429506</v>
      </c>
      <c r="H155" s="65">
        <f t="shared" si="4"/>
        <v>-0.171506</v>
      </c>
      <c r="I155" s="69"/>
      <c r="J155" s="63">
        <v>3291</v>
      </c>
      <c r="K155" s="64">
        <v>3.183</v>
      </c>
      <c r="L155" s="70">
        <v>3.3904724</v>
      </c>
      <c r="M155" s="71">
        <f t="shared" si="5"/>
        <v>-0.2074724</v>
      </c>
    </row>
    <row r="156" ht="15" spans="1:13">
      <c r="A156" s="2">
        <v>-0.139</v>
      </c>
      <c r="B156" s="2">
        <v>-0.207108</v>
      </c>
      <c r="E156" s="63">
        <v>280229</v>
      </c>
      <c r="F156" s="64">
        <v>2.893</v>
      </c>
      <c r="G156" s="64">
        <v>3.0378842</v>
      </c>
      <c r="H156" s="65">
        <f t="shared" si="4"/>
        <v>-0.1448842</v>
      </c>
      <c r="I156" s="69"/>
      <c r="J156" s="63">
        <v>70346</v>
      </c>
      <c r="K156" s="64">
        <v>2.265</v>
      </c>
      <c r="L156" s="70">
        <v>2.4723269</v>
      </c>
      <c r="M156" s="71">
        <f t="shared" si="5"/>
        <v>-0.2073269</v>
      </c>
    </row>
    <row r="157" ht="15" spans="1:13">
      <c r="A157" s="2">
        <v>-0.096</v>
      </c>
      <c r="B157" s="2">
        <v>-0.2070833</v>
      </c>
      <c r="E157" s="63">
        <v>27476</v>
      </c>
      <c r="F157" s="64">
        <v>2.879</v>
      </c>
      <c r="G157" s="64">
        <v>3.0184475</v>
      </c>
      <c r="H157" s="65">
        <f t="shared" si="4"/>
        <v>-0.1394475</v>
      </c>
      <c r="I157" s="69"/>
      <c r="J157" s="63">
        <v>1549111</v>
      </c>
      <c r="K157" s="64">
        <v>3.08</v>
      </c>
      <c r="L157" s="70">
        <v>3.287108</v>
      </c>
      <c r="M157" s="71">
        <f t="shared" si="5"/>
        <v>-0.207108</v>
      </c>
    </row>
    <row r="158" ht="15" spans="1:13">
      <c r="A158" s="2">
        <v>0.054</v>
      </c>
      <c r="B158" s="2">
        <v>-0.2067305</v>
      </c>
      <c r="E158" s="63">
        <v>15556503</v>
      </c>
      <c r="F158" s="64">
        <v>1.174</v>
      </c>
      <c r="G158" s="64">
        <v>1.26976977</v>
      </c>
      <c r="H158" s="65">
        <f t="shared" si="4"/>
        <v>-0.09576977</v>
      </c>
      <c r="I158" s="69"/>
      <c r="J158" s="63">
        <v>5778</v>
      </c>
      <c r="K158" s="64">
        <v>3.219</v>
      </c>
      <c r="L158" s="70">
        <v>3.4260833</v>
      </c>
      <c r="M158" s="71">
        <f t="shared" si="5"/>
        <v>-0.2070833</v>
      </c>
    </row>
    <row r="159" ht="15" spans="1:13">
      <c r="A159" s="2">
        <v>0.055</v>
      </c>
      <c r="B159" s="2">
        <v>-0.20673</v>
      </c>
      <c r="E159" s="63">
        <v>92136</v>
      </c>
      <c r="F159" s="64">
        <v>0.761</v>
      </c>
      <c r="G159" s="64">
        <v>0.70710052</v>
      </c>
      <c r="H159" s="65">
        <f t="shared" si="4"/>
        <v>0.05389948</v>
      </c>
      <c r="I159" s="69"/>
      <c r="J159" s="63">
        <v>92258</v>
      </c>
      <c r="K159" s="64">
        <v>3.064</v>
      </c>
      <c r="L159" s="70">
        <v>3.2707305</v>
      </c>
      <c r="M159" s="71">
        <f t="shared" si="5"/>
        <v>-0.2067305</v>
      </c>
    </row>
    <row r="160" ht="15" spans="1:13">
      <c r="A160" s="2">
        <v>0.061</v>
      </c>
      <c r="B160" s="2">
        <v>-0.2064558</v>
      </c>
      <c r="E160" s="63">
        <v>1551553</v>
      </c>
      <c r="F160" s="64">
        <v>0.753</v>
      </c>
      <c r="G160" s="64">
        <v>0.69786016</v>
      </c>
      <c r="H160" s="65">
        <f t="shared" si="4"/>
        <v>0.0551398400000001</v>
      </c>
      <c r="I160" s="69"/>
      <c r="J160" s="63">
        <v>5572</v>
      </c>
      <c r="K160" s="64">
        <v>4.568</v>
      </c>
      <c r="L160" s="70">
        <v>4.77473</v>
      </c>
      <c r="M160" s="71">
        <f t="shared" si="5"/>
        <v>-0.20673</v>
      </c>
    </row>
    <row r="161" ht="15" spans="1:13">
      <c r="A161" s="2">
        <v>0.062</v>
      </c>
      <c r="B161" s="2">
        <v>-0.2062264</v>
      </c>
      <c r="E161" s="63">
        <v>68841</v>
      </c>
      <c r="F161" s="64">
        <v>0.727</v>
      </c>
      <c r="G161" s="64">
        <v>0.66645562</v>
      </c>
      <c r="H161" s="65">
        <f t="shared" si="4"/>
        <v>0.06054438</v>
      </c>
      <c r="I161" s="69"/>
      <c r="J161" s="63">
        <v>5147</v>
      </c>
      <c r="K161" s="64">
        <v>3.352</v>
      </c>
      <c r="L161" s="70">
        <v>3.5584558</v>
      </c>
      <c r="M161" s="71">
        <f t="shared" si="5"/>
        <v>-0.2064558</v>
      </c>
    </row>
    <row r="162" ht="15" spans="1:13">
      <c r="A162" s="2">
        <v>-0.308</v>
      </c>
      <c r="B162" s="2">
        <v>-0.2059561</v>
      </c>
      <c r="E162" s="63">
        <v>1198</v>
      </c>
      <c r="F162" s="64">
        <v>0.702</v>
      </c>
      <c r="G162" s="64">
        <v>0.63965296</v>
      </c>
      <c r="H162" s="65">
        <f t="shared" si="4"/>
        <v>0.0623470399999999</v>
      </c>
      <c r="I162" s="69"/>
      <c r="J162" s="63">
        <v>2266</v>
      </c>
      <c r="K162" s="64">
        <v>4.354</v>
      </c>
      <c r="L162" s="70">
        <v>4.5602264</v>
      </c>
      <c r="M162" s="71">
        <f t="shared" si="5"/>
        <v>-0.2062264</v>
      </c>
    </row>
    <row r="163" ht="15" spans="1:13">
      <c r="A163" s="2">
        <v>-0.307</v>
      </c>
      <c r="B163" s="2">
        <v>-0.2056479</v>
      </c>
      <c r="E163" s="63">
        <v>6088</v>
      </c>
      <c r="F163" s="64">
        <v>3.532</v>
      </c>
      <c r="G163" s="64">
        <v>3.839554</v>
      </c>
      <c r="H163" s="65">
        <f t="shared" si="4"/>
        <v>-0.307554</v>
      </c>
      <c r="I163" s="69"/>
      <c r="J163" s="63">
        <v>168381</v>
      </c>
      <c r="K163" s="64">
        <v>5.245</v>
      </c>
      <c r="L163" s="70">
        <v>5.4509561</v>
      </c>
      <c r="M163" s="71">
        <f t="shared" si="5"/>
        <v>-0.2059561</v>
      </c>
    </row>
    <row r="164" ht="15" spans="1:13">
      <c r="A164" s="2">
        <v>-0.185</v>
      </c>
      <c r="B164" s="2">
        <v>-0.2054332</v>
      </c>
      <c r="E164" s="63">
        <v>107738</v>
      </c>
      <c r="F164" s="64">
        <v>0.919</v>
      </c>
      <c r="G164" s="64">
        <v>1.2259667</v>
      </c>
      <c r="H164" s="65">
        <f t="shared" si="4"/>
        <v>-0.3069667</v>
      </c>
      <c r="I164" s="69"/>
      <c r="J164" s="63">
        <v>445858</v>
      </c>
      <c r="K164" s="64">
        <v>3.666</v>
      </c>
      <c r="L164" s="70">
        <v>3.8716479</v>
      </c>
      <c r="M164" s="71">
        <f t="shared" si="5"/>
        <v>-0.2056479</v>
      </c>
    </row>
    <row r="165" ht="15" spans="1:13">
      <c r="A165" s="2">
        <v>-0.17</v>
      </c>
      <c r="B165" s="2">
        <v>-0.2051112</v>
      </c>
      <c r="E165" s="63">
        <v>445858</v>
      </c>
      <c r="F165" s="64">
        <v>1.887</v>
      </c>
      <c r="G165" s="64">
        <v>2.0721237</v>
      </c>
      <c r="H165" s="65">
        <f t="shared" si="4"/>
        <v>-0.1851237</v>
      </c>
      <c r="I165" s="69"/>
      <c r="J165" s="63">
        <v>18986</v>
      </c>
      <c r="K165" s="64">
        <v>3.883</v>
      </c>
      <c r="L165" s="70">
        <v>4.0884332</v>
      </c>
      <c r="M165" s="71">
        <f t="shared" si="5"/>
        <v>-0.2054332</v>
      </c>
    </row>
    <row r="166" ht="15" spans="1:13">
      <c r="A166" s="2">
        <v>-0.135</v>
      </c>
      <c r="B166" s="2">
        <v>-0.204551</v>
      </c>
      <c r="E166" s="63">
        <v>5753</v>
      </c>
      <c r="F166" s="64">
        <v>5.295</v>
      </c>
      <c r="G166" s="64">
        <v>5.4645502</v>
      </c>
      <c r="H166" s="65">
        <f t="shared" si="4"/>
        <v>-0.1695502</v>
      </c>
      <c r="I166" s="69"/>
      <c r="J166" s="63">
        <v>6180</v>
      </c>
      <c r="K166" s="64">
        <v>2.772</v>
      </c>
      <c r="L166" s="70">
        <v>2.9771112</v>
      </c>
      <c r="M166" s="71">
        <f t="shared" si="5"/>
        <v>-0.2051112</v>
      </c>
    </row>
    <row r="167" ht="15" spans="1:13">
      <c r="A167" s="2">
        <v>-0.129</v>
      </c>
      <c r="B167" s="2">
        <v>-0.2044333</v>
      </c>
      <c r="E167" s="63">
        <v>88412</v>
      </c>
      <c r="F167" s="64">
        <v>1.496</v>
      </c>
      <c r="G167" s="64">
        <v>1.6313838</v>
      </c>
      <c r="H167" s="65">
        <f t="shared" si="4"/>
        <v>-0.1353838</v>
      </c>
      <c r="I167" s="69"/>
      <c r="J167" s="63">
        <v>2733785</v>
      </c>
      <c r="K167" s="64">
        <v>2.772</v>
      </c>
      <c r="L167" s="70">
        <v>2.976551</v>
      </c>
      <c r="M167" s="71">
        <f t="shared" si="5"/>
        <v>-0.204551</v>
      </c>
    </row>
    <row r="168" ht="15" spans="1:13">
      <c r="A168" s="2">
        <v>-0.097</v>
      </c>
      <c r="B168" s="2">
        <v>-0.2040225</v>
      </c>
      <c r="E168" s="63">
        <v>439616</v>
      </c>
      <c r="F168" s="64">
        <v>1.46</v>
      </c>
      <c r="G168" s="64">
        <v>1.5891627</v>
      </c>
      <c r="H168" s="65">
        <f t="shared" si="4"/>
        <v>-0.1291627</v>
      </c>
      <c r="I168" s="69"/>
      <c r="J168" s="63">
        <v>7761</v>
      </c>
      <c r="K168" s="64">
        <v>4.114</v>
      </c>
      <c r="L168" s="70">
        <v>4.3184333</v>
      </c>
      <c r="M168" s="71">
        <f t="shared" si="5"/>
        <v>-0.2044333</v>
      </c>
    </row>
    <row r="169" ht="15" spans="1:13">
      <c r="A169" s="2">
        <v>-0.097</v>
      </c>
      <c r="B169" s="2">
        <v>-0.2037825</v>
      </c>
      <c r="E169" s="63">
        <v>64950</v>
      </c>
      <c r="F169" s="64">
        <v>2.444</v>
      </c>
      <c r="G169" s="64">
        <v>2.5410031</v>
      </c>
      <c r="H169" s="65">
        <f t="shared" si="4"/>
        <v>-0.0970031000000002</v>
      </c>
      <c r="I169" s="69"/>
      <c r="J169" s="63">
        <v>408</v>
      </c>
      <c r="K169" s="64">
        <v>1.52</v>
      </c>
      <c r="L169" s="70">
        <v>1.7240225</v>
      </c>
      <c r="M169" s="71">
        <f t="shared" si="5"/>
        <v>-0.2040225</v>
      </c>
    </row>
    <row r="170" ht="15" spans="1:13">
      <c r="A170" s="2">
        <v>-0.093</v>
      </c>
      <c r="B170" s="2">
        <v>-0.2036029</v>
      </c>
      <c r="E170" s="63">
        <v>122356</v>
      </c>
      <c r="F170" s="64">
        <v>1.198</v>
      </c>
      <c r="G170" s="64">
        <v>1.2946111</v>
      </c>
      <c r="H170" s="65">
        <f t="shared" si="4"/>
        <v>-0.0966111000000001</v>
      </c>
      <c r="I170" s="69"/>
      <c r="J170" s="63">
        <v>1057</v>
      </c>
      <c r="K170" s="64">
        <v>1.741</v>
      </c>
      <c r="L170" s="70">
        <v>1.9447825</v>
      </c>
      <c r="M170" s="71">
        <f t="shared" si="5"/>
        <v>-0.2037825</v>
      </c>
    </row>
    <row r="171" ht="15" spans="1:13">
      <c r="A171" s="2">
        <v>-0.087</v>
      </c>
      <c r="B171" s="2">
        <v>-0.2035767</v>
      </c>
      <c r="E171" s="63">
        <v>3845</v>
      </c>
      <c r="F171" s="64">
        <v>2.476</v>
      </c>
      <c r="G171" s="64">
        <v>2.5692388</v>
      </c>
      <c r="H171" s="65">
        <f t="shared" si="4"/>
        <v>-0.0932388</v>
      </c>
      <c r="I171" s="69"/>
      <c r="J171" s="63">
        <v>93556</v>
      </c>
      <c r="K171" s="64">
        <v>1.67</v>
      </c>
      <c r="L171" s="70">
        <v>1.8736029</v>
      </c>
      <c r="M171" s="71">
        <f t="shared" si="5"/>
        <v>-0.2036029</v>
      </c>
    </row>
    <row r="172" ht="15" spans="1:13">
      <c r="A172" s="2">
        <v>-0.087</v>
      </c>
      <c r="B172" s="2">
        <v>-0.2034572</v>
      </c>
      <c r="E172" s="63">
        <v>54301591</v>
      </c>
      <c r="F172" s="64">
        <v>2.406</v>
      </c>
      <c r="G172" s="64">
        <v>2.4932271</v>
      </c>
      <c r="H172" s="65">
        <f t="shared" si="4"/>
        <v>-0.0872270999999998</v>
      </c>
      <c r="I172" s="69"/>
      <c r="J172" s="63">
        <v>4687</v>
      </c>
      <c r="K172" s="64">
        <v>2.596</v>
      </c>
      <c r="L172" s="70">
        <v>2.7995767</v>
      </c>
      <c r="M172" s="71">
        <f t="shared" si="5"/>
        <v>-0.2035767</v>
      </c>
    </row>
    <row r="173" ht="15" spans="1:13">
      <c r="A173" s="2">
        <v>-0.084</v>
      </c>
      <c r="B173" s="2">
        <v>-0.2032861</v>
      </c>
      <c r="E173" s="63">
        <v>1983</v>
      </c>
      <c r="F173" s="64">
        <v>2.49</v>
      </c>
      <c r="G173" s="64">
        <v>2.5765594</v>
      </c>
      <c r="H173" s="65">
        <f t="shared" si="4"/>
        <v>-0.0865593999999996</v>
      </c>
      <c r="I173" s="69"/>
      <c r="J173" s="63">
        <v>4649</v>
      </c>
      <c r="K173" s="64">
        <v>2.489</v>
      </c>
      <c r="L173" s="70">
        <v>2.6924572</v>
      </c>
      <c r="M173" s="71">
        <f t="shared" si="5"/>
        <v>-0.2034572</v>
      </c>
    </row>
    <row r="174" ht="15" spans="1:13">
      <c r="A174" s="2">
        <v>0.04</v>
      </c>
      <c r="B174" s="2">
        <v>-0.2026671</v>
      </c>
      <c r="E174" s="63">
        <v>92258</v>
      </c>
      <c r="F174" s="64">
        <v>2.603</v>
      </c>
      <c r="G174" s="64">
        <v>2.6867847</v>
      </c>
      <c r="H174" s="65">
        <f t="shared" si="4"/>
        <v>-0.0837846999999998</v>
      </c>
      <c r="I174" s="69"/>
      <c r="J174" s="63">
        <v>6306</v>
      </c>
      <c r="K174" s="64">
        <v>1.594</v>
      </c>
      <c r="L174" s="70">
        <v>1.7972861</v>
      </c>
      <c r="M174" s="71">
        <f t="shared" si="5"/>
        <v>-0.2032861</v>
      </c>
    </row>
    <row r="175" ht="15" spans="1:13">
      <c r="A175" s="2">
        <v>0.046</v>
      </c>
      <c r="B175" s="2">
        <v>-0.2023573</v>
      </c>
      <c r="E175" s="63">
        <v>1123</v>
      </c>
      <c r="F175" s="64">
        <v>0.793</v>
      </c>
      <c r="G175" s="64">
        <v>0.75348217</v>
      </c>
      <c r="H175" s="65">
        <f t="shared" si="4"/>
        <v>0.0395178300000001</v>
      </c>
      <c r="I175" s="69"/>
      <c r="J175" s="63">
        <v>5744</v>
      </c>
      <c r="K175" s="64">
        <v>5.113</v>
      </c>
      <c r="L175" s="70">
        <v>5.3156671</v>
      </c>
      <c r="M175" s="71">
        <f t="shared" si="5"/>
        <v>-0.202667099999999</v>
      </c>
    </row>
    <row r="176" ht="15" spans="1:13">
      <c r="A176" s="2">
        <v>0.048</v>
      </c>
      <c r="B176" s="2">
        <v>-0.2021685</v>
      </c>
      <c r="E176" s="63">
        <v>61503</v>
      </c>
      <c r="F176" s="64">
        <v>0.786</v>
      </c>
      <c r="G176" s="64">
        <v>0.73991277</v>
      </c>
      <c r="H176" s="65">
        <f t="shared" si="4"/>
        <v>0.04608723</v>
      </c>
      <c r="I176" s="69"/>
      <c r="J176" s="63">
        <v>75787</v>
      </c>
      <c r="K176" s="64">
        <v>4.275</v>
      </c>
      <c r="L176" s="70">
        <v>4.4773573</v>
      </c>
      <c r="M176" s="71">
        <f t="shared" si="5"/>
        <v>-0.2023573</v>
      </c>
    </row>
    <row r="177" ht="15" spans="1:13">
      <c r="A177" s="2">
        <v>0.059</v>
      </c>
      <c r="B177" s="2">
        <v>-0.2020878</v>
      </c>
      <c r="E177" s="63">
        <v>1017</v>
      </c>
      <c r="F177" s="64">
        <v>0.771</v>
      </c>
      <c r="G177" s="64">
        <v>0.72311771</v>
      </c>
      <c r="H177" s="65">
        <f t="shared" si="4"/>
        <v>0.04788229</v>
      </c>
      <c r="I177" s="69"/>
      <c r="J177" s="63">
        <v>5753</v>
      </c>
      <c r="K177" s="64">
        <v>5.111</v>
      </c>
      <c r="L177" s="70">
        <v>5.3131685</v>
      </c>
      <c r="M177" s="71">
        <f t="shared" si="5"/>
        <v>-0.2021685</v>
      </c>
    </row>
    <row r="178" ht="15" spans="1:13">
      <c r="A178" s="2">
        <v>0.061</v>
      </c>
      <c r="B178" s="2">
        <v>-0.2016034</v>
      </c>
      <c r="E178" s="63">
        <v>12046</v>
      </c>
      <c r="F178" s="64">
        <v>0.74</v>
      </c>
      <c r="G178" s="64">
        <v>0.68122641</v>
      </c>
      <c r="H178" s="65">
        <f t="shared" si="4"/>
        <v>0.05877359</v>
      </c>
      <c r="I178" s="69"/>
      <c r="J178" s="63">
        <v>5452</v>
      </c>
      <c r="K178" s="64">
        <v>4.992</v>
      </c>
      <c r="L178" s="70">
        <v>5.1940878</v>
      </c>
      <c r="M178" s="71">
        <f t="shared" si="5"/>
        <v>-0.2020878</v>
      </c>
    </row>
    <row r="179" ht="15" spans="1:13">
      <c r="A179" s="2">
        <v>0.065</v>
      </c>
      <c r="B179" s="2">
        <v>-0.201556</v>
      </c>
      <c r="E179" s="63">
        <v>10349</v>
      </c>
      <c r="F179" s="64">
        <v>0.734</v>
      </c>
      <c r="G179" s="64">
        <v>0.67339686</v>
      </c>
      <c r="H179" s="65">
        <f t="shared" si="4"/>
        <v>0.06060314</v>
      </c>
      <c r="I179" s="69"/>
      <c r="J179" s="63">
        <v>74706</v>
      </c>
      <c r="K179" s="64">
        <v>4.644</v>
      </c>
      <c r="L179" s="70">
        <v>4.8456034</v>
      </c>
      <c r="M179" s="71">
        <f t="shared" si="5"/>
        <v>-0.2016034</v>
      </c>
    </row>
    <row r="180" ht="15" spans="1:13">
      <c r="A180" s="2">
        <v>-0.158</v>
      </c>
      <c r="B180" s="2">
        <v>-0.201433</v>
      </c>
      <c r="E180" s="63">
        <v>59</v>
      </c>
      <c r="F180" s="64">
        <v>0.71</v>
      </c>
      <c r="G180" s="64">
        <v>0.64483174</v>
      </c>
      <c r="H180" s="65">
        <f t="shared" si="4"/>
        <v>0.06516826</v>
      </c>
      <c r="I180" s="69"/>
      <c r="J180" s="63">
        <v>61840</v>
      </c>
      <c r="K180" s="64">
        <v>5.575</v>
      </c>
      <c r="L180" s="70">
        <v>5.776556</v>
      </c>
      <c r="M180" s="71">
        <f t="shared" si="5"/>
        <v>-0.201556</v>
      </c>
    </row>
    <row r="181" ht="15" spans="1:13">
      <c r="A181" s="2">
        <v>-0.145</v>
      </c>
      <c r="B181" s="2">
        <v>-0.2012845</v>
      </c>
      <c r="E181" s="63">
        <v>3001055</v>
      </c>
      <c r="F181" s="64">
        <v>4.122</v>
      </c>
      <c r="G181" s="64">
        <v>4.2796945</v>
      </c>
      <c r="H181" s="65">
        <f t="shared" si="4"/>
        <v>-0.1576945</v>
      </c>
      <c r="I181" s="69"/>
      <c r="J181" s="63">
        <v>7420</v>
      </c>
      <c r="K181" s="64">
        <v>3.27</v>
      </c>
      <c r="L181" s="70">
        <v>3.471433</v>
      </c>
      <c r="M181" s="71">
        <f t="shared" si="5"/>
        <v>-0.201433</v>
      </c>
    </row>
    <row r="182" ht="15" spans="1:13">
      <c r="A182" s="2">
        <v>-0.133</v>
      </c>
      <c r="B182" s="2">
        <v>-0.2000181</v>
      </c>
      <c r="E182" s="63">
        <v>144</v>
      </c>
      <c r="F182" s="64">
        <v>1.753</v>
      </c>
      <c r="G182" s="64">
        <v>1.8980941</v>
      </c>
      <c r="H182" s="65">
        <f t="shared" si="4"/>
        <v>-0.1450941</v>
      </c>
      <c r="I182" s="69"/>
      <c r="J182" s="63">
        <v>13712</v>
      </c>
      <c r="K182" s="64">
        <v>1.648</v>
      </c>
      <c r="L182" s="70">
        <v>1.8492845</v>
      </c>
      <c r="M182" s="71">
        <f t="shared" si="5"/>
        <v>-0.2012845</v>
      </c>
    </row>
    <row r="183" ht="15" spans="1:13">
      <c r="A183" s="2">
        <v>-0.132</v>
      </c>
      <c r="B183" s="2">
        <v>-0.1997393</v>
      </c>
      <c r="E183" s="63">
        <v>60961</v>
      </c>
      <c r="F183" s="64">
        <v>2.344</v>
      </c>
      <c r="G183" s="64">
        <v>2.476592</v>
      </c>
      <c r="H183" s="65">
        <f t="shared" si="4"/>
        <v>-0.132592</v>
      </c>
      <c r="I183" s="69"/>
      <c r="J183" s="63">
        <v>64950</v>
      </c>
      <c r="K183" s="64">
        <v>1.618</v>
      </c>
      <c r="L183" s="70">
        <v>1.8180181</v>
      </c>
      <c r="M183" s="71">
        <f t="shared" si="5"/>
        <v>-0.2000181</v>
      </c>
    </row>
    <row r="184" ht="15" spans="1:13">
      <c r="A184" s="2">
        <v>-0.132</v>
      </c>
      <c r="B184" s="2">
        <v>-0.1991859</v>
      </c>
      <c r="E184" s="63">
        <v>9727</v>
      </c>
      <c r="F184" s="64">
        <v>2.3</v>
      </c>
      <c r="G184" s="64">
        <v>2.4321401</v>
      </c>
      <c r="H184" s="65">
        <f t="shared" si="4"/>
        <v>-0.1321401</v>
      </c>
      <c r="I184" s="69"/>
      <c r="J184" s="63">
        <v>5801</v>
      </c>
      <c r="K184" s="64">
        <v>1.222</v>
      </c>
      <c r="L184" s="70">
        <v>1.4217393</v>
      </c>
      <c r="M184" s="71">
        <f t="shared" si="5"/>
        <v>-0.1997393</v>
      </c>
    </row>
    <row r="185" ht="15" spans="1:13">
      <c r="A185" s="2">
        <v>-0.12</v>
      </c>
      <c r="B185" s="2">
        <v>-0.1991662</v>
      </c>
      <c r="E185" s="63">
        <v>13712</v>
      </c>
      <c r="F185" s="64">
        <v>1.738</v>
      </c>
      <c r="G185" s="64">
        <v>1.8695909</v>
      </c>
      <c r="H185" s="65">
        <f t="shared" si="4"/>
        <v>-0.1315909</v>
      </c>
      <c r="I185" s="69"/>
      <c r="J185" s="63">
        <v>709625</v>
      </c>
      <c r="K185" s="64">
        <v>3.981</v>
      </c>
      <c r="L185" s="70">
        <v>4.1801859</v>
      </c>
      <c r="M185" s="71">
        <f t="shared" si="5"/>
        <v>-0.1991859</v>
      </c>
    </row>
    <row r="186" ht="15" spans="1:13">
      <c r="A186" s="2">
        <v>-0.103</v>
      </c>
      <c r="B186" s="2">
        <v>-0.1988017</v>
      </c>
      <c r="E186" s="63">
        <v>107738</v>
      </c>
      <c r="F186" s="64">
        <v>1.558</v>
      </c>
      <c r="G186" s="64">
        <v>1.6778683</v>
      </c>
      <c r="H186" s="65">
        <f t="shared" si="4"/>
        <v>-0.1198683</v>
      </c>
      <c r="I186" s="69"/>
      <c r="J186" s="63">
        <v>150923</v>
      </c>
      <c r="K186" s="64">
        <v>4.23</v>
      </c>
      <c r="L186" s="70">
        <v>4.4291662</v>
      </c>
      <c r="M186" s="71">
        <f t="shared" si="5"/>
        <v>-0.1991662</v>
      </c>
    </row>
    <row r="187" ht="15" spans="1:13">
      <c r="A187" s="2">
        <v>-0.098</v>
      </c>
      <c r="B187" s="2">
        <v>-0.1984822</v>
      </c>
      <c r="E187" s="63">
        <v>800</v>
      </c>
      <c r="F187" s="64">
        <v>4.292</v>
      </c>
      <c r="G187" s="64">
        <v>4.3952052</v>
      </c>
      <c r="H187" s="65">
        <f t="shared" si="4"/>
        <v>-0.103205200000001</v>
      </c>
      <c r="I187" s="69"/>
      <c r="J187" s="63">
        <v>896</v>
      </c>
      <c r="K187" s="64">
        <v>3.851</v>
      </c>
      <c r="L187" s="70">
        <v>4.0498017</v>
      </c>
      <c r="M187" s="71">
        <f t="shared" si="5"/>
        <v>-0.1988017</v>
      </c>
    </row>
    <row r="188" ht="15" spans="1:13">
      <c r="A188" s="2">
        <v>-0.078</v>
      </c>
      <c r="B188" s="2">
        <v>-0.1982629</v>
      </c>
      <c r="E188" s="63">
        <v>6106</v>
      </c>
      <c r="F188" s="64">
        <v>1.586</v>
      </c>
      <c r="G188" s="64">
        <v>1.6843026</v>
      </c>
      <c r="H188" s="65">
        <f t="shared" si="4"/>
        <v>-0.0983026</v>
      </c>
      <c r="I188" s="69"/>
      <c r="J188" s="63">
        <v>863</v>
      </c>
      <c r="K188" s="64">
        <v>4.405</v>
      </c>
      <c r="L188" s="70">
        <v>4.6034822</v>
      </c>
      <c r="M188" s="71">
        <f t="shared" si="5"/>
        <v>-0.1984822</v>
      </c>
    </row>
    <row r="189" ht="15" spans="1:13">
      <c r="A189" s="2">
        <v>-0.074</v>
      </c>
      <c r="B189" s="2">
        <v>-0.1977638</v>
      </c>
      <c r="E189" s="63">
        <v>6998028</v>
      </c>
      <c r="F189" s="64">
        <v>2.602</v>
      </c>
      <c r="G189" s="64">
        <v>2.6798728</v>
      </c>
      <c r="H189" s="65">
        <f t="shared" si="4"/>
        <v>-0.0778728000000002</v>
      </c>
      <c r="I189" s="69"/>
      <c r="J189" s="63">
        <v>11970</v>
      </c>
      <c r="K189" s="64">
        <v>3.403</v>
      </c>
      <c r="L189" s="70">
        <v>3.6012629</v>
      </c>
      <c r="M189" s="71">
        <f t="shared" si="5"/>
        <v>-0.1982629</v>
      </c>
    </row>
    <row r="190" ht="15" spans="1:13">
      <c r="A190" s="2">
        <v>0.023</v>
      </c>
      <c r="B190" s="2">
        <v>-0.1966442</v>
      </c>
      <c r="E190" s="63">
        <v>77199</v>
      </c>
      <c r="F190" s="64">
        <v>1.235</v>
      </c>
      <c r="G190" s="64">
        <v>1.3092565</v>
      </c>
      <c r="H190" s="65">
        <f t="shared" si="4"/>
        <v>-0.0742564999999999</v>
      </c>
      <c r="I190" s="69"/>
      <c r="J190" s="63">
        <v>13067</v>
      </c>
      <c r="K190" s="64">
        <v>5.014</v>
      </c>
      <c r="L190" s="70">
        <v>5.2117638</v>
      </c>
      <c r="M190" s="71">
        <f t="shared" si="5"/>
        <v>-0.1977638</v>
      </c>
    </row>
    <row r="191" ht="15" spans="1:13">
      <c r="A191" s="2">
        <v>0.039</v>
      </c>
      <c r="B191" s="2">
        <v>-0.1961172</v>
      </c>
      <c r="E191" s="63">
        <v>978</v>
      </c>
      <c r="F191" s="64">
        <v>0.875</v>
      </c>
      <c r="G191" s="64">
        <v>0.85235026</v>
      </c>
      <c r="H191" s="65">
        <f t="shared" si="4"/>
        <v>0.02264974</v>
      </c>
      <c r="I191" s="69"/>
      <c r="J191" s="63">
        <v>657311</v>
      </c>
      <c r="K191" s="64">
        <v>4.827</v>
      </c>
      <c r="L191" s="70">
        <v>5.0236442</v>
      </c>
      <c r="M191" s="71">
        <f t="shared" si="5"/>
        <v>-0.1966442</v>
      </c>
    </row>
    <row r="192" ht="15" spans="1:13">
      <c r="A192" s="2">
        <v>0.062</v>
      </c>
      <c r="B192" s="2">
        <v>-0.1957233</v>
      </c>
      <c r="E192" s="63">
        <v>725</v>
      </c>
      <c r="F192" s="64">
        <v>0.842</v>
      </c>
      <c r="G192" s="64">
        <v>0.80271016</v>
      </c>
      <c r="H192" s="65">
        <f t="shared" si="4"/>
        <v>0.03928984</v>
      </c>
      <c r="I192" s="69"/>
      <c r="J192" s="63">
        <v>3100</v>
      </c>
      <c r="K192" s="64">
        <v>4.177</v>
      </c>
      <c r="L192" s="70">
        <v>4.3731172</v>
      </c>
      <c r="M192" s="71">
        <f t="shared" si="5"/>
        <v>-0.196117200000001</v>
      </c>
    </row>
    <row r="193" ht="15" spans="1:13">
      <c r="A193" s="2">
        <v>-0.242</v>
      </c>
      <c r="B193" s="2">
        <v>-0.1954881</v>
      </c>
      <c r="E193" s="63">
        <v>10132</v>
      </c>
      <c r="F193" s="64">
        <v>0.736</v>
      </c>
      <c r="G193" s="64">
        <v>0.67427596</v>
      </c>
      <c r="H193" s="65">
        <f t="shared" si="4"/>
        <v>0.06172404</v>
      </c>
      <c r="I193" s="69"/>
      <c r="J193" s="63">
        <v>936</v>
      </c>
      <c r="K193" s="64">
        <v>1.206</v>
      </c>
      <c r="L193" s="70">
        <v>1.4017233</v>
      </c>
      <c r="M193" s="71">
        <f t="shared" si="5"/>
        <v>-0.1957233</v>
      </c>
    </row>
    <row r="194" ht="15" spans="1:13">
      <c r="A194" s="2">
        <v>-0.216</v>
      </c>
      <c r="B194" s="2">
        <v>-0.1950445</v>
      </c>
      <c r="E194" s="63">
        <v>12035</v>
      </c>
      <c r="F194" s="64">
        <v>0.906</v>
      </c>
      <c r="G194" s="64">
        <v>1.1476754</v>
      </c>
      <c r="H194" s="65">
        <f t="shared" si="4"/>
        <v>-0.2416754</v>
      </c>
      <c r="I194" s="69"/>
      <c r="J194" s="63">
        <v>4474</v>
      </c>
      <c r="K194" s="64">
        <v>4.403</v>
      </c>
      <c r="L194" s="70">
        <v>4.5984881</v>
      </c>
      <c r="M194" s="71">
        <f t="shared" si="5"/>
        <v>-0.1954881</v>
      </c>
    </row>
    <row r="195" ht="15" spans="1:13">
      <c r="A195" s="2">
        <v>-0.185</v>
      </c>
      <c r="B195" s="2">
        <v>-0.1948849</v>
      </c>
      <c r="E195" s="63">
        <v>6441567</v>
      </c>
      <c r="F195" s="64">
        <v>1.948</v>
      </c>
      <c r="G195" s="64">
        <v>2.1642575</v>
      </c>
      <c r="H195" s="65">
        <f t="shared" ref="H195:H258" si="6">F195-G195</f>
        <v>-0.2162575</v>
      </c>
      <c r="I195" s="69"/>
      <c r="J195" s="63">
        <v>988</v>
      </c>
      <c r="K195" s="64">
        <v>2.37</v>
      </c>
      <c r="L195" s="70">
        <v>2.5650445</v>
      </c>
      <c r="M195" s="71">
        <f t="shared" si="5"/>
        <v>-0.1950445</v>
      </c>
    </row>
    <row r="196" ht="15" spans="1:13">
      <c r="A196" s="2">
        <v>-0.178</v>
      </c>
      <c r="B196" s="2">
        <v>-0.1941167</v>
      </c>
      <c r="E196" s="63">
        <v>190</v>
      </c>
      <c r="F196" s="64">
        <v>1.805</v>
      </c>
      <c r="G196" s="64">
        <v>1.9901789</v>
      </c>
      <c r="H196" s="65">
        <f t="shared" si="6"/>
        <v>-0.1851789</v>
      </c>
      <c r="I196" s="69"/>
      <c r="J196" s="63">
        <v>4054</v>
      </c>
      <c r="K196" s="64">
        <v>4.227</v>
      </c>
      <c r="L196" s="70">
        <v>4.4218849</v>
      </c>
      <c r="M196" s="71">
        <f t="shared" ref="M196:M259" si="7">K196-L196</f>
        <v>-0.1948849</v>
      </c>
    </row>
    <row r="197" ht="15" spans="1:13">
      <c r="A197" s="2">
        <v>-0.165</v>
      </c>
      <c r="B197" s="2">
        <v>-0.1932895</v>
      </c>
      <c r="E197" s="63">
        <v>6180</v>
      </c>
      <c r="F197" s="64">
        <v>1.896</v>
      </c>
      <c r="G197" s="64">
        <v>2.0739553</v>
      </c>
      <c r="H197" s="65">
        <f t="shared" si="6"/>
        <v>-0.1779553</v>
      </c>
      <c r="I197" s="69"/>
      <c r="J197" s="63">
        <v>9727</v>
      </c>
      <c r="K197" s="64">
        <v>1.597</v>
      </c>
      <c r="L197" s="70">
        <v>1.7911167</v>
      </c>
      <c r="M197" s="71">
        <f t="shared" si="7"/>
        <v>-0.1941167</v>
      </c>
    </row>
    <row r="198" ht="15" spans="1:13">
      <c r="A198" s="2">
        <v>-0.158</v>
      </c>
      <c r="B198" s="2">
        <v>-0.1927258</v>
      </c>
      <c r="E198" s="63">
        <v>10245190</v>
      </c>
      <c r="F198" s="64">
        <v>5.478</v>
      </c>
      <c r="G198" s="64">
        <v>5.6434627</v>
      </c>
      <c r="H198" s="65">
        <f t="shared" si="6"/>
        <v>-0.1654627</v>
      </c>
      <c r="I198" s="69"/>
      <c r="J198" s="63">
        <v>39186</v>
      </c>
      <c r="K198" s="64">
        <v>4.334</v>
      </c>
      <c r="L198" s="70">
        <v>4.5272895</v>
      </c>
      <c r="M198" s="71">
        <f t="shared" si="7"/>
        <v>-0.193289500000001</v>
      </c>
    </row>
    <row r="199" ht="15" spans="1:13">
      <c r="A199" s="2">
        <v>-0.154</v>
      </c>
      <c r="B199" s="2">
        <v>-0.1922973</v>
      </c>
      <c r="E199" s="63">
        <v>68570</v>
      </c>
      <c r="F199" s="64">
        <v>5.467</v>
      </c>
      <c r="G199" s="64">
        <v>5.6245549</v>
      </c>
      <c r="H199" s="65">
        <f t="shared" si="6"/>
        <v>-0.1575549</v>
      </c>
      <c r="I199" s="69"/>
      <c r="J199" s="63">
        <v>3696</v>
      </c>
      <c r="K199" s="64">
        <v>4.578</v>
      </c>
      <c r="L199" s="70">
        <v>4.7707258</v>
      </c>
      <c r="M199" s="71">
        <f t="shared" si="7"/>
        <v>-0.1927258</v>
      </c>
    </row>
    <row r="200" ht="15" spans="1:13">
      <c r="A200" s="2">
        <v>-0.148</v>
      </c>
      <c r="B200" s="2">
        <v>-0.1918001</v>
      </c>
      <c r="E200" s="63">
        <v>10256</v>
      </c>
      <c r="F200" s="64">
        <v>4.039</v>
      </c>
      <c r="G200" s="64">
        <v>4.192683</v>
      </c>
      <c r="H200" s="65">
        <f t="shared" si="6"/>
        <v>-0.153683</v>
      </c>
      <c r="I200" s="69"/>
      <c r="J200" s="63">
        <v>5355219</v>
      </c>
      <c r="K200" s="64">
        <v>4.399</v>
      </c>
      <c r="L200" s="70">
        <v>4.5912973</v>
      </c>
      <c r="M200" s="71">
        <f t="shared" si="7"/>
        <v>-0.1922973</v>
      </c>
    </row>
    <row r="201" ht="15" spans="1:13">
      <c r="A201" s="2">
        <v>-0.145</v>
      </c>
      <c r="B201" s="2">
        <v>-0.191213</v>
      </c>
      <c r="E201" s="63">
        <v>91</v>
      </c>
      <c r="F201" s="64">
        <v>2.095</v>
      </c>
      <c r="G201" s="64">
        <v>2.2431691</v>
      </c>
      <c r="H201" s="65">
        <f t="shared" si="6"/>
        <v>-0.1481691</v>
      </c>
      <c r="I201" s="69"/>
      <c r="J201" s="63">
        <v>5429</v>
      </c>
      <c r="K201" s="64">
        <v>2.305</v>
      </c>
      <c r="L201" s="70">
        <v>2.4968001</v>
      </c>
      <c r="M201" s="71">
        <f t="shared" si="7"/>
        <v>-0.1918001</v>
      </c>
    </row>
    <row r="202" ht="15" spans="1:13">
      <c r="A202" s="2">
        <v>-0.144</v>
      </c>
      <c r="B202" s="2">
        <v>-0.1907332</v>
      </c>
      <c r="E202" s="63">
        <v>1135</v>
      </c>
      <c r="F202" s="64">
        <v>1.796</v>
      </c>
      <c r="G202" s="64">
        <v>1.9406853</v>
      </c>
      <c r="H202" s="65">
        <f t="shared" si="6"/>
        <v>-0.1446853</v>
      </c>
      <c r="I202" s="69"/>
      <c r="J202" s="63">
        <v>978</v>
      </c>
      <c r="K202" s="64">
        <v>2.214</v>
      </c>
      <c r="L202" s="70">
        <v>2.405213</v>
      </c>
      <c r="M202" s="71">
        <f t="shared" si="7"/>
        <v>-0.191213</v>
      </c>
    </row>
    <row r="203" ht="15" spans="1:13">
      <c r="A203" s="2">
        <v>-0.125</v>
      </c>
      <c r="B203" s="2">
        <v>-0.1906928</v>
      </c>
      <c r="E203" s="63">
        <v>13067</v>
      </c>
      <c r="F203" s="64">
        <v>5.236</v>
      </c>
      <c r="G203" s="64">
        <v>5.3801029</v>
      </c>
      <c r="H203" s="65">
        <f t="shared" si="6"/>
        <v>-0.1441029</v>
      </c>
      <c r="I203" s="69"/>
      <c r="J203" s="63">
        <v>802</v>
      </c>
      <c r="K203" s="64">
        <v>4.019</v>
      </c>
      <c r="L203" s="70">
        <v>4.2097332</v>
      </c>
      <c r="M203" s="71">
        <f t="shared" si="7"/>
        <v>-0.190733199999999</v>
      </c>
    </row>
    <row r="204" ht="15" spans="1:13">
      <c r="A204" s="2">
        <v>-0.116</v>
      </c>
      <c r="B204" s="2">
        <v>-0.190607</v>
      </c>
      <c r="E204" s="63">
        <v>11073472</v>
      </c>
      <c r="F204" s="64">
        <v>1.548</v>
      </c>
      <c r="G204" s="64">
        <v>1.672887</v>
      </c>
      <c r="H204" s="65">
        <f t="shared" si="6"/>
        <v>-0.124887</v>
      </c>
      <c r="I204" s="69"/>
      <c r="J204" s="63">
        <v>5610</v>
      </c>
      <c r="K204" s="64">
        <v>1.51</v>
      </c>
      <c r="L204" s="70">
        <v>1.7006928</v>
      </c>
      <c r="M204" s="71">
        <f t="shared" si="7"/>
        <v>-0.1906928</v>
      </c>
    </row>
    <row r="205" ht="15" spans="1:13">
      <c r="A205" s="2">
        <v>-0.111</v>
      </c>
      <c r="B205" s="2">
        <v>-0.1905307</v>
      </c>
      <c r="E205" s="63">
        <v>13711</v>
      </c>
      <c r="F205" s="64">
        <v>1.61</v>
      </c>
      <c r="G205" s="64">
        <v>1.725859</v>
      </c>
      <c r="H205" s="65">
        <f t="shared" si="6"/>
        <v>-0.115859</v>
      </c>
      <c r="I205" s="69"/>
      <c r="J205" s="63">
        <v>222786</v>
      </c>
      <c r="K205" s="64">
        <v>4.679</v>
      </c>
      <c r="L205" s="70">
        <v>4.869607</v>
      </c>
      <c r="M205" s="71">
        <f t="shared" si="7"/>
        <v>-0.190607</v>
      </c>
    </row>
    <row r="206" ht="15" spans="1:13">
      <c r="A206" s="2">
        <v>-0.105</v>
      </c>
      <c r="B206" s="2">
        <v>-0.1902809</v>
      </c>
      <c r="E206" s="63">
        <v>12587</v>
      </c>
      <c r="F206" s="64">
        <v>2.949</v>
      </c>
      <c r="G206" s="64">
        <v>3.0600355</v>
      </c>
      <c r="H206" s="65">
        <f t="shared" si="6"/>
        <v>-0.1110355</v>
      </c>
      <c r="I206" s="69"/>
      <c r="J206" s="63">
        <v>370</v>
      </c>
      <c r="K206" s="64">
        <v>1.685</v>
      </c>
      <c r="L206" s="70">
        <v>1.8755307</v>
      </c>
      <c r="M206" s="71">
        <f t="shared" si="7"/>
        <v>-0.1905307</v>
      </c>
    </row>
    <row r="207" ht="15" spans="1:13">
      <c r="A207" s="2">
        <v>-0.101</v>
      </c>
      <c r="B207" s="2">
        <v>-0.1902709</v>
      </c>
      <c r="E207" s="63">
        <v>65040</v>
      </c>
      <c r="F207" s="64">
        <v>1.511</v>
      </c>
      <c r="G207" s="64">
        <v>1.6163961</v>
      </c>
      <c r="H207" s="65">
        <f t="shared" si="6"/>
        <v>-0.1053961</v>
      </c>
      <c r="I207" s="69"/>
      <c r="J207" s="63">
        <v>1826</v>
      </c>
      <c r="K207" s="64">
        <v>2.734</v>
      </c>
      <c r="L207" s="70">
        <v>2.9242809</v>
      </c>
      <c r="M207" s="71">
        <f t="shared" si="7"/>
        <v>-0.1902809</v>
      </c>
    </row>
    <row r="208" ht="15" spans="1:13">
      <c r="A208" s="2">
        <v>-0.101</v>
      </c>
      <c r="B208" s="2">
        <v>-0.1899674</v>
      </c>
      <c r="E208" s="63">
        <v>3325</v>
      </c>
      <c r="F208" s="64">
        <v>2.966</v>
      </c>
      <c r="G208" s="64">
        <v>3.0672954</v>
      </c>
      <c r="H208" s="65">
        <f t="shared" si="6"/>
        <v>-0.1012954</v>
      </c>
      <c r="I208" s="69"/>
      <c r="J208" s="63">
        <v>12756</v>
      </c>
      <c r="K208" s="64">
        <v>3.141</v>
      </c>
      <c r="L208" s="70">
        <v>3.3312709</v>
      </c>
      <c r="M208" s="71">
        <f t="shared" si="7"/>
        <v>-0.1902709</v>
      </c>
    </row>
    <row r="209" ht="15" spans="1:13">
      <c r="A209" s="2">
        <v>-0.097</v>
      </c>
      <c r="B209" s="2">
        <v>-0.1894111</v>
      </c>
      <c r="E209" s="63">
        <v>346</v>
      </c>
      <c r="F209" s="64">
        <v>1.714</v>
      </c>
      <c r="G209" s="64">
        <v>1.8147753</v>
      </c>
      <c r="H209" s="65">
        <f t="shared" si="6"/>
        <v>-0.1007753</v>
      </c>
      <c r="I209" s="69"/>
      <c r="J209" s="63">
        <v>6990</v>
      </c>
      <c r="K209" s="64">
        <v>3.902</v>
      </c>
      <c r="L209" s="70">
        <v>4.0919674</v>
      </c>
      <c r="M209" s="71">
        <f t="shared" si="7"/>
        <v>-0.1899674</v>
      </c>
    </row>
    <row r="210" ht="15" spans="1:13">
      <c r="A210" s="2">
        <v>-0.065</v>
      </c>
      <c r="B210" s="2">
        <v>-0.1890297</v>
      </c>
      <c r="E210" s="63">
        <v>17513</v>
      </c>
      <c r="F210" s="64">
        <v>1.672</v>
      </c>
      <c r="G210" s="64">
        <v>1.7693819</v>
      </c>
      <c r="H210" s="65">
        <f t="shared" si="6"/>
        <v>-0.0973819</v>
      </c>
      <c r="I210" s="69"/>
      <c r="J210" s="63">
        <v>74839</v>
      </c>
      <c r="K210" s="64">
        <v>3.805</v>
      </c>
      <c r="L210" s="70">
        <v>3.9944111</v>
      </c>
      <c r="M210" s="71">
        <f t="shared" si="7"/>
        <v>-0.1894111</v>
      </c>
    </row>
    <row r="211" ht="15" spans="1:13">
      <c r="A211" s="2">
        <v>-0.063</v>
      </c>
      <c r="B211" s="2">
        <v>-0.1889439</v>
      </c>
      <c r="E211" s="63">
        <v>18986</v>
      </c>
      <c r="F211" s="64">
        <v>2.653</v>
      </c>
      <c r="G211" s="64">
        <v>2.7183304</v>
      </c>
      <c r="H211" s="65">
        <f t="shared" si="6"/>
        <v>-0.0653304000000001</v>
      </c>
      <c r="I211" s="69"/>
      <c r="J211" s="63">
        <v>999</v>
      </c>
      <c r="K211" s="64">
        <v>2.679</v>
      </c>
      <c r="L211" s="70">
        <v>2.8680297</v>
      </c>
      <c r="M211" s="71">
        <f t="shared" si="7"/>
        <v>-0.1890297</v>
      </c>
    </row>
    <row r="212" ht="15" spans="1:13">
      <c r="A212" s="2">
        <v>-0.054</v>
      </c>
      <c r="B212" s="2">
        <v>-0.18894</v>
      </c>
      <c r="E212" s="63">
        <v>6723</v>
      </c>
      <c r="F212" s="64">
        <v>2.481</v>
      </c>
      <c r="G212" s="64">
        <v>2.5436436</v>
      </c>
      <c r="H212" s="65">
        <f t="shared" si="6"/>
        <v>-0.0626435999999999</v>
      </c>
      <c r="I212" s="69"/>
      <c r="J212" s="63">
        <v>31249</v>
      </c>
      <c r="K212" s="64">
        <v>4.424</v>
      </c>
      <c r="L212" s="70">
        <v>4.6129439</v>
      </c>
      <c r="M212" s="71">
        <f t="shared" si="7"/>
        <v>-0.1889439</v>
      </c>
    </row>
    <row r="213" ht="15" spans="1:13">
      <c r="A213" s="2">
        <v>0.025</v>
      </c>
      <c r="B213" s="2">
        <v>-0.1885595</v>
      </c>
      <c r="E213" s="63">
        <v>2153</v>
      </c>
      <c r="F213" s="64">
        <v>2.701</v>
      </c>
      <c r="G213" s="64">
        <v>2.7545665</v>
      </c>
      <c r="H213" s="65">
        <f t="shared" si="6"/>
        <v>-0.0535665000000001</v>
      </c>
      <c r="I213" s="69"/>
      <c r="J213" s="63">
        <v>980</v>
      </c>
      <c r="K213" s="64">
        <v>3.989</v>
      </c>
      <c r="L213" s="70">
        <v>4.17794</v>
      </c>
      <c r="M213" s="71">
        <f t="shared" si="7"/>
        <v>-0.188940000000001</v>
      </c>
    </row>
    <row r="214" ht="15" spans="1:13">
      <c r="A214" s="2">
        <v>0.029</v>
      </c>
      <c r="B214" s="2">
        <v>-0.1883826</v>
      </c>
      <c r="E214" s="63">
        <v>7045767</v>
      </c>
      <c r="F214" s="64">
        <v>0.874</v>
      </c>
      <c r="G214" s="64">
        <v>0.84944009</v>
      </c>
      <c r="H214" s="65">
        <f t="shared" si="6"/>
        <v>0.02455991</v>
      </c>
      <c r="I214" s="69"/>
      <c r="J214" s="63">
        <v>10685</v>
      </c>
      <c r="K214" s="64">
        <v>4.036</v>
      </c>
      <c r="L214" s="70">
        <v>4.2245595</v>
      </c>
      <c r="M214" s="71">
        <f t="shared" si="7"/>
        <v>-0.1885595</v>
      </c>
    </row>
    <row r="215" ht="15" spans="1:13">
      <c r="A215" s="2">
        <v>0.029</v>
      </c>
      <c r="B215" s="2">
        <v>-0.1882533</v>
      </c>
      <c r="E215" s="63">
        <v>222285</v>
      </c>
      <c r="F215" s="64">
        <v>0.852</v>
      </c>
      <c r="G215" s="64">
        <v>0.82344106</v>
      </c>
      <c r="H215" s="65">
        <f t="shared" si="6"/>
        <v>0.02855894</v>
      </c>
      <c r="I215" s="69"/>
      <c r="J215" s="63">
        <v>65028</v>
      </c>
      <c r="K215" s="64">
        <v>4.245</v>
      </c>
      <c r="L215" s="70">
        <v>4.4333826</v>
      </c>
      <c r="M215" s="71">
        <f t="shared" si="7"/>
        <v>-0.1883826</v>
      </c>
    </row>
    <row r="216" ht="15" spans="1:13">
      <c r="A216" s="2">
        <v>0.029</v>
      </c>
      <c r="B216" s="2">
        <v>-0.187671</v>
      </c>
      <c r="E216" s="63">
        <v>169019</v>
      </c>
      <c r="F216" s="64">
        <v>0.852</v>
      </c>
      <c r="G216" s="64">
        <v>0.82332537</v>
      </c>
      <c r="H216" s="65">
        <f t="shared" si="6"/>
        <v>0.02867463</v>
      </c>
      <c r="I216" s="69"/>
      <c r="J216" s="63">
        <v>439503</v>
      </c>
      <c r="K216" s="64">
        <v>2.628</v>
      </c>
      <c r="L216" s="70">
        <v>2.8162533</v>
      </c>
      <c r="M216" s="71">
        <f t="shared" si="7"/>
        <v>-0.1882533</v>
      </c>
    </row>
    <row r="217" ht="15" spans="1:13">
      <c r="A217" s="2">
        <v>0.041</v>
      </c>
      <c r="B217" s="2">
        <v>-0.1871946</v>
      </c>
      <c r="E217" s="63">
        <v>10975657</v>
      </c>
      <c r="F217" s="64">
        <v>0.852</v>
      </c>
      <c r="G217" s="64">
        <v>0.82277386</v>
      </c>
      <c r="H217" s="65">
        <f t="shared" si="6"/>
        <v>0.02922614</v>
      </c>
      <c r="I217" s="69"/>
      <c r="J217" s="63">
        <v>91637</v>
      </c>
      <c r="K217" s="64">
        <v>3.377</v>
      </c>
      <c r="L217" s="70">
        <v>3.564671</v>
      </c>
      <c r="M217" s="71">
        <f t="shared" si="7"/>
        <v>-0.187671</v>
      </c>
    </row>
    <row r="218" ht="15" spans="1:13">
      <c r="A218" s="2">
        <v>-0.207</v>
      </c>
      <c r="B218" s="2">
        <v>-0.1868525</v>
      </c>
      <c r="E218" s="63">
        <v>73563</v>
      </c>
      <c r="F218" s="64">
        <v>0.791</v>
      </c>
      <c r="G218" s="64">
        <v>0.74975179</v>
      </c>
      <c r="H218" s="65">
        <f t="shared" si="6"/>
        <v>0.04124821</v>
      </c>
      <c r="I218" s="69"/>
      <c r="J218" s="63">
        <v>11310</v>
      </c>
      <c r="K218" s="64">
        <v>5.165</v>
      </c>
      <c r="L218" s="70">
        <v>5.3521946</v>
      </c>
      <c r="M218" s="71">
        <f t="shared" si="7"/>
        <v>-0.1871946</v>
      </c>
    </row>
    <row r="219" ht="15" spans="1:13">
      <c r="A219" s="2">
        <v>-0.162</v>
      </c>
      <c r="B219" s="2">
        <v>-0.1865146</v>
      </c>
      <c r="E219" s="63">
        <v>193872</v>
      </c>
      <c r="F219" s="64">
        <v>1.959</v>
      </c>
      <c r="G219" s="64">
        <v>2.165685</v>
      </c>
      <c r="H219" s="65">
        <f t="shared" si="6"/>
        <v>-0.206685</v>
      </c>
      <c r="I219" s="69"/>
      <c r="J219" s="63">
        <v>439155</v>
      </c>
      <c r="K219" s="64">
        <v>1.522</v>
      </c>
      <c r="L219" s="70">
        <v>1.7088525</v>
      </c>
      <c r="M219" s="71">
        <f t="shared" si="7"/>
        <v>-0.1868525</v>
      </c>
    </row>
    <row r="220" ht="15" spans="1:13">
      <c r="A220" s="2">
        <v>-0.148</v>
      </c>
      <c r="B220" s="2">
        <v>-0.1858934</v>
      </c>
      <c r="E220" s="63">
        <v>440707</v>
      </c>
      <c r="F220" s="64">
        <v>5.317</v>
      </c>
      <c r="G220" s="64">
        <v>5.4790585</v>
      </c>
      <c r="H220" s="65">
        <f t="shared" si="6"/>
        <v>-0.1620585</v>
      </c>
      <c r="I220" s="69"/>
      <c r="J220" s="63">
        <v>15109</v>
      </c>
      <c r="K220" s="64">
        <v>3.459</v>
      </c>
      <c r="L220" s="70">
        <v>3.6455146</v>
      </c>
      <c r="M220" s="71">
        <f t="shared" si="7"/>
        <v>-0.1865146</v>
      </c>
    </row>
    <row r="221" ht="15" spans="1:13">
      <c r="A221" s="2">
        <v>-0.145</v>
      </c>
      <c r="B221" s="2">
        <v>-0.1855761</v>
      </c>
      <c r="E221" s="63">
        <v>150923</v>
      </c>
      <c r="F221" s="64">
        <v>4.444</v>
      </c>
      <c r="G221" s="64">
        <v>4.5921515</v>
      </c>
      <c r="H221" s="65">
        <f t="shared" si="6"/>
        <v>-0.1481515</v>
      </c>
      <c r="I221" s="69"/>
      <c r="J221" s="63">
        <v>114935</v>
      </c>
      <c r="K221" s="64">
        <v>5.334</v>
      </c>
      <c r="L221" s="70">
        <v>5.5198934</v>
      </c>
      <c r="M221" s="71">
        <f t="shared" si="7"/>
        <v>-0.1858934</v>
      </c>
    </row>
    <row r="222" ht="15" spans="1:13">
      <c r="A222" s="2">
        <v>-0.142</v>
      </c>
      <c r="B222" s="2">
        <v>-0.1852967</v>
      </c>
      <c r="E222" s="63">
        <v>1054</v>
      </c>
      <c r="F222" s="64">
        <v>1.797</v>
      </c>
      <c r="G222" s="64">
        <v>1.9423184</v>
      </c>
      <c r="H222" s="65">
        <f t="shared" si="6"/>
        <v>-0.1453184</v>
      </c>
      <c r="I222" s="69"/>
      <c r="J222" s="63">
        <v>68499</v>
      </c>
      <c r="K222" s="64">
        <v>1.556</v>
      </c>
      <c r="L222" s="70">
        <v>1.7415761</v>
      </c>
      <c r="M222" s="71">
        <f t="shared" si="7"/>
        <v>-0.1855761</v>
      </c>
    </row>
    <row r="223" ht="15" spans="1:13">
      <c r="A223" s="2">
        <v>-0.139</v>
      </c>
      <c r="B223" s="2">
        <v>-0.184715</v>
      </c>
      <c r="E223" s="63">
        <v>135398641</v>
      </c>
      <c r="F223" s="64">
        <v>1.76</v>
      </c>
      <c r="G223" s="64">
        <v>1.9021141</v>
      </c>
      <c r="H223" s="65">
        <f t="shared" si="6"/>
        <v>-0.1421141</v>
      </c>
      <c r="I223" s="69"/>
      <c r="J223" s="63">
        <v>74300</v>
      </c>
      <c r="K223" s="64">
        <v>4.878</v>
      </c>
      <c r="L223" s="70">
        <v>5.0632967</v>
      </c>
      <c r="M223" s="71">
        <f t="shared" si="7"/>
        <v>-0.1852967</v>
      </c>
    </row>
    <row r="224" ht="15" spans="1:13">
      <c r="A224" s="2">
        <v>-0.133</v>
      </c>
      <c r="B224" s="2">
        <v>-0.1845701</v>
      </c>
      <c r="E224" s="63">
        <v>10685</v>
      </c>
      <c r="F224" s="64">
        <v>4.218</v>
      </c>
      <c r="G224" s="64">
        <v>4.3569802</v>
      </c>
      <c r="H224" s="65">
        <f t="shared" si="6"/>
        <v>-0.1389802</v>
      </c>
      <c r="I224" s="69"/>
      <c r="J224" s="63">
        <v>328</v>
      </c>
      <c r="K224" s="64">
        <v>3.456</v>
      </c>
      <c r="L224" s="70">
        <v>3.640715</v>
      </c>
      <c r="M224" s="71">
        <f t="shared" si="7"/>
        <v>-0.184715</v>
      </c>
    </row>
    <row r="225" ht="15" spans="1:13">
      <c r="A225" s="2">
        <v>-0.122</v>
      </c>
      <c r="B225" s="2">
        <v>-0.1845353</v>
      </c>
      <c r="E225" s="63">
        <v>5879</v>
      </c>
      <c r="F225" s="64">
        <v>5.728</v>
      </c>
      <c r="G225" s="64">
        <v>5.8609354</v>
      </c>
      <c r="H225" s="65">
        <f t="shared" si="6"/>
        <v>-0.1329354</v>
      </c>
      <c r="I225" s="69"/>
      <c r="J225" s="63">
        <v>1738</v>
      </c>
      <c r="K225" s="64">
        <v>3.233</v>
      </c>
      <c r="L225" s="70">
        <v>3.4175701</v>
      </c>
      <c r="M225" s="71">
        <f t="shared" si="7"/>
        <v>-0.1845701</v>
      </c>
    </row>
    <row r="226" ht="15" spans="1:13">
      <c r="A226" s="2">
        <v>-0.122</v>
      </c>
      <c r="B226" s="2">
        <v>-0.1832236</v>
      </c>
      <c r="E226" s="63">
        <v>5789</v>
      </c>
      <c r="F226" s="64">
        <v>2.222</v>
      </c>
      <c r="G226" s="64">
        <v>2.3440535</v>
      </c>
      <c r="H226" s="65">
        <f t="shared" si="6"/>
        <v>-0.1220535</v>
      </c>
      <c r="I226" s="69"/>
      <c r="J226" s="63">
        <v>21059</v>
      </c>
      <c r="K226" s="64">
        <v>3.443</v>
      </c>
      <c r="L226" s="70">
        <v>3.6275353</v>
      </c>
      <c r="M226" s="71">
        <f t="shared" si="7"/>
        <v>-0.1845353</v>
      </c>
    </row>
    <row r="227" ht="15" spans="1:13">
      <c r="A227" s="2">
        <v>-0.112</v>
      </c>
      <c r="B227" s="2">
        <v>-0.1821139</v>
      </c>
      <c r="E227" s="63">
        <v>340</v>
      </c>
      <c r="F227" s="64">
        <v>3.883</v>
      </c>
      <c r="G227" s="64">
        <v>4.0049452</v>
      </c>
      <c r="H227" s="65">
        <f t="shared" si="6"/>
        <v>-0.1219452</v>
      </c>
      <c r="I227" s="69"/>
      <c r="J227" s="63">
        <v>6453952</v>
      </c>
      <c r="K227" s="64">
        <v>3.163</v>
      </c>
      <c r="L227" s="70">
        <v>3.3462236</v>
      </c>
      <c r="M227" s="71">
        <f t="shared" si="7"/>
        <v>-0.1832236</v>
      </c>
    </row>
    <row r="228" ht="15" spans="1:13">
      <c r="A228" s="2">
        <v>-0.104</v>
      </c>
      <c r="B228" s="2">
        <v>-0.1821124</v>
      </c>
      <c r="E228" s="63">
        <v>6140</v>
      </c>
      <c r="F228" s="64">
        <v>2.276</v>
      </c>
      <c r="G228" s="64">
        <v>2.3881415</v>
      </c>
      <c r="H228" s="65">
        <f t="shared" si="6"/>
        <v>-0.1121415</v>
      </c>
      <c r="I228" s="69"/>
      <c r="J228" s="63">
        <v>6995182</v>
      </c>
      <c r="K228" s="64">
        <v>2.597</v>
      </c>
      <c r="L228" s="70">
        <v>2.7791139</v>
      </c>
      <c r="M228" s="71">
        <f t="shared" si="7"/>
        <v>-0.1821139</v>
      </c>
    </row>
    <row r="229" ht="15" spans="1:13">
      <c r="A229" s="2">
        <v>-0.101</v>
      </c>
      <c r="B229" s="2">
        <v>-0.181672</v>
      </c>
      <c r="E229" s="63">
        <v>6082</v>
      </c>
      <c r="F229" s="64">
        <v>3.882</v>
      </c>
      <c r="G229" s="64">
        <v>3.9859572</v>
      </c>
      <c r="H229" s="65">
        <f t="shared" si="6"/>
        <v>-0.1039572</v>
      </c>
      <c r="I229" s="69"/>
      <c r="J229" s="63">
        <v>86</v>
      </c>
      <c r="K229" s="64">
        <v>2.389</v>
      </c>
      <c r="L229" s="70">
        <v>2.5711124</v>
      </c>
      <c r="M229" s="71">
        <f t="shared" si="7"/>
        <v>-0.1821124</v>
      </c>
    </row>
    <row r="230" ht="15" spans="1:13">
      <c r="A230" s="2">
        <v>-0.09</v>
      </c>
      <c r="B230" s="2">
        <v>-0.1802747</v>
      </c>
      <c r="E230" s="63">
        <v>863</v>
      </c>
      <c r="F230" s="64">
        <v>4.651</v>
      </c>
      <c r="G230" s="64">
        <v>4.7522704</v>
      </c>
      <c r="H230" s="65">
        <f t="shared" si="6"/>
        <v>-0.1012704</v>
      </c>
      <c r="I230" s="69"/>
      <c r="J230" s="63">
        <v>5351896</v>
      </c>
      <c r="K230" s="64">
        <v>2.486</v>
      </c>
      <c r="L230" s="70">
        <v>2.667672</v>
      </c>
      <c r="M230" s="71">
        <f t="shared" si="7"/>
        <v>-0.181672</v>
      </c>
    </row>
    <row r="231" ht="15" spans="1:13">
      <c r="A231" s="2">
        <v>-0.083</v>
      </c>
      <c r="B231" s="2">
        <v>-0.1801658</v>
      </c>
      <c r="E231" s="63">
        <v>351795</v>
      </c>
      <c r="F231" s="64">
        <v>4.439</v>
      </c>
      <c r="G231" s="64">
        <v>4.5288462</v>
      </c>
      <c r="H231" s="65">
        <f t="shared" si="6"/>
        <v>-0.0898462000000002</v>
      </c>
      <c r="I231" s="69"/>
      <c r="J231" s="63">
        <v>667468</v>
      </c>
      <c r="K231" s="64">
        <v>4.259</v>
      </c>
      <c r="L231" s="70">
        <v>4.4392747</v>
      </c>
      <c r="M231" s="71">
        <f t="shared" si="7"/>
        <v>-0.1802747</v>
      </c>
    </row>
    <row r="232" ht="15" spans="1:13">
      <c r="A232" s="2">
        <v>-0.08</v>
      </c>
      <c r="B232" s="2">
        <v>-0.1799799</v>
      </c>
      <c r="E232" s="63">
        <v>11915</v>
      </c>
      <c r="F232" s="64">
        <v>2.174</v>
      </c>
      <c r="G232" s="64">
        <v>2.2569152</v>
      </c>
      <c r="H232" s="65">
        <f t="shared" si="6"/>
        <v>-0.0829152</v>
      </c>
      <c r="I232" s="69"/>
      <c r="J232" s="63">
        <v>68144</v>
      </c>
      <c r="K232" s="64">
        <v>3.305</v>
      </c>
      <c r="L232" s="70">
        <v>3.4851658</v>
      </c>
      <c r="M232" s="71">
        <f t="shared" si="7"/>
        <v>-0.1801658</v>
      </c>
    </row>
    <row r="233" ht="15" spans="1:13">
      <c r="A233" s="2">
        <v>-0.047</v>
      </c>
      <c r="B233" s="2">
        <v>-0.1798768</v>
      </c>
      <c r="E233" s="63">
        <v>12122</v>
      </c>
      <c r="F233" s="64">
        <v>1.71</v>
      </c>
      <c r="G233" s="64">
        <v>1.7902254</v>
      </c>
      <c r="H233" s="65">
        <f t="shared" si="6"/>
        <v>-0.0802254</v>
      </c>
      <c r="I233" s="69"/>
      <c r="J233" s="63">
        <v>5789</v>
      </c>
      <c r="K233" s="64">
        <v>2.108</v>
      </c>
      <c r="L233" s="70">
        <v>2.2879799</v>
      </c>
      <c r="M233" s="71">
        <f t="shared" si="7"/>
        <v>-0.1799799</v>
      </c>
    </row>
    <row r="234" ht="15" spans="1:13">
      <c r="A234" s="2">
        <v>0.009</v>
      </c>
      <c r="B234" s="2">
        <v>-0.1797368</v>
      </c>
      <c r="E234" s="63">
        <v>165271</v>
      </c>
      <c r="F234" s="64">
        <v>1.228</v>
      </c>
      <c r="G234" s="64">
        <v>1.2754386</v>
      </c>
      <c r="H234" s="65">
        <f t="shared" si="6"/>
        <v>-0.0474386</v>
      </c>
      <c r="I234" s="69"/>
      <c r="J234" s="63">
        <v>2520</v>
      </c>
      <c r="K234" s="64">
        <v>4.364</v>
      </c>
      <c r="L234" s="70">
        <v>4.5438768</v>
      </c>
      <c r="M234" s="71">
        <f t="shared" si="7"/>
        <v>-0.1798768</v>
      </c>
    </row>
    <row r="235" ht="15" spans="1:13">
      <c r="A235" s="2">
        <v>0.013</v>
      </c>
      <c r="B235" s="2">
        <v>-0.1795074</v>
      </c>
      <c r="E235" s="63">
        <v>11579</v>
      </c>
      <c r="F235" s="64">
        <v>0.879</v>
      </c>
      <c r="G235" s="64">
        <v>0.86959667</v>
      </c>
      <c r="H235" s="65">
        <f t="shared" si="6"/>
        <v>0.00940333000000004</v>
      </c>
      <c r="I235" s="69"/>
      <c r="J235" s="63">
        <v>323</v>
      </c>
      <c r="K235" s="64">
        <v>4.014</v>
      </c>
      <c r="L235" s="70">
        <v>4.1937368</v>
      </c>
      <c r="M235" s="71">
        <f t="shared" si="7"/>
        <v>-0.1797368</v>
      </c>
    </row>
    <row r="236" ht="15" spans="1:13">
      <c r="A236" s="2">
        <v>0.042</v>
      </c>
      <c r="B236" s="2">
        <v>-0.1789077</v>
      </c>
      <c r="E236" s="63">
        <v>6453952</v>
      </c>
      <c r="F236" s="64">
        <v>0.878</v>
      </c>
      <c r="G236" s="64">
        <v>0.86515271</v>
      </c>
      <c r="H236" s="65">
        <f t="shared" si="6"/>
        <v>0.01284729</v>
      </c>
      <c r="I236" s="69"/>
      <c r="J236" s="63">
        <v>8468</v>
      </c>
      <c r="K236" s="64">
        <v>3.155</v>
      </c>
      <c r="L236" s="70">
        <v>3.3345074</v>
      </c>
      <c r="M236" s="71">
        <f t="shared" si="7"/>
        <v>-0.1795074</v>
      </c>
    </row>
    <row r="237" ht="15" spans="1:13">
      <c r="A237" s="2">
        <v>0.044</v>
      </c>
      <c r="B237" s="2">
        <v>-0.1784452</v>
      </c>
      <c r="E237" s="63">
        <v>440014</v>
      </c>
      <c r="F237" s="64">
        <v>0.813</v>
      </c>
      <c r="G237" s="64">
        <v>0.77088622</v>
      </c>
      <c r="H237" s="65">
        <f t="shared" si="6"/>
        <v>0.04211378</v>
      </c>
      <c r="I237" s="69"/>
      <c r="J237" s="63">
        <v>4485</v>
      </c>
      <c r="K237" s="64">
        <v>5.101</v>
      </c>
      <c r="L237" s="70">
        <v>5.2799077</v>
      </c>
      <c r="M237" s="71">
        <f t="shared" si="7"/>
        <v>-0.1789077</v>
      </c>
    </row>
    <row r="238" ht="15" spans="1:13">
      <c r="A238" s="2">
        <v>0.046</v>
      </c>
      <c r="B238" s="2">
        <v>-0.1764498</v>
      </c>
      <c r="E238" s="63">
        <v>99289</v>
      </c>
      <c r="F238" s="64">
        <v>0.812</v>
      </c>
      <c r="G238" s="64">
        <v>0.76798359</v>
      </c>
      <c r="H238" s="65">
        <f t="shared" si="6"/>
        <v>0.04401641</v>
      </c>
      <c r="I238" s="69"/>
      <c r="J238" s="63">
        <v>3121</v>
      </c>
      <c r="K238" s="64">
        <v>5.344</v>
      </c>
      <c r="L238" s="70">
        <v>5.5224452</v>
      </c>
      <c r="M238" s="71">
        <f t="shared" si="7"/>
        <v>-0.1784452</v>
      </c>
    </row>
    <row r="239" ht="15" spans="1:13">
      <c r="A239" s="2">
        <v>0.054</v>
      </c>
      <c r="B239" s="2">
        <v>-0.1764438</v>
      </c>
      <c r="E239" s="63">
        <v>5961</v>
      </c>
      <c r="F239" s="64">
        <v>0.81</v>
      </c>
      <c r="G239" s="64">
        <v>0.76352455</v>
      </c>
      <c r="H239" s="65">
        <f t="shared" si="6"/>
        <v>0.0464754500000001</v>
      </c>
      <c r="I239" s="69"/>
      <c r="J239" s="63">
        <v>16054</v>
      </c>
      <c r="K239" s="64">
        <v>2.721</v>
      </c>
      <c r="L239" s="70">
        <v>2.8974498</v>
      </c>
      <c r="M239" s="71">
        <f t="shared" si="7"/>
        <v>-0.1764498</v>
      </c>
    </row>
    <row r="240" ht="15" spans="1:13">
      <c r="A240" s="2">
        <v>0.055</v>
      </c>
      <c r="B240" s="2">
        <v>-0.1761931</v>
      </c>
      <c r="E240" s="63">
        <v>8629</v>
      </c>
      <c r="F240" s="64">
        <v>0.764</v>
      </c>
      <c r="G240" s="64">
        <v>0.70966959</v>
      </c>
      <c r="H240" s="65">
        <f t="shared" si="6"/>
        <v>0.0543304100000001</v>
      </c>
      <c r="I240" s="69"/>
      <c r="J240" s="63">
        <v>1794427</v>
      </c>
      <c r="K240" s="64">
        <v>2.854</v>
      </c>
      <c r="L240" s="70">
        <v>3.0304438</v>
      </c>
      <c r="M240" s="71">
        <f t="shared" si="7"/>
        <v>-0.1764438</v>
      </c>
    </row>
    <row r="241" ht="15" spans="1:13">
      <c r="A241" s="2">
        <v>0.062</v>
      </c>
      <c r="B241" s="2">
        <v>-0.1760148</v>
      </c>
      <c r="E241" s="63">
        <v>385</v>
      </c>
      <c r="F241" s="64">
        <v>0.764</v>
      </c>
      <c r="G241" s="64">
        <v>0.70915407</v>
      </c>
      <c r="H241" s="65">
        <f t="shared" si="6"/>
        <v>0.05484593</v>
      </c>
      <c r="I241" s="69"/>
      <c r="J241" s="63">
        <v>5280523</v>
      </c>
      <c r="K241" s="64">
        <v>3.175</v>
      </c>
      <c r="L241" s="70">
        <v>3.3511931</v>
      </c>
      <c r="M241" s="71">
        <f t="shared" si="7"/>
        <v>-0.1761931</v>
      </c>
    </row>
    <row r="242" ht="15" spans="1:13">
      <c r="A242" s="2">
        <v>0.067</v>
      </c>
      <c r="B242" s="2">
        <v>-0.1757403</v>
      </c>
      <c r="E242" s="63">
        <v>33037</v>
      </c>
      <c r="F242" s="64">
        <v>0.73</v>
      </c>
      <c r="G242" s="64">
        <v>0.66756559</v>
      </c>
      <c r="H242" s="65">
        <f t="shared" si="6"/>
        <v>0.0624344099999999</v>
      </c>
      <c r="I242" s="69"/>
      <c r="J242" s="63">
        <v>5281417</v>
      </c>
      <c r="K242" s="64">
        <v>2.599</v>
      </c>
      <c r="L242" s="70">
        <v>2.7750148</v>
      </c>
      <c r="M242" s="71">
        <f t="shared" si="7"/>
        <v>-0.1760148</v>
      </c>
    </row>
    <row r="243" ht="15" spans="1:13">
      <c r="A243" s="2">
        <v>-0.166</v>
      </c>
      <c r="B243" s="2">
        <v>-0.1752639</v>
      </c>
      <c r="E243" s="63">
        <v>724</v>
      </c>
      <c r="F243" s="64">
        <v>0.712</v>
      </c>
      <c r="G243" s="64">
        <v>0.64475805</v>
      </c>
      <c r="H243" s="65">
        <f t="shared" si="6"/>
        <v>0.06724195</v>
      </c>
      <c r="I243" s="69"/>
      <c r="J243" s="63">
        <v>681</v>
      </c>
      <c r="K243" s="64">
        <v>1.179</v>
      </c>
      <c r="L243" s="70">
        <v>1.3547403</v>
      </c>
      <c r="M243" s="71">
        <f t="shared" si="7"/>
        <v>-0.1757403</v>
      </c>
    </row>
    <row r="244" ht="15" spans="1:13">
      <c r="A244" s="2">
        <v>-0.159</v>
      </c>
      <c r="B244" s="2">
        <v>-0.1751573</v>
      </c>
      <c r="E244" s="63">
        <v>80654</v>
      </c>
      <c r="F244" s="64">
        <v>3.622</v>
      </c>
      <c r="G244" s="64">
        <v>3.7875753</v>
      </c>
      <c r="H244" s="65">
        <f t="shared" si="6"/>
        <v>-0.1655753</v>
      </c>
      <c r="I244" s="69"/>
      <c r="J244" s="63">
        <v>5378244</v>
      </c>
      <c r="K244" s="64">
        <v>3.441</v>
      </c>
      <c r="L244" s="70">
        <v>3.6162639</v>
      </c>
      <c r="M244" s="71">
        <f t="shared" si="7"/>
        <v>-0.1752639</v>
      </c>
    </row>
    <row r="245" ht="15" spans="1:13">
      <c r="A245" s="2">
        <v>-0.155</v>
      </c>
      <c r="B245" s="2">
        <v>-0.1740702</v>
      </c>
      <c r="E245" s="63">
        <v>81996</v>
      </c>
      <c r="F245" s="64">
        <v>4.854</v>
      </c>
      <c r="G245" s="64">
        <v>5.0129609</v>
      </c>
      <c r="H245" s="65">
        <f t="shared" si="6"/>
        <v>-0.1589609</v>
      </c>
      <c r="I245" s="69"/>
      <c r="J245" s="63">
        <v>72276</v>
      </c>
      <c r="K245" s="64">
        <v>3.079</v>
      </c>
      <c r="L245" s="70">
        <v>3.2541573</v>
      </c>
      <c r="M245" s="71">
        <f t="shared" si="7"/>
        <v>-0.1751573</v>
      </c>
    </row>
    <row r="246" ht="15" spans="1:13">
      <c r="A246" s="2">
        <v>-0.154</v>
      </c>
      <c r="B246" s="2">
        <v>-0.1738918</v>
      </c>
      <c r="E246" s="63">
        <v>439356</v>
      </c>
      <c r="F246" s="64">
        <v>3.309</v>
      </c>
      <c r="G246" s="64">
        <v>3.4644049</v>
      </c>
      <c r="H246" s="65">
        <f t="shared" si="6"/>
        <v>-0.1554049</v>
      </c>
      <c r="I246" s="69"/>
      <c r="J246" s="63">
        <v>6057</v>
      </c>
      <c r="K246" s="64">
        <v>1.489</v>
      </c>
      <c r="L246" s="70">
        <v>1.6630702</v>
      </c>
      <c r="M246" s="71">
        <f t="shared" si="7"/>
        <v>-0.1740702</v>
      </c>
    </row>
    <row r="247" ht="15" spans="1:13">
      <c r="A247" s="2">
        <v>-0.15</v>
      </c>
      <c r="B247" s="2">
        <v>-0.1735437</v>
      </c>
      <c r="E247" s="63">
        <v>5744</v>
      </c>
      <c r="F247" s="64">
        <v>5.307</v>
      </c>
      <c r="G247" s="64">
        <v>5.4605141</v>
      </c>
      <c r="H247" s="65">
        <f t="shared" si="6"/>
        <v>-0.1535141</v>
      </c>
      <c r="I247" s="69"/>
      <c r="J247" s="63">
        <v>2337</v>
      </c>
      <c r="K247" s="64">
        <v>4.227</v>
      </c>
      <c r="L247" s="70">
        <v>4.4008918</v>
      </c>
      <c r="M247" s="71">
        <f t="shared" si="7"/>
        <v>-0.1738918</v>
      </c>
    </row>
    <row r="248" ht="15" spans="1:13">
      <c r="A248" s="2">
        <v>-0.147</v>
      </c>
      <c r="B248" s="2">
        <v>-0.1734556</v>
      </c>
      <c r="E248" s="63">
        <v>66085</v>
      </c>
      <c r="F248" s="64">
        <v>1.803</v>
      </c>
      <c r="G248" s="64">
        <v>1.9532445</v>
      </c>
      <c r="H248" s="65">
        <f t="shared" si="6"/>
        <v>-0.1502445</v>
      </c>
      <c r="I248" s="69"/>
      <c r="J248" s="63">
        <v>60846</v>
      </c>
      <c r="K248" s="64">
        <v>5.319</v>
      </c>
      <c r="L248" s="70">
        <v>5.4925437</v>
      </c>
      <c r="M248" s="71">
        <f t="shared" si="7"/>
        <v>-0.1735437</v>
      </c>
    </row>
    <row r="249" ht="15" spans="1:13">
      <c r="A249" s="2">
        <v>-0.143</v>
      </c>
      <c r="B249" s="2">
        <v>-0.1731781</v>
      </c>
      <c r="E249" s="63">
        <v>518900</v>
      </c>
      <c r="F249" s="64">
        <v>3.996</v>
      </c>
      <c r="G249" s="64">
        <v>4.1434716</v>
      </c>
      <c r="H249" s="65">
        <f t="shared" si="6"/>
        <v>-0.1474716</v>
      </c>
      <c r="I249" s="69"/>
      <c r="J249" s="63">
        <v>8185</v>
      </c>
      <c r="K249" s="64">
        <v>5.661</v>
      </c>
      <c r="L249" s="70">
        <v>5.8344556</v>
      </c>
      <c r="M249" s="71">
        <f t="shared" si="7"/>
        <v>-0.1734556</v>
      </c>
    </row>
    <row r="250" ht="15" spans="1:13">
      <c r="A250" s="2">
        <v>-0.141</v>
      </c>
      <c r="B250" s="2">
        <v>-0.1729621</v>
      </c>
      <c r="E250" s="63">
        <v>675</v>
      </c>
      <c r="F250" s="64">
        <v>4.791</v>
      </c>
      <c r="G250" s="64">
        <v>4.9342862</v>
      </c>
      <c r="H250" s="65">
        <f t="shared" si="6"/>
        <v>-0.143286199999999</v>
      </c>
      <c r="I250" s="69"/>
      <c r="J250" s="63">
        <v>450272</v>
      </c>
      <c r="K250" s="64">
        <v>2.624</v>
      </c>
      <c r="L250" s="70">
        <v>2.7971781</v>
      </c>
      <c r="M250" s="71">
        <f t="shared" si="7"/>
        <v>-0.1731781</v>
      </c>
    </row>
    <row r="251" ht="15" spans="1:13">
      <c r="A251" s="2">
        <v>-0.134</v>
      </c>
      <c r="B251" s="2">
        <v>-0.172466</v>
      </c>
      <c r="E251" s="63">
        <v>93556</v>
      </c>
      <c r="F251" s="64">
        <v>1.796</v>
      </c>
      <c r="G251" s="64">
        <v>1.9373838</v>
      </c>
      <c r="H251" s="65">
        <f t="shared" si="6"/>
        <v>-0.1413838</v>
      </c>
      <c r="I251" s="69"/>
      <c r="J251" s="63">
        <v>10383</v>
      </c>
      <c r="K251" s="64">
        <v>3.96</v>
      </c>
      <c r="L251" s="70">
        <v>4.1329621</v>
      </c>
      <c r="M251" s="71">
        <f t="shared" si="7"/>
        <v>-0.1729621</v>
      </c>
    </row>
    <row r="252" ht="15" spans="1:13">
      <c r="A252" s="2">
        <v>-0.123</v>
      </c>
      <c r="B252" s="2">
        <v>-0.1723139</v>
      </c>
      <c r="E252" s="63">
        <v>92180</v>
      </c>
      <c r="F252" s="64">
        <v>4.773</v>
      </c>
      <c r="G252" s="64">
        <v>4.9069191</v>
      </c>
      <c r="H252" s="65">
        <f t="shared" si="6"/>
        <v>-0.1339191</v>
      </c>
      <c r="I252" s="69"/>
      <c r="J252" s="63">
        <v>2733526</v>
      </c>
      <c r="K252" s="64">
        <v>5.234</v>
      </c>
      <c r="L252" s="70">
        <v>5.406466</v>
      </c>
      <c r="M252" s="71">
        <f t="shared" si="7"/>
        <v>-0.172466</v>
      </c>
    </row>
    <row r="253" ht="15" spans="1:13">
      <c r="A253" s="2">
        <v>-0.119</v>
      </c>
      <c r="B253" s="2">
        <v>-0.1717557</v>
      </c>
      <c r="E253" s="63">
        <v>493591</v>
      </c>
      <c r="F253" s="64">
        <v>5.605</v>
      </c>
      <c r="G253" s="64">
        <v>5.7280098</v>
      </c>
      <c r="H253" s="65">
        <f t="shared" si="6"/>
        <v>-0.123009799999999</v>
      </c>
      <c r="I253" s="69"/>
      <c r="J253" s="63">
        <v>3825</v>
      </c>
      <c r="K253" s="64">
        <v>5.201</v>
      </c>
      <c r="L253" s="70">
        <v>5.3733139</v>
      </c>
      <c r="M253" s="71">
        <f t="shared" si="7"/>
        <v>-0.172313900000001</v>
      </c>
    </row>
    <row r="254" ht="15" spans="1:13">
      <c r="A254" s="2">
        <v>-0.113</v>
      </c>
      <c r="B254" s="2">
        <v>-0.1716788</v>
      </c>
      <c r="E254" s="63">
        <v>102</v>
      </c>
      <c r="F254" s="64">
        <v>2.808</v>
      </c>
      <c r="G254" s="64">
        <v>2.9268666</v>
      </c>
      <c r="H254" s="65">
        <f t="shared" si="6"/>
        <v>-0.1188666</v>
      </c>
      <c r="I254" s="69"/>
      <c r="J254" s="63">
        <v>13789</v>
      </c>
      <c r="K254" s="64">
        <v>5.323</v>
      </c>
      <c r="L254" s="70">
        <v>5.4947557</v>
      </c>
      <c r="M254" s="71">
        <f t="shared" si="7"/>
        <v>-0.171755699999999</v>
      </c>
    </row>
    <row r="255" ht="15" spans="1:13">
      <c r="A255" s="2">
        <v>-0.111</v>
      </c>
      <c r="B255" s="2">
        <v>-0.1714592</v>
      </c>
      <c r="E255" s="63">
        <v>6989</v>
      </c>
      <c r="F255" s="64">
        <v>5.581</v>
      </c>
      <c r="G255" s="64">
        <v>5.6937115</v>
      </c>
      <c r="H255" s="65">
        <f t="shared" si="6"/>
        <v>-0.1127115</v>
      </c>
      <c r="I255" s="69"/>
      <c r="J255" s="63">
        <v>444212</v>
      </c>
      <c r="K255" s="64">
        <v>1.664</v>
      </c>
      <c r="L255" s="70">
        <v>1.8356788</v>
      </c>
      <c r="M255" s="71">
        <f t="shared" si="7"/>
        <v>-0.1716788</v>
      </c>
    </row>
    <row r="256" ht="15" spans="1:13">
      <c r="A256" s="2">
        <v>-0.106</v>
      </c>
      <c r="B256" s="2">
        <v>-0.1711717</v>
      </c>
      <c r="E256" s="63">
        <v>2520</v>
      </c>
      <c r="F256" s="64">
        <v>5.661</v>
      </c>
      <c r="G256" s="64">
        <v>5.7719768</v>
      </c>
      <c r="H256" s="65">
        <f t="shared" si="6"/>
        <v>-0.1109768</v>
      </c>
      <c r="I256" s="69"/>
      <c r="J256" s="63">
        <v>8369</v>
      </c>
      <c r="K256" s="64">
        <v>2.595</v>
      </c>
      <c r="L256" s="70">
        <v>2.7664592</v>
      </c>
      <c r="M256" s="71">
        <f t="shared" si="7"/>
        <v>-0.1714592</v>
      </c>
    </row>
    <row r="257" ht="15" spans="1:13">
      <c r="A257" s="2">
        <v>-0.101</v>
      </c>
      <c r="B257" s="2">
        <v>-0.170747</v>
      </c>
      <c r="E257" s="63">
        <v>5756</v>
      </c>
      <c r="F257" s="64">
        <v>4.664</v>
      </c>
      <c r="G257" s="64">
        <v>4.7697462</v>
      </c>
      <c r="H257" s="65">
        <f t="shared" si="6"/>
        <v>-0.1057462</v>
      </c>
      <c r="I257" s="69"/>
      <c r="J257" s="63">
        <v>68310</v>
      </c>
      <c r="K257" s="64">
        <v>2.716</v>
      </c>
      <c r="L257" s="70">
        <v>2.8871717</v>
      </c>
      <c r="M257" s="71">
        <f t="shared" si="7"/>
        <v>-0.1711717</v>
      </c>
    </row>
    <row r="258" ht="15" spans="1:13">
      <c r="A258" s="2">
        <v>-0.098</v>
      </c>
      <c r="B258" s="2">
        <v>-0.1705986</v>
      </c>
      <c r="E258" s="63">
        <v>65028</v>
      </c>
      <c r="F258" s="64">
        <v>5.247</v>
      </c>
      <c r="G258" s="64">
        <v>5.3483073</v>
      </c>
      <c r="H258" s="65">
        <f t="shared" si="6"/>
        <v>-0.1013073</v>
      </c>
      <c r="I258" s="69"/>
      <c r="J258" s="63">
        <v>2160</v>
      </c>
      <c r="K258" s="64">
        <v>4.678</v>
      </c>
      <c r="L258" s="70">
        <v>4.848747</v>
      </c>
      <c r="M258" s="71">
        <f t="shared" si="7"/>
        <v>-0.170747</v>
      </c>
    </row>
    <row r="259" ht="15" spans="1:13">
      <c r="A259" s="2">
        <v>-0.096</v>
      </c>
      <c r="B259" s="2">
        <v>-0.1694603</v>
      </c>
      <c r="E259" s="63">
        <v>135398660</v>
      </c>
      <c r="F259" s="64">
        <v>1.471</v>
      </c>
      <c r="G259" s="64">
        <v>1.5686845</v>
      </c>
      <c r="H259" s="65">
        <f t="shared" ref="H259:H322" si="8">F259-G259</f>
        <v>-0.0976845</v>
      </c>
      <c r="I259" s="69"/>
      <c r="J259" s="63">
        <v>135398660</v>
      </c>
      <c r="K259" s="64">
        <v>1.563</v>
      </c>
      <c r="L259" s="70">
        <v>1.7335986</v>
      </c>
      <c r="M259" s="71">
        <f t="shared" si="7"/>
        <v>-0.1705986</v>
      </c>
    </row>
    <row r="260" ht="15" spans="1:13">
      <c r="A260" s="2">
        <v>-0.093</v>
      </c>
      <c r="B260" s="2">
        <v>-0.1688614</v>
      </c>
      <c r="E260" s="63">
        <v>289</v>
      </c>
      <c r="F260" s="64">
        <v>2.837</v>
      </c>
      <c r="G260" s="64">
        <v>2.933149</v>
      </c>
      <c r="H260" s="65">
        <f t="shared" si="8"/>
        <v>-0.0961489999999996</v>
      </c>
      <c r="I260" s="69"/>
      <c r="J260" s="63">
        <v>641298</v>
      </c>
      <c r="K260" s="64">
        <v>4.847</v>
      </c>
      <c r="L260" s="70">
        <v>5.0164603</v>
      </c>
      <c r="M260" s="71">
        <f t="shared" ref="M260:M323" si="9">K260-L260</f>
        <v>-0.1694603</v>
      </c>
    </row>
    <row r="261" ht="15" spans="1:13">
      <c r="A261" s="2">
        <v>-0.085</v>
      </c>
      <c r="B261" s="2">
        <v>-0.1663365</v>
      </c>
      <c r="E261" s="63">
        <v>803</v>
      </c>
      <c r="F261" s="64">
        <v>2.905</v>
      </c>
      <c r="G261" s="64">
        <v>2.9982736</v>
      </c>
      <c r="H261" s="65">
        <f t="shared" si="8"/>
        <v>-0.0932736000000003</v>
      </c>
      <c r="I261" s="69"/>
      <c r="J261" s="63">
        <v>9064</v>
      </c>
      <c r="K261" s="64">
        <v>2.676</v>
      </c>
      <c r="L261" s="70">
        <v>2.8448614</v>
      </c>
      <c r="M261" s="71">
        <f t="shared" si="9"/>
        <v>-0.1688614</v>
      </c>
    </row>
    <row r="262" ht="15" spans="1:13">
      <c r="A262" s="2">
        <v>-0.074</v>
      </c>
      <c r="B262" s="2">
        <v>-0.1663215</v>
      </c>
      <c r="E262" s="63">
        <v>96</v>
      </c>
      <c r="F262" s="64">
        <v>5.777</v>
      </c>
      <c r="G262" s="64">
        <v>5.8622435</v>
      </c>
      <c r="H262" s="65">
        <f t="shared" si="8"/>
        <v>-0.0852434999999998</v>
      </c>
      <c r="I262" s="69"/>
      <c r="J262" s="63">
        <v>101812</v>
      </c>
      <c r="K262" s="64">
        <v>1.518</v>
      </c>
      <c r="L262" s="70">
        <v>1.6843365</v>
      </c>
      <c r="M262" s="71">
        <f t="shared" si="9"/>
        <v>-0.1663365</v>
      </c>
    </row>
    <row r="263" ht="15" spans="1:13">
      <c r="A263" s="2">
        <v>-0.074</v>
      </c>
      <c r="B263" s="2">
        <v>-0.1658971</v>
      </c>
      <c r="E263" s="63">
        <v>4687</v>
      </c>
      <c r="F263" s="64">
        <v>2.605</v>
      </c>
      <c r="G263" s="64">
        <v>2.6794099</v>
      </c>
      <c r="H263" s="65">
        <f t="shared" si="8"/>
        <v>-0.0744099</v>
      </c>
      <c r="I263" s="69"/>
      <c r="J263" s="63">
        <v>5311309</v>
      </c>
      <c r="K263" s="64">
        <v>5.536</v>
      </c>
      <c r="L263" s="70">
        <v>5.7023215</v>
      </c>
      <c r="M263" s="71">
        <f t="shared" si="9"/>
        <v>-0.1663215</v>
      </c>
    </row>
    <row r="264" ht="15" spans="1:13">
      <c r="A264" s="2">
        <v>-0.052</v>
      </c>
      <c r="B264" s="2">
        <v>-0.1658448</v>
      </c>
      <c r="E264" s="63">
        <v>1050</v>
      </c>
      <c r="F264" s="64">
        <v>1.699</v>
      </c>
      <c r="G264" s="64">
        <v>1.7725855</v>
      </c>
      <c r="H264" s="65">
        <f t="shared" si="8"/>
        <v>-0.0735854999999999</v>
      </c>
      <c r="I264" s="69"/>
      <c r="J264" s="63">
        <v>84290</v>
      </c>
      <c r="K264" s="64">
        <v>5.05</v>
      </c>
      <c r="L264" s="70">
        <v>5.2158971</v>
      </c>
      <c r="M264" s="71">
        <f t="shared" si="9"/>
        <v>-0.1658971</v>
      </c>
    </row>
    <row r="265" ht="15" spans="1:13">
      <c r="A265" s="2">
        <v>-0.043</v>
      </c>
      <c r="B265" s="2">
        <v>-0.1655442</v>
      </c>
      <c r="E265" s="63">
        <v>6175</v>
      </c>
      <c r="F265" s="64">
        <v>1.435</v>
      </c>
      <c r="G265" s="64">
        <v>1.4866262</v>
      </c>
      <c r="H265" s="65">
        <f t="shared" si="8"/>
        <v>-0.0516261999999998</v>
      </c>
      <c r="I265" s="69"/>
      <c r="J265" s="63">
        <v>105024</v>
      </c>
      <c r="K265" s="64">
        <v>1.437</v>
      </c>
      <c r="L265" s="70">
        <v>1.6028448</v>
      </c>
      <c r="M265" s="71">
        <f t="shared" si="9"/>
        <v>-0.1658448</v>
      </c>
    </row>
    <row r="266" ht="15" spans="1:13">
      <c r="A266" s="2">
        <v>-0.035</v>
      </c>
      <c r="B266" s="2">
        <v>-0.1653502</v>
      </c>
      <c r="E266" s="63">
        <v>154035</v>
      </c>
      <c r="F266" s="64">
        <v>2.728</v>
      </c>
      <c r="G266" s="64">
        <v>2.7705986</v>
      </c>
      <c r="H266" s="65">
        <f t="shared" si="8"/>
        <v>-0.0425985999999998</v>
      </c>
      <c r="I266" s="69"/>
      <c r="J266" s="63">
        <v>1983</v>
      </c>
      <c r="K266" s="64">
        <v>2.346</v>
      </c>
      <c r="L266" s="70">
        <v>2.5115442</v>
      </c>
      <c r="M266" s="71">
        <f t="shared" si="9"/>
        <v>-0.1655442</v>
      </c>
    </row>
    <row r="267" ht="15" spans="1:13">
      <c r="A267" s="2">
        <v>0.061</v>
      </c>
      <c r="B267" s="2">
        <v>-0.1645873</v>
      </c>
      <c r="E267" s="63">
        <v>10258</v>
      </c>
      <c r="F267" s="64">
        <v>2.551</v>
      </c>
      <c r="G267" s="64">
        <v>2.586181</v>
      </c>
      <c r="H267" s="65">
        <f t="shared" si="8"/>
        <v>-0.0351809999999997</v>
      </c>
      <c r="I267" s="69"/>
      <c r="J267" s="63">
        <v>6738</v>
      </c>
      <c r="K267" s="64">
        <v>5.125</v>
      </c>
      <c r="L267" s="70">
        <v>5.2903502</v>
      </c>
      <c r="M267" s="71">
        <f t="shared" si="9"/>
        <v>-0.1653502</v>
      </c>
    </row>
    <row r="268" ht="15" spans="1:13">
      <c r="A268" s="2">
        <v>0.067</v>
      </c>
      <c r="B268" s="2">
        <v>-0.1636948</v>
      </c>
      <c r="E268" s="63">
        <v>1110</v>
      </c>
      <c r="F268" s="64">
        <v>0.731</v>
      </c>
      <c r="G268" s="64">
        <v>0.66969017</v>
      </c>
      <c r="H268" s="65">
        <f t="shared" si="8"/>
        <v>0.06130983</v>
      </c>
      <c r="I268" s="69"/>
      <c r="J268" s="63">
        <v>7175</v>
      </c>
      <c r="K268" s="64">
        <v>5.083</v>
      </c>
      <c r="L268" s="70">
        <v>5.2475873</v>
      </c>
      <c r="M268" s="71">
        <f t="shared" si="9"/>
        <v>-0.1645873</v>
      </c>
    </row>
    <row r="269" ht="15" spans="1:13">
      <c r="A269" s="2">
        <v>0.069</v>
      </c>
      <c r="B269" s="2">
        <v>-0.163249</v>
      </c>
      <c r="E269" s="63">
        <v>444212</v>
      </c>
      <c r="F269" s="64">
        <v>0.702</v>
      </c>
      <c r="G269" s="64">
        <v>0.63454287</v>
      </c>
      <c r="H269" s="65">
        <f t="shared" si="8"/>
        <v>0.06745713</v>
      </c>
      <c r="I269" s="69"/>
      <c r="J269" s="63">
        <v>5326566</v>
      </c>
      <c r="K269" s="64">
        <v>4.338</v>
      </c>
      <c r="L269" s="70">
        <v>4.5016948</v>
      </c>
      <c r="M269" s="71">
        <f t="shared" si="9"/>
        <v>-0.1636948</v>
      </c>
    </row>
    <row r="270" ht="15" spans="1:13">
      <c r="A270" s="2">
        <v>-0.173</v>
      </c>
      <c r="B270" s="2">
        <v>-0.1628732</v>
      </c>
      <c r="E270" s="63">
        <v>311</v>
      </c>
      <c r="F270" s="64">
        <v>0.702</v>
      </c>
      <c r="G270" s="64">
        <v>0.63264809</v>
      </c>
      <c r="H270" s="65">
        <f t="shared" si="8"/>
        <v>0.06935191</v>
      </c>
      <c r="I270" s="69"/>
      <c r="J270" s="63">
        <v>19844</v>
      </c>
      <c r="K270" s="64">
        <v>4.197</v>
      </c>
      <c r="L270" s="70">
        <v>4.360249</v>
      </c>
      <c r="M270" s="71">
        <f t="shared" si="9"/>
        <v>-0.163249</v>
      </c>
    </row>
    <row r="271" ht="15" spans="1:13">
      <c r="A271" s="2">
        <v>-0.152</v>
      </c>
      <c r="B271" s="2">
        <v>-0.1622847</v>
      </c>
      <c r="E271" s="63">
        <v>493570</v>
      </c>
      <c r="F271" s="64">
        <v>3.437</v>
      </c>
      <c r="G271" s="64">
        <v>3.6104334</v>
      </c>
      <c r="H271" s="65">
        <f t="shared" si="8"/>
        <v>-0.1734334</v>
      </c>
      <c r="I271" s="69"/>
      <c r="J271" s="63">
        <v>12544</v>
      </c>
      <c r="K271" s="64">
        <v>5.541</v>
      </c>
      <c r="L271" s="70">
        <v>5.7038732</v>
      </c>
      <c r="M271" s="71">
        <f t="shared" si="9"/>
        <v>-0.1628732</v>
      </c>
    </row>
    <row r="272" ht="15" spans="1:13">
      <c r="A272" s="2">
        <v>-0.151</v>
      </c>
      <c r="B272" s="2">
        <v>-0.1616604</v>
      </c>
      <c r="E272" s="63">
        <v>439176</v>
      </c>
      <c r="F272" s="64">
        <v>3.355</v>
      </c>
      <c r="G272" s="64">
        <v>3.506944</v>
      </c>
      <c r="H272" s="65">
        <f t="shared" si="8"/>
        <v>-0.151944</v>
      </c>
      <c r="I272" s="69"/>
      <c r="J272" s="63">
        <v>5505</v>
      </c>
      <c r="K272" s="64">
        <v>4.947</v>
      </c>
      <c r="L272" s="70">
        <v>5.1092847</v>
      </c>
      <c r="M272" s="71">
        <f t="shared" si="9"/>
        <v>-0.1622847</v>
      </c>
    </row>
    <row r="273" ht="15" spans="1:13">
      <c r="A273" s="2">
        <v>-0.149</v>
      </c>
      <c r="B273" s="2">
        <v>-0.1612973</v>
      </c>
      <c r="E273" s="63">
        <v>11953814</v>
      </c>
      <c r="F273" s="64">
        <v>4.953</v>
      </c>
      <c r="G273" s="64">
        <v>5.1039365</v>
      </c>
      <c r="H273" s="65">
        <f t="shared" si="8"/>
        <v>-0.150936499999999</v>
      </c>
      <c r="I273" s="69"/>
      <c r="J273" s="63">
        <v>521332</v>
      </c>
      <c r="K273" s="64">
        <v>5.793</v>
      </c>
      <c r="L273" s="70">
        <v>5.9546604</v>
      </c>
      <c r="M273" s="71">
        <f t="shared" si="9"/>
        <v>-0.1616604</v>
      </c>
    </row>
    <row r="274" ht="15" spans="1:13">
      <c r="A274" s="2">
        <v>-0.148</v>
      </c>
      <c r="B274" s="2">
        <v>-0.160979</v>
      </c>
      <c r="E274" s="63">
        <v>5192</v>
      </c>
      <c r="F274" s="64">
        <v>1.859</v>
      </c>
      <c r="G274" s="64">
        <v>2.0082069</v>
      </c>
      <c r="H274" s="65">
        <f t="shared" si="8"/>
        <v>-0.1492069</v>
      </c>
      <c r="I274" s="69"/>
      <c r="J274" s="63">
        <v>98681</v>
      </c>
      <c r="K274" s="64">
        <v>1.534</v>
      </c>
      <c r="L274" s="70">
        <v>1.6952973</v>
      </c>
      <c r="M274" s="71">
        <f t="shared" si="9"/>
        <v>-0.1612973</v>
      </c>
    </row>
    <row r="275" ht="15" spans="1:13">
      <c r="A275" s="2">
        <v>-0.148</v>
      </c>
      <c r="B275" s="2">
        <v>-0.1603713</v>
      </c>
      <c r="E275" s="63">
        <v>1923</v>
      </c>
      <c r="F275" s="64">
        <v>4.039</v>
      </c>
      <c r="G275" s="64">
        <v>4.1872856</v>
      </c>
      <c r="H275" s="65">
        <f t="shared" si="8"/>
        <v>-0.1482856</v>
      </c>
      <c r="I275" s="69"/>
      <c r="J275" s="63">
        <v>846</v>
      </c>
      <c r="K275" s="64">
        <v>2.043</v>
      </c>
      <c r="L275" s="70">
        <v>2.203979</v>
      </c>
      <c r="M275" s="71">
        <f t="shared" si="9"/>
        <v>-0.160979</v>
      </c>
    </row>
    <row r="276" ht="15" spans="1:13">
      <c r="A276" s="2">
        <v>-0.147</v>
      </c>
      <c r="B276" s="2">
        <v>-0.1592033</v>
      </c>
      <c r="E276" s="63">
        <v>896</v>
      </c>
      <c r="F276" s="64">
        <v>4.045</v>
      </c>
      <c r="G276" s="64">
        <v>4.1925943</v>
      </c>
      <c r="H276" s="65">
        <f t="shared" si="8"/>
        <v>-0.1475943</v>
      </c>
      <c r="I276" s="69"/>
      <c r="J276" s="63">
        <v>6926</v>
      </c>
      <c r="K276" s="64">
        <v>1.627</v>
      </c>
      <c r="L276" s="70">
        <v>1.7873713</v>
      </c>
      <c r="M276" s="71">
        <f t="shared" si="9"/>
        <v>-0.1603713</v>
      </c>
    </row>
    <row r="277" ht="15" spans="1:13">
      <c r="A277" s="2">
        <v>-0.144</v>
      </c>
      <c r="B277" s="2">
        <v>-0.1586436</v>
      </c>
      <c r="E277" s="63">
        <v>222786</v>
      </c>
      <c r="F277" s="64">
        <v>4.903</v>
      </c>
      <c r="G277" s="64">
        <v>5.0504752</v>
      </c>
      <c r="H277" s="65">
        <f t="shared" si="8"/>
        <v>-0.147475200000001</v>
      </c>
      <c r="I277" s="69"/>
      <c r="J277" s="63">
        <v>94180</v>
      </c>
      <c r="K277" s="64">
        <v>5.024</v>
      </c>
      <c r="L277" s="70">
        <v>5.1832033</v>
      </c>
      <c r="M277" s="71">
        <f t="shared" si="9"/>
        <v>-0.1592033</v>
      </c>
    </row>
    <row r="278" ht="15" spans="1:13">
      <c r="A278" s="2">
        <v>-0.133</v>
      </c>
      <c r="B278" s="2">
        <v>-0.1581892</v>
      </c>
      <c r="E278" s="63">
        <v>657311</v>
      </c>
      <c r="F278" s="64">
        <v>5.074</v>
      </c>
      <c r="G278" s="64">
        <v>5.2175293</v>
      </c>
      <c r="H278" s="65">
        <f t="shared" si="8"/>
        <v>-0.1435293</v>
      </c>
      <c r="I278" s="69"/>
      <c r="J278" s="63">
        <v>5756</v>
      </c>
      <c r="K278" s="64">
        <v>4.456</v>
      </c>
      <c r="L278" s="70">
        <v>4.6146436</v>
      </c>
      <c r="M278" s="71">
        <f t="shared" si="9"/>
        <v>-0.1586436</v>
      </c>
    </row>
    <row r="279" ht="15" spans="1:13">
      <c r="A279" s="2">
        <v>-0.131</v>
      </c>
      <c r="B279" s="2">
        <v>-0.1579304</v>
      </c>
      <c r="E279" s="63">
        <v>9958</v>
      </c>
      <c r="F279" s="64">
        <v>3.735</v>
      </c>
      <c r="G279" s="64">
        <v>3.8678033</v>
      </c>
      <c r="H279" s="65">
        <f t="shared" si="8"/>
        <v>-0.1328033</v>
      </c>
      <c r="I279" s="69"/>
      <c r="J279" s="63">
        <v>637517</v>
      </c>
      <c r="K279" s="64">
        <v>5.729</v>
      </c>
      <c r="L279" s="70">
        <v>5.8871892</v>
      </c>
      <c r="M279" s="71">
        <f t="shared" si="9"/>
        <v>-0.1581892</v>
      </c>
    </row>
    <row r="280" ht="15" spans="1:13">
      <c r="A280" s="2">
        <v>-0.098</v>
      </c>
      <c r="B280" s="2">
        <v>-0.1574086</v>
      </c>
      <c r="E280" s="63">
        <v>74706</v>
      </c>
      <c r="F280" s="64">
        <v>4.883</v>
      </c>
      <c r="G280" s="64">
        <v>5.014158</v>
      </c>
      <c r="H280" s="65">
        <f t="shared" si="8"/>
        <v>-0.131158</v>
      </c>
      <c r="I280" s="69"/>
      <c r="J280" s="63">
        <v>637542</v>
      </c>
      <c r="K280" s="64">
        <v>3.605</v>
      </c>
      <c r="L280" s="70">
        <v>3.7629304</v>
      </c>
      <c r="M280" s="71">
        <f t="shared" si="9"/>
        <v>-0.1579304</v>
      </c>
    </row>
    <row r="281" ht="15" spans="1:13">
      <c r="A281" s="2">
        <v>-0.095</v>
      </c>
      <c r="B281" s="2">
        <v>-0.1571694</v>
      </c>
      <c r="E281" s="63">
        <v>1044</v>
      </c>
      <c r="F281" s="64">
        <v>1.751</v>
      </c>
      <c r="G281" s="64">
        <v>1.8491388</v>
      </c>
      <c r="H281" s="65">
        <f t="shared" si="8"/>
        <v>-0.0981388000000001</v>
      </c>
      <c r="I281" s="69"/>
      <c r="J281" s="63">
        <v>5281125</v>
      </c>
      <c r="K281" s="64">
        <v>5.729</v>
      </c>
      <c r="L281" s="70">
        <v>5.8864086</v>
      </c>
      <c r="M281" s="71">
        <f t="shared" si="9"/>
        <v>-0.1574086</v>
      </c>
    </row>
    <row r="282" ht="15" spans="1:13">
      <c r="A282" s="2">
        <v>-0.09</v>
      </c>
      <c r="B282" s="2">
        <v>-0.1571301</v>
      </c>
      <c r="E282" s="63">
        <v>2337</v>
      </c>
      <c r="F282" s="64">
        <v>4.514</v>
      </c>
      <c r="G282" s="64">
        <v>4.6086954</v>
      </c>
      <c r="H282" s="65">
        <f t="shared" si="8"/>
        <v>-0.0946954</v>
      </c>
      <c r="I282" s="69"/>
      <c r="J282" s="63">
        <v>2724702</v>
      </c>
      <c r="K282" s="64">
        <v>4.341</v>
      </c>
      <c r="L282" s="70">
        <v>4.4981694</v>
      </c>
      <c r="M282" s="71">
        <f t="shared" si="9"/>
        <v>-0.1571694</v>
      </c>
    </row>
    <row r="283" ht="15" spans="1:13">
      <c r="A283" s="2">
        <v>-0.082</v>
      </c>
      <c r="B283" s="2">
        <v>-0.1570453</v>
      </c>
      <c r="E283" s="63">
        <v>6076</v>
      </c>
      <c r="F283" s="64">
        <v>2.227</v>
      </c>
      <c r="G283" s="64">
        <v>2.3166316</v>
      </c>
      <c r="H283" s="65">
        <f t="shared" si="8"/>
        <v>-0.0896316000000001</v>
      </c>
      <c r="I283" s="69"/>
      <c r="J283" s="63">
        <v>15558051</v>
      </c>
      <c r="K283" s="64">
        <v>5.605</v>
      </c>
      <c r="L283" s="70">
        <v>5.7621301</v>
      </c>
      <c r="M283" s="71">
        <f t="shared" si="9"/>
        <v>-0.1571301</v>
      </c>
    </row>
    <row r="284" ht="15" spans="1:13">
      <c r="A284" s="2">
        <v>-0.082</v>
      </c>
      <c r="B284" s="2">
        <v>-0.1563149</v>
      </c>
      <c r="E284" s="63">
        <v>10383</v>
      </c>
      <c r="F284" s="64">
        <v>4.143</v>
      </c>
      <c r="G284" s="64">
        <v>4.224744</v>
      </c>
      <c r="H284" s="65">
        <f t="shared" si="8"/>
        <v>-0.0817440000000005</v>
      </c>
      <c r="I284" s="69"/>
      <c r="J284" s="63">
        <v>4947</v>
      </c>
      <c r="K284" s="64">
        <v>4.139</v>
      </c>
      <c r="L284" s="70">
        <v>4.2960453</v>
      </c>
      <c r="M284" s="71">
        <f t="shared" si="9"/>
        <v>-0.1570453</v>
      </c>
    </row>
    <row r="285" ht="15" spans="1:13">
      <c r="A285" s="2">
        <v>-0.08</v>
      </c>
      <c r="B285" s="2">
        <v>-0.1559386</v>
      </c>
      <c r="E285" s="63">
        <v>68499</v>
      </c>
      <c r="F285" s="64">
        <v>1.585</v>
      </c>
      <c r="G285" s="64">
        <v>1.6667376</v>
      </c>
      <c r="H285" s="65">
        <f t="shared" si="8"/>
        <v>-0.0817376000000001</v>
      </c>
      <c r="I285" s="69"/>
      <c r="J285" s="63">
        <v>99715</v>
      </c>
      <c r="K285" s="64">
        <v>0.825</v>
      </c>
      <c r="L285" s="70">
        <v>0.98131489</v>
      </c>
      <c r="M285" s="71">
        <f t="shared" si="9"/>
        <v>-0.15631489</v>
      </c>
    </row>
    <row r="286" ht="15" spans="1:13">
      <c r="A286" s="2">
        <v>-0.078</v>
      </c>
      <c r="B286" s="2">
        <v>-0.15481</v>
      </c>
      <c r="E286" s="63">
        <v>69362</v>
      </c>
      <c r="F286" s="64">
        <v>1.118</v>
      </c>
      <c r="G286" s="64">
        <v>1.1975454</v>
      </c>
      <c r="H286" s="65">
        <f t="shared" si="8"/>
        <v>-0.0795454</v>
      </c>
      <c r="I286" s="69"/>
      <c r="J286" s="63">
        <v>88064</v>
      </c>
      <c r="K286" s="64">
        <v>1.616</v>
      </c>
      <c r="L286" s="70">
        <v>1.7719386</v>
      </c>
      <c r="M286" s="71">
        <f t="shared" si="9"/>
        <v>-0.1559386</v>
      </c>
    </row>
    <row r="287" ht="15" spans="1:13">
      <c r="A287" s="2">
        <v>-0.076</v>
      </c>
      <c r="B287" s="2">
        <v>-0.1546654</v>
      </c>
      <c r="E287" s="63">
        <v>798</v>
      </c>
      <c r="F287" s="64">
        <v>4.768</v>
      </c>
      <c r="G287" s="64">
        <v>4.8456521</v>
      </c>
      <c r="H287" s="65">
        <f t="shared" si="8"/>
        <v>-0.0776520999999999</v>
      </c>
      <c r="I287" s="69"/>
      <c r="J287" s="63">
        <v>439216</v>
      </c>
      <c r="K287" s="64">
        <v>0.84</v>
      </c>
      <c r="L287" s="70">
        <v>0.99480997</v>
      </c>
      <c r="M287" s="71">
        <f t="shared" si="9"/>
        <v>-0.15480997</v>
      </c>
    </row>
    <row r="288" ht="15" spans="1:13">
      <c r="A288" s="2">
        <v>-0.074</v>
      </c>
      <c r="B288" s="2">
        <v>-0.1543327</v>
      </c>
      <c r="E288" s="63">
        <v>445154</v>
      </c>
      <c r="F288" s="64">
        <v>4.157</v>
      </c>
      <c r="G288" s="64">
        <v>4.2330094</v>
      </c>
      <c r="H288" s="65">
        <f t="shared" si="8"/>
        <v>-0.0760094000000002</v>
      </c>
      <c r="I288" s="69"/>
      <c r="J288" s="63">
        <v>88412</v>
      </c>
      <c r="K288" s="64">
        <v>2.205</v>
      </c>
      <c r="L288" s="70">
        <v>2.3596654</v>
      </c>
      <c r="M288" s="71">
        <f t="shared" si="9"/>
        <v>-0.1546654</v>
      </c>
    </row>
    <row r="289" ht="15" spans="1:13">
      <c r="A289" s="2">
        <v>-0.067</v>
      </c>
      <c r="B289" s="2">
        <v>-0.1522387</v>
      </c>
      <c r="E289" s="63">
        <v>16054</v>
      </c>
      <c r="F289" s="64">
        <v>2.904</v>
      </c>
      <c r="G289" s="64">
        <v>2.9779068</v>
      </c>
      <c r="H289" s="65">
        <f t="shared" si="8"/>
        <v>-0.0739068</v>
      </c>
      <c r="I289" s="69"/>
      <c r="J289" s="63">
        <v>61253</v>
      </c>
      <c r="K289" s="64">
        <v>5.495</v>
      </c>
      <c r="L289" s="70">
        <v>5.6493327</v>
      </c>
      <c r="M289" s="71">
        <f t="shared" si="9"/>
        <v>-0.1543327</v>
      </c>
    </row>
    <row r="290" ht="15" spans="1:13">
      <c r="A290" s="2">
        <v>-0.066</v>
      </c>
      <c r="B290" s="2">
        <v>-0.1520247</v>
      </c>
      <c r="E290" s="63">
        <v>9064</v>
      </c>
      <c r="F290" s="64">
        <v>2.751</v>
      </c>
      <c r="G290" s="64">
        <v>2.8175248</v>
      </c>
      <c r="H290" s="65">
        <f t="shared" si="8"/>
        <v>-0.0665248000000003</v>
      </c>
      <c r="I290" s="69"/>
      <c r="J290" s="63">
        <v>80642</v>
      </c>
      <c r="K290" s="64">
        <v>2.212</v>
      </c>
      <c r="L290" s="70">
        <v>2.3642387</v>
      </c>
      <c r="M290" s="71">
        <f t="shared" si="9"/>
        <v>-0.1522387</v>
      </c>
    </row>
    <row r="291" ht="15" spans="1:13">
      <c r="A291" s="2">
        <v>-0.065</v>
      </c>
      <c r="B291" s="2">
        <v>-0.1508658</v>
      </c>
      <c r="E291" s="63">
        <v>644225</v>
      </c>
      <c r="F291" s="64">
        <v>3.177</v>
      </c>
      <c r="G291" s="64">
        <v>3.242944</v>
      </c>
      <c r="H291" s="65">
        <f t="shared" si="8"/>
        <v>-0.065944</v>
      </c>
      <c r="I291" s="69"/>
      <c r="J291" s="63">
        <v>91588</v>
      </c>
      <c r="K291" s="64">
        <v>1.461</v>
      </c>
      <c r="L291" s="70">
        <v>1.6130247</v>
      </c>
      <c r="M291" s="71">
        <f t="shared" si="9"/>
        <v>-0.1520247</v>
      </c>
    </row>
    <row r="292" ht="15" spans="1:13">
      <c r="A292" s="2">
        <v>-0.059</v>
      </c>
      <c r="B292" s="2">
        <v>-0.1508594</v>
      </c>
      <c r="E292" s="63">
        <v>79437</v>
      </c>
      <c r="F292" s="64">
        <v>2.221</v>
      </c>
      <c r="G292" s="64">
        <v>2.2860187</v>
      </c>
      <c r="H292" s="65">
        <f t="shared" si="8"/>
        <v>-0.0650187</v>
      </c>
      <c r="I292" s="69"/>
      <c r="J292" s="63">
        <v>445154</v>
      </c>
      <c r="K292" s="64">
        <v>4</v>
      </c>
      <c r="L292" s="70">
        <v>4.1508658</v>
      </c>
      <c r="M292" s="71">
        <f t="shared" si="9"/>
        <v>-0.1508658</v>
      </c>
    </row>
    <row r="293" ht="15" spans="1:13">
      <c r="A293" s="2">
        <v>-0.038</v>
      </c>
      <c r="B293" s="2">
        <v>-0.1505478</v>
      </c>
      <c r="E293" s="63">
        <v>444795</v>
      </c>
      <c r="F293" s="64">
        <v>5.716</v>
      </c>
      <c r="G293" s="64">
        <v>5.7751344</v>
      </c>
      <c r="H293" s="65">
        <f t="shared" si="8"/>
        <v>-0.0591343999999996</v>
      </c>
      <c r="I293" s="69"/>
      <c r="J293" s="63">
        <v>780</v>
      </c>
      <c r="K293" s="64">
        <v>2.078</v>
      </c>
      <c r="L293" s="70">
        <v>2.2288594</v>
      </c>
      <c r="M293" s="71">
        <f t="shared" si="9"/>
        <v>-0.1508594</v>
      </c>
    </row>
    <row r="294" ht="15" spans="1:13">
      <c r="A294" s="2">
        <v>-0.036</v>
      </c>
      <c r="B294" s="2">
        <v>-0.1499384</v>
      </c>
      <c r="E294" s="63">
        <v>7124</v>
      </c>
      <c r="F294" s="64">
        <v>3.03</v>
      </c>
      <c r="G294" s="64">
        <v>3.0684201</v>
      </c>
      <c r="H294" s="65">
        <f t="shared" si="8"/>
        <v>-0.0384201000000002</v>
      </c>
      <c r="I294" s="69"/>
      <c r="J294" s="63">
        <v>11874</v>
      </c>
      <c r="K294" s="64">
        <v>2.437</v>
      </c>
      <c r="L294" s="70">
        <v>2.5875478</v>
      </c>
      <c r="M294" s="71">
        <f t="shared" si="9"/>
        <v>-0.1505478</v>
      </c>
    </row>
    <row r="295" ht="15" spans="1:13">
      <c r="A295" s="2">
        <v>-0.033</v>
      </c>
      <c r="B295" s="2">
        <v>-0.1498102</v>
      </c>
      <c r="E295" s="63">
        <v>6057</v>
      </c>
      <c r="F295" s="64">
        <v>1.397</v>
      </c>
      <c r="G295" s="64">
        <v>1.4332687</v>
      </c>
      <c r="H295" s="65">
        <f t="shared" si="8"/>
        <v>-0.0362686999999999</v>
      </c>
      <c r="I295" s="69"/>
      <c r="J295" s="63">
        <v>9700</v>
      </c>
      <c r="K295" s="64">
        <v>1.615</v>
      </c>
      <c r="L295" s="70">
        <v>1.7649384</v>
      </c>
      <c r="M295" s="71">
        <f t="shared" si="9"/>
        <v>-0.1499384</v>
      </c>
    </row>
    <row r="296" ht="15" spans="1:13">
      <c r="A296" s="2">
        <v>-0.029</v>
      </c>
      <c r="B296" s="2">
        <v>-0.1497993</v>
      </c>
      <c r="E296" s="63">
        <v>8785</v>
      </c>
      <c r="F296" s="64">
        <v>2.743</v>
      </c>
      <c r="G296" s="64">
        <v>2.7758727</v>
      </c>
      <c r="H296" s="65">
        <f t="shared" si="8"/>
        <v>-0.0328727</v>
      </c>
      <c r="I296" s="69"/>
      <c r="J296" s="63">
        <v>798</v>
      </c>
      <c r="K296" s="64">
        <v>4.552</v>
      </c>
      <c r="L296" s="70">
        <v>4.7018102</v>
      </c>
      <c r="M296" s="71">
        <f t="shared" si="9"/>
        <v>-0.1498102</v>
      </c>
    </row>
    <row r="297" ht="15" spans="1:13">
      <c r="A297" s="2">
        <v>-0.009</v>
      </c>
      <c r="B297" s="2">
        <v>-0.1493436</v>
      </c>
      <c r="E297" s="63">
        <v>10419891</v>
      </c>
      <c r="F297" s="64">
        <v>1.32</v>
      </c>
      <c r="G297" s="64">
        <v>1.34894477</v>
      </c>
      <c r="H297" s="65">
        <f t="shared" si="8"/>
        <v>-0.0289447699999998</v>
      </c>
      <c r="I297" s="69"/>
      <c r="J297" s="63">
        <v>6029</v>
      </c>
      <c r="K297" s="64">
        <v>1.515</v>
      </c>
      <c r="L297" s="70">
        <v>1.6647993</v>
      </c>
      <c r="M297" s="71">
        <f t="shared" si="9"/>
        <v>-0.1497993</v>
      </c>
    </row>
    <row r="298" ht="15" spans="1:13">
      <c r="A298" s="2">
        <v>-0.009</v>
      </c>
      <c r="B298" s="2">
        <v>-0.1485242</v>
      </c>
      <c r="E298" s="63">
        <v>168381</v>
      </c>
      <c r="F298" s="64">
        <v>5.856</v>
      </c>
      <c r="G298" s="64">
        <v>5.865369</v>
      </c>
      <c r="H298" s="65">
        <f t="shared" si="8"/>
        <v>-0.0093690000000004</v>
      </c>
      <c r="I298" s="69"/>
      <c r="J298" s="63">
        <v>102526</v>
      </c>
      <c r="K298" s="64">
        <v>3.693</v>
      </c>
      <c r="L298" s="70">
        <v>3.8423436</v>
      </c>
      <c r="M298" s="71">
        <f t="shared" si="9"/>
        <v>-0.1493436</v>
      </c>
    </row>
    <row r="299" ht="15" spans="1:13">
      <c r="A299" s="2">
        <v>-0.007</v>
      </c>
      <c r="B299" s="2">
        <v>-0.1476714</v>
      </c>
      <c r="E299" s="63">
        <v>3744</v>
      </c>
      <c r="F299" s="64">
        <v>3.119</v>
      </c>
      <c r="G299" s="64">
        <v>3.1278963</v>
      </c>
      <c r="H299" s="65">
        <f t="shared" si="8"/>
        <v>-0.00889629999999997</v>
      </c>
      <c r="I299" s="69"/>
      <c r="J299" s="63">
        <v>1054</v>
      </c>
      <c r="K299" s="64">
        <v>1.387</v>
      </c>
      <c r="L299" s="70">
        <v>1.5355242</v>
      </c>
      <c r="M299" s="71">
        <f t="shared" si="9"/>
        <v>-0.1485242</v>
      </c>
    </row>
    <row r="300" ht="15" spans="1:13">
      <c r="A300" s="2">
        <v>0.025</v>
      </c>
      <c r="B300" s="2">
        <v>-0.1450922</v>
      </c>
      <c r="E300" s="63">
        <v>5281792</v>
      </c>
      <c r="F300" s="64">
        <v>3.133</v>
      </c>
      <c r="G300" s="64">
        <v>3.1404403</v>
      </c>
      <c r="H300" s="65">
        <f t="shared" si="8"/>
        <v>-0.00744029999999984</v>
      </c>
      <c r="I300" s="69"/>
      <c r="J300" s="63">
        <v>185</v>
      </c>
      <c r="K300" s="64">
        <v>1.485</v>
      </c>
      <c r="L300" s="70">
        <v>1.6326714</v>
      </c>
      <c r="M300" s="71">
        <f t="shared" si="9"/>
        <v>-0.1476714</v>
      </c>
    </row>
    <row r="301" ht="15" spans="1:13">
      <c r="A301" s="2">
        <v>0.052</v>
      </c>
      <c r="B301" s="2">
        <v>-0.1435748</v>
      </c>
      <c r="E301" s="63">
        <v>135398658</v>
      </c>
      <c r="F301" s="64">
        <v>0.872</v>
      </c>
      <c r="G301" s="64">
        <v>0.84699351</v>
      </c>
      <c r="H301" s="65">
        <f t="shared" si="8"/>
        <v>0.02500649</v>
      </c>
      <c r="I301" s="69"/>
      <c r="J301" s="63">
        <v>68443</v>
      </c>
      <c r="K301" s="64">
        <v>1.399</v>
      </c>
      <c r="L301" s="70">
        <v>1.5440922</v>
      </c>
      <c r="M301" s="71">
        <f t="shared" si="9"/>
        <v>-0.1450922</v>
      </c>
    </row>
    <row r="302" ht="15" spans="1:13">
      <c r="A302" s="2">
        <v>0.064</v>
      </c>
      <c r="B302" s="2">
        <v>-0.1416535</v>
      </c>
      <c r="E302" s="63">
        <v>6508</v>
      </c>
      <c r="F302" s="64">
        <v>0.781</v>
      </c>
      <c r="G302" s="64">
        <v>0.72900387</v>
      </c>
      <c r="H302" s="65">
        <f t="shared" si="8"/>
        <v>0.05199613</v>
      </c>
      <c r="I302" s="69"/>
      <c r="J302" s="63">
        <v>17513</v>
      </c>
      <c r="K302" s="64">
        <v>1.438</v>
      </c>
      <c r="L302" s="70">
        <v>1.5815748</v>
      </c>
      <c r="M302" s="71">
        <f t="shared" si="9"/>
        <v>-0.1435748</v>
      </c>
    </row>
    <row r="303" ht="15" spans="1:13">
      <c r="A303" s="2">
        <v>0.064</v>
      </c>
      <c r="B303" s="2">
        <v>-0.1403173</v>
      </c>
      <c r="E303" s="63">
        <v>643798</v>
      </c>
      <c r="F303" s="64">
        <v>0.748</v>
      </c>
      <c r="G303" s="64">
        <v>0.68405707</v>
      </c>
      <c r="H303" s="65">
        <f t="shared" si="8"/>
        <v>0.06394293</v>
      </c>
      <c r="I303" s="69"/>
      <c r="J303" s="63">
        <v>5281672</v>
      </c>
      <c r="K303" s="64">
        <v>4.131</v>
      </c>
      <c r="L303" s="70">
        <v>4.2726535</v>
      </c>
      <c r="M303" s="71">
        <f t="shared" si="9"/>
        <v>-0.141653499999999</v>
      </c>
    </row>
    <row r="304" ht="15" spans="1:13">
      <c r="A304" s="2">
        <v>-0.127</v>
      </c>
      <c r="B304" s="2">
        <v>-0.1379197</v>
      </c>
      <c r="E304" s="63">
        <v>181976</v>
      </c>
      <c r="F304" s="64">
        <v>0.728</v>
      </c>
      <c r="G304" s="64">
        <v>0.66390684</v>
      </c>
      <c r="H304" s="65">
        <f t="shared" si="8"/>
        <v>0.06409316</v>
      </c>
      <c r="I304" s="69"/>
      <c r="J304" s="63">
        <v>69217</v>
      </c>
      <c r="K304" s="64">
        <v>1.481</v>
      </c>
      <c r="L304" s="70">
        <v>1.6213173</v>
      </c>
      <c r="M304" s="71">
        <f t="shared" si="9"/>
        <v>-0.1403173</v>
      </c>
    </row>
    <row r="305" ht="15" spans="1:13">
      <c r="A305" s="2">
        <v>-0.125</v>
      </c>
      <c r="B305" s="2">
        <v>-0.1355783</v>
      </c>
      <c r="E305" s="63">
        <v>3033637</v>
      </c>
      <c r="F305" s="64">
        <v>3.728</v>
      </c>
      <c r="G305" s="64">
        <v>3.8553705</v>
      </c>
      <c r="H305" s="65">
        <f t="shared" si="8"/>
        <v>-0.1273705</v>
      </c>
      <c r="I305" s="69"/>
      <c r="J305" s="63">
        <v>12599</v>
      </c>
      <c r="K305" s="64">
        <v>1.42</v>
      </c>
      <c r="L305" s="70">
        <v>1.5579197</v>
      </c>
      <c r="M305" s="71">
        <f t="shared" si="9"/>
        <v>-0.1379197</v>
      </c>
    </row>
    <row r="306" ht="15" spans="1:13">
      <c r="A306" s="2">
        <v>-0.116</v>
      </c>
      <c r="B306" s="2">
        <v>-0.1347192</v>
      </c>
      <c r="E306" s="63">
        <v>5572</v>
      </c>
      <c r="F306" s="64">
        <v>6.425</v>
      </c>
      <c r="G306" s="64">
        <v>6.5500517</v>
      </c>
      <c r="H306" s="65">
        <f t="shared" si="8"/>
        <v>-0.1250517</v>
      </c>
      <c r="I306" s="69"/>
      <c r="J306" s="63">
        <v>938</v>
      </c>
      <c r="K306" s="64">
        <v>1.13</v>
      </c>
      <c r="L306" s="70">
        <v>1.2655783</v>
      </c>
      <c r="M306" s="71">
        <f t="shared" si="9"/>
        <v>-0.1355783</v>
      </c>
    </row>
    <row r="307" ht="15" spans="1:13">
      <c r="A307" s="2">
        <v>-0.112</v>
      </c>
      <c r="B307" s="2">
        <v>-0.133482</v>
      </c>
      <c r="E307" s="63">
        <v>853433</v>
      </c>
      <c r="F307" s="64">
        <v>5.355</v>
      </c>
      <c r="G307" s="64">
        <v>5.4705635</v>
      </c>
      <c r="H307" s="65">
        <f t="shared" si="8"/>
        <v>-0.115563499999999</v>
      </c>
      <c r="I307" s="69"/>
      <c r="J307" s="63">
        <v>439685</v>
      </c>
      <c r="K307" s="64">
        <v>1.422</v>
      </c>
      <c r="L307" s="70">
        <v>1.5567192</v>
      </c>
      <c r="M307" s="71">
        <f t="shared" si="9"/>
        <v>-0.1347192</v>
      </c>
    </row>
    <row r="308" ht="15" spans="1:13">
      <c r="A308" s="2">
        <v>-0.106</v>
      </c>
      <c r="B308" s="2">
        <v>-0.133438</v>
      </c>
      <c r="E308" s="63">
        <v>135398570</v>
      </c>
      <c r="F308" s="64">
        <v>1.754</v>
      </c>
      <c r="G308" s="64">
        <v>1.8657753</v>
      </c>
      <c r="H308" s="65">
        <f t="shared" si="8"/>
        <v>-0.1117753</v>
      </c>
      <c r="I308" s="69"/>
      <c r="J308" s="63">
        <v>7018721</v>
      </c>
      <c r="K308" s="64">
        <v>1.447</v>
      </c>
      <c r="L308" s="70">
        <v>1.580482</v>
      </c>
      <c r="M308" s="71">
        <f t="shared" si="9"/>
        <v>-0.133482</v>
      </c>
    </row>
    <row r="309" ht="15" spans="1:13">
      <c r="A309" s="2">
        <v>-0.106</v>
      </c>
      <c r="B309" s="2">
        <v>-0.1321622</v>
      </c>
      <c r="E309" s="63">
        <v>439503</v>
      </c>
      <c r="F309" s="64">
        <v>2.783</v>
      </c>
      <c r="G309" s="64">
        <v>2.8894964</v>
      </c>
      <c r="H309" s="65">
        <f t="shared" si="8"/>
        <v>-0.1064964</v>
      </c>
      <c r="I309" s="69"/>
      <c r="J309" s="63">
        <v>1017</v>
      </c>
      <c r="K309" s="64">
        <v>3.188</v>
      </c>
      <c r="L309" s="70">
        <v>3.321438</v>
      </c>
      <c r="M309" s="71">
        <f t="shared" si="9"/>
        <v>-0.133438</v>
      </c>
    </row>
    <row r="310" ht="15" spans="1:13">
      <c r="A310" s="2">
        <v>-0.105</v>
      </c>
      <c r="B310" s="2">
        <v>-0.1312861</v>
      </c>
      <c r="E310" s="63">
        <v>97536</v>
      </c>
      <c r="F310" s="64">
        <v>4.462</v>
      </c>
      <c r="G310" s="64">
        <v>4.568014</v>
      </c>
      <c r="H310" s="65">
        <f t="shared" si="8"/>
        <v>-0.106014</v>
      </c>
      <c r="I310" s="69"/>
      <c r="J310" s="63">
        <v>3845</v>
      </c>
      <c r="K310" s="64">
        <v>3.047</v>
      </c>
      <c r="L310" s="70">
        <v>3.1791622</v>
      </c>
      <c r="M310" s="71">
        <f t="shared" si="9"/>
        <v>-0.1321622</v>
      </c>
    </row>
    <row r="311" ht="15" spans="1:13">
      <c r="A311" s="2">
        <v>-0.098</v>
      </c>
      <c r="B311" s="2">
        <v>-0.1278573</v>
      </c>
      <c r="E311" s="63">
        <v>6287</v>
      </c>
      <c r="F311" s="64">
        <v>0.895</v>
      </c>
      <c r="G311" s="64">
        <v>0.99977758</v>
      </c>
      <c r="H311" s="65">
        <f t="shared" si="8"/>
        <v>-0.10477758</v>
      </c>
      <c r="I311" s="69"/>
      <c r="J311" s="63">
        <v>6106</v>
      </c>
      <c r="K311" s="64">
        <v>1.666</v>
      </c>
      <c r="L311" s="70">
        <v>1.7972861</v>
      </c>
      <c r="M311" s="71">
        <f t="shared" si="9"/>
        <v>-0.1312861</v>
      </c>
    </row>
    <row r="312" ht="15" spans="1:13">
      <c r="A312" s="2">
        <v>-0.085</v>
      </c>
      <c r="B312" s="2">
        <v>-0.1255664</v>
      </c>
      <c r="E312" s="63">
        <v>3291</v>
      </c>
      <c r="F312" s="64">
        <v>3.346</v>
      </c>
      <c r="G312" s="64">
        <v>3.4442896</v>
      </c>
      <c r="H312" s="65">
        <f t="shared" si="8"/>
        <v>-0.0982895999999998</v>
      </c>
      <c r="I312" s="69"/>
      <c r="J312" s="63">
        <v>487</v>
      </c>
      <c r="K312" s="64">
        <v>1.742</v>
      </c>
      <c r="L312" s="70">
        <v>1.8698573</v>
      </c>
      <c r="M312" s="71">
        <f t="shared" si="9"/>
        <v>-0.1278573</v>
      </c>
    </row>
    <row r="313" ht="15" spans="1:13">
      <c r="A313" s="2">
        <v>-0.082</v>
      </c>
      <c r="B313" s="2">
        <v>-0.119996</v>
      </c>
      <c r="E313" s="63">
        <v>101624378</v>
      </c>
      <c r="F313" s="64">
        <v>2.333</v>
      </c>
      <c r="G313" s="64">
        <v>2.4175783</v>
      </c>
      <c r="H313" s="65">
        <f t="shared" si="8"/>
        <v>-0.0845783</v>
      </c>
      <c r="I313" s="69"/>
      <c r="J313" s="63">
        <v>15556503</v>
      </c>
      <c r="K313" s="64">
        <v>1.131888889</v>
      </c>
      <c r="L313" s="70">
        <v>1.2574553</v>
      </c>
      <c r="M313" s="71">
        <f t="shared" si="9"/>
        <v>-0.125566411</v>
      </c>
    </row>
    <row r="314" ht="15" spans="1:13">
      <c r="A314" s="2">
        <v>-0.081</v>
      </c>
      <c r="B314" s="2">
        <v>-0.1188872</v>
      </c>
      <c r="E314" s="63">
        <v>6029</v>
      </c>
      <c r="F314" s="64">
        <v>1.592</v>
      </c>
      <c r="G314" s="64">
        <v>1.6736861</v>
      </c>
      <c r="H314" s="65">
        <f t="shared" si="8"/>
        <v>-0.0816861</v>
      </c>
      <c r="I314" s="69"/>
      <c r="J314" s="63">
        <v>79050</v>
      </c>
      <c r="K314" s="64">
        <v>5.898</v>
      </c>
      <c r="L314" s="70">
        <v>6.017996</v>
      </c>
      <c r="M314" s="71">
        <f t="shared" si="9"/>
        <v>-0.119996</v>
      </c>
    </row>
    <row r="315" ht="15" spans="1:13">
      <c r="A315" s="2">
        <v>-0.068</v>
      </c>
      <c r="B315" s="2">
        <v>-0.1187483</v>
      </c>
      <c r="E315" s="63">
        <v>91611</v>
      </c>
      <c r="F315" s="64">
        <v>1.729</v>
      </c>
      <c r="G315" s="64">
        <v>1.8103458</v>
      </c>
      <c r="H315" s="65">
        <f t="shared" si="8"/>
        <v>-0.0813457999999998</v>
      </c>
      <c r="I315" s="69"/>
      <c r="J315" s="63">
        <v>439406</v>
      </c>
      <c r="K315" s="64">
        <v>1.245</v>
      </c>
      <c r="L315" s="70">
        <v>1.3638872</v>
      </c>
      <c r="M315" s="71">
        <f t="shared" si="9"/>
        <v>-0.1188872</v>
      </c>
    </row>
    <row r="316" ht="15" spans="1:13">
      <c r="A316" s="2">
        <v>-0.064</v>
      </c>
      <c r="B316" s="2">
        <v>-0.1184862</v>
      </c>
      <c r="E316" s="63">
        <v>72276</v>
      </c>
      <c r="F316" s="64">
        <v>3.207</v>
      </c>
      <c r="G316" s="64">
        <v>3.2753522</v>
      </c>
      <c r="H316" s="65">
        <f t="shared" si="8"/>
        <v>-0.0683522000000001</v>
      </c>
      <c r="I316" s="69"/>
      <c r="J316" s="63">
        <v>790</v>
      </c>
      <c r="K316" s="64">
        <v>1.265</v>
      </c>
      <c r="L316" s="70">
        <v>1.3837483</v>
      </c>
      <c r="M316" s="71">
        <f t="shared" si="9"/>
        <v>-0.1187483</v>
      </c>
    </row>
    <row r="317" ht="15" spans="1:13">
      <c r="A317" s="2">
        <v>-0.055</v>
      </c>
      <c r="B317" s="2">
        <v>-0.1140723</v>
      </c>
      <c r="E317" s="63">
        <v>464</v>
      </c>
      <c r="F317" s="64">
        <v>2.366</v>
      </c>
      <c r="G317" s="64">
        <v>2.429506</v>
      </c>
      <c r="H317" s="65">
        <f t="shared" si="8"/>
        <v>-0.0635059999999998</v>
      </c>
      <c r="I317" s="69"/>
      <c r="J317" s="63">
        <v>36573</v>
      </c>
      <c r="K317" s="64">
        <v>2</v>
      </c>
      <c r="L317" s="70">
        <v>2.1184862</v>
      </c>
      <c r="M317" s="71">
        <f t="shared" si="9"/>
        <v>-0.1184862</v>
      </c>
    </row>
    <row r="318" ht="15" spans="1:13">
      <c r="A318" s="2">
        <v>-0.048</v>
      </c>
      <c r="B318" s="2">
        <v>-0.1132242</v>
      </c>
      <c r="E318" s="63">
        <v>11970</v>
      </c>
      <c r="F318" s="64">
        <v>2.406</v>
      </c>
      <c r="G318" s="64">
        <v>2.4613677</v>
      </c>
      <c r="H318" s="65">
        <f t="shared" si="8"/>
        <v>-0.0553676999999997</v>
      </c>
      <c r="I318" s="69"/>
      <c r="J318" s="63">
        <v>6137</v>
      </c>
      <c r="K318" s="64">
        <v>1.157</v>
      </c>
      <c r="L318" s="70">
        <v>1.2710723</v>
      </c>
      <c r="M318" s="71">
        <f t="shared" si="9"/>
        <v>-0.1140723</v>
      </c>
    </row>
    <row r="319" ht="15" spans="1:13">
      <c r="A319" s="2">
        <v>-0.047</v>
      </c>
      <c r="B319" s="2">
        <v>-0.1123513</v>
      </c>
      <c r="E319" s="63">
        <v>546304</v>
      </c>
      <c r="F319" s="64">
        <v>2.197</v>
      </c>
      <c r="G319" s="64">
        <v>2.2445144</v>
      </c>
      <c r="H319" s="65">
        <f t="shared" si="8"/>
        <v>-0.0475143999999998</v>
      </c>
      <c r="I319" s="69"/>
      <c r="J319" s="63">
        <v>311</v>
      </c>
      <c r="K319" s="64">
        <v>1.32</v>
      </c>
      <c r="L319" s="70">
        <v>1.4332242</v>
      </c>
      <c r="M319" s="71">
        <f t="shared" si="9"/>
        <v>-0.1132242</v>
      </c>
    </row>
    <row r="320" ht="15" spans="1:13">
      <c r="A320" s="2">
        <v>-0.032</v>
      </c>
      <c r="B320" s="2">
        <v>-0.1082088</v>
      </c>
      <c r="E320" s="63">
        <v>7175</v>
      </c>
      <c r="F320" s="64">
        <v>5.222</v>
      </c>
      <c r="G320" s="64">
        <v>5.26865</v>
      </c>
      <c r="H320" s="65">
        <f t="shared" si="8"/>
        <v>-0.0466499999999996</v>
      </c>
      <c r="I320" s="69"/>
      <c r="J320" s="63">
        <v>65083</v>
      </c>
      <c r="K320" s="64">
        <v>1.139</v>
      </c>
      <c r="L320" s="70">
        <v>1.2513513</v>
      </c>
      <c r="M320" s="71">
        <f t="shared" si="9"/>
        <v>-0.1123513</v>
      </c>
    </row>
    <row r="321" ht="15" spans="1:13">
      <c r="A321" s="2">
        <v>-0.022</v>
      </c>
      <c r="B321" s="2">
        <v>-0.1077842</v>
      </c>
      <c r="E321" s="63">
        <v>31404</v>
      </c>
      <c r="F321" s="64">
        <v>6.315</v>
      </c>
      <c r="G321" s="64">
        <v>6.3468717</v>
      </c>
      <c r="H321" s="65">
        <f t="shared" si="8"/>
        <v>-0.0318716999999999</v>
      </c>
      <c r="I321" s="69"/>
      <c r="J321" s="63">
        <v>14425</v>
      </c>
      <c r="K321" s="64">
        <v>5.811</v>
      </c>
      <c r="L321" s="70">
        <v>5.9192088</v>
      </c>
      <c r="M321" s="71">
        <f t="shared" si="9"/>
        <v>-0.1082088</v>
      </c>
    </row>
    <row r="322" ht="15" spans="1:13">
      <c r="A322" s="2">
        <v>-0.01</v>
      </c>
      <c r="B322" s="2">
        <v>-0.1060674</v>
      </c>
      <c r="E322" s="63">
        <v>8391</v>
      </c>
      <c r="F322" s="64">
        <v>4.31</v>
      </c>
      <c r="G322" s="64">
        <v>4.3315405</v>
      </c>
      <c r="H322" s="65">
        <f t="shared" si="8"/>
        <v>-0.0215405000000004</v>
      </c>
      <c r="I322" s="69"/>
      <c r="J322" s="63">
        <v>90301</v>
      </c>
      <c r="K322" s="64">
        <v>1.399</v>
      </c>
      <c r="L322" s="70">
        <v>1.5067842</v>
      </c>
      <c r="M322" s="71">
        <f t="shared" si="9"/>
        <v>-0.1077842</v>
      </c>
    </row>
    <row r="323" ht="15" spans="1:13">
      <c r="A323" s="2">
        <v>-0.007</v>
      </c>
      <c r="B323" s="2">
        <v>-0.1019534</v>
      </c>
      <c r="E323" s="63">
        <v>70912</v>
      </c>
      <c r="F323" s="64">
        <v>2.724</v>
      </c>
      <c r="G323" s="64">
        <v>2.7340651</v>
      </c>
      <c r="H323" s="65">
        <f t="shared" ref="H323:H386" si="10">F323-G323</f>
        <v>-0.0100650999999998</v>
      </c>
      <c r="I323" s="69"/>
      <c r="J323" s="63">
        <v>127115</v>
      </c>
      <c r="K323" s="64">
        <v>1.211</v>
      </c>
      <c r="L323" s="70">
        <v>1.3170674</v>
      </c>
      <c r="M323" s="71">
        <f t="shared" si="9"/>
        <v>-0.1060674</v>
      </c>
    </row>
    <row r="324" ht="15" spans="1:13">
      <c r="A324" s="2">
        <v>0.042</v>
      </c>
      <c r="B324" s="2">
        <v>-0.0966729</v>
      </c>
      <c r="E324" s="63">
        <v>92904</v>
      </c>
      <c r="F324" s="64">
        <v>2.582</v>
      </c>
      <c r="G324" s="64">
        <v>2.5894572</v>
      </c>
      <c r="H324" s="65">
        <f t="shared" si="10"/>
        <v>-0.00745720000000016</v>
      </c>
      <c r="I324" s="69"/>
      <c r="J324" s="63">
        <v>321710</v>
      </c>
      <c r="K324" s="64">
        <v>3.661</v>
      </c>
      <c r="L324" s="70">
        <v>3.7629534</v>
      </c>
      <c r="M324" s="71">
        <f t="shared" ref="M324:M387" si="11">K324-L324</f>
        <v>-0.1019534</v>
      </c>
    </row>
    <row r="325" ht="15" spans="1:13">
      <c r="A325" s="2">
        <v>0.065</v>
      </c>
      <c r="B325" s="2">
        <v>-0.0960709</v>
      </c>
      <c r="E325" s="63">
        <v>439213</v>
      </c>
      <c r="F325" s="64">
        <v>0.844</v>
      </c>
      <c r="G325" s="64">
        <v>0.80231774</v>
      </c>
      <c r="H325" s="65">
        <f t="shared" si="10"/>
        <v>0.04168226</v>
      </c>
      <c r="I325" s="69"/>
      <c r="J325" s="63">
        <v>1369</v>
      </c>
      <c r="K325" s="64">
        <v>6.522</v>
      </c>
      <c r="L325" s="70">
        <v>6.6186729</v>
      </c>
      <c r="M325" s="71">
        <f t="shared" si="11"/>
        <v>-0.0966728999999997</v>
      </c>
    </row>
    <row r="326" ht="15" spans="1:13">
      <c r="A326" s="2">
        <v>0.212</v>
      </c>
      <c r="B326" s="2">
        <v>-0.0949213</v>
      </c>
      <c r="E326" s="63">
        <v>890</v>
      </c>
      <c r="F326" s="64">
        <v>0.653</v>
      </c>
      <c r="G326" s="64">
        <v>0.58828602</v>
      </c>
      <c r="H326" s="65">
        <f t="shared" si="10"/>
        <v>0.0647139800000001</v>
      </c>
      <c r="I326" s="69"/>
      <c r="J326" s="63">
        <v>135398640</v>
      </c>
      <c r="K326" s="64">
        <v>1.202</v>
      </c>
      <c r="L326" s="70">
        <v>1.2980709</v>
      </c>
      <c r="M326" s="71">
        <f t="shared" si="11"/>
        <v>-0.0960709</v>
      </c>
    </row>
    <row r="327" ht="15" spans="1:13">
      <c r="A327" s="2">
        <v>0.302</v>
      </c>
      <c r="B327" s="2">
        <v>-0.0941471</v>
      </c>
      <c r="E327" s="63">
        <v>985</v>
      </c>
      <c r="F327" s="64">
        <v>6.081</v>
      </c>
      <c r="G327" s="64">
        <v>5.8692202</v>
      </c>
      <c r="H327" s="65">
        <f t="shared" si="10"/>
        <v>0.2117798</v>
      </c>
      <c r="I327" s="69"/>
      <c r="J327" s="63">
        <v>16219892</v>
      </c>
      <c r="K327" s="64">
        <v>6.02</v>
      </c>
      <c r="L327" s="70">
        <v>6.1149213</v>
      </c>
      <c r="M327" s="71">
        <f t="shared" si="11"/>
        <v>-0.0949213000000002</v>
      </c>
    </row>
    <row r="328" ht="15" spans="1:13">
      <c r="A328" s="2">
        <v>-0.17</v>
      </c>
      <c r="B328" s="2">
        <v>-0.0941173</v>
      </c>
      <c r="E328" s="63">
        <v>5281125</v>
      </c>
      <c r="F328" s="64">
        <v>6.213</v>
      </c>
      <c r="G328" s="64">
        <v>5.9114211</v>
      </c>
      <c r="H328" s="65">
        <f t="shared" si="10"/>
        <v>0.3015789</v>
      </c>
      <c r="I328" s="69"/>
      <c r="J328" s="63">
        <v>7986</v>
      </c>
      <c r="K328" s="64">
        <v>5.951</v>
      </c>
      <c r="L328" s="70">
        <v>6.0451471</v>
      </c>
      <c r="M328" s="71">
        <f t="shared" si="11"/>
        <v>-0.0941471000000007</v>
      </c>
    </row>
    <row r="329" ht="15" spans="1:13">
      <c r="A329" s="2">
        <v>-0.163</v>
      </c>
      <c r="B329" s="2">
        <v>-0.0933572</v>
      </c>
      <c r="E329" s="63">
        <v>10243</v>
      </c>
      <c r="F329" s="64">
        <v>1.924</v>
      </c>
      <c r="G329" s="64">
        <v>2.0941975</v>
      </c>
      <c r="H329" s="65">
        <f t="shared" si="10"/>
        <v>-0.1701975</v>
      </c>
      <c r="I329" s="69"/>
      <c r="J329" s="63">
        <v>5699</v>
      </c>
      <c r="K329" s="64">
        <v>2.943</v>
      </c>
      <c r="L329" s="70">
        <v>3.0371173</v>
      </c>
      <c r="M329" s="71">
        <f t="shared" si="11"/>
        <v>-0.0941172999999997</v>
      </c>
    </row>
    <row r="330" ht="15" spans="1:13">
      <c r="A330" s="2">
        <v>-0.16</v>
      </c>
      <c r="B330" s="2">
        <v>-0.0829726</v>
      </c>
      <c r="E330" s="63">
        <v>10726</v>
      </c>
      <c r="F330" s="64">
        <v>1.922</v>
      </c>
      <c r="G330" s="64">
        <v>2.0846927</v>
      </c>
      <c r="H330" s="65">
        <f t="shared" si="10"/>
        <v>-0.1626927</v>
      </c>
      <c r="I330" s="69"/>
      <c r="J330" s="63">
        <v>5988</v>
      </c>
      <c r="K330" s="64">
        <v>0.767</v>
      </c>
      <c r="L330" s="70">
        <v>0.86035721</v>
      </c>
      <c r="M330" s="71">
        <f t="shared" si="11"/>
        <v>-0.09335721</v>
      </c>
    </row>
    <row r="331" ht="15" spans="1:13">
      <c r="A331" s="2">
        <v>-0.094</v>
      </c>
      <c r="B331" s="2">
        <v>-0.0822446</v>
      </c>
      <c r="E331" s="63">
        <v>397</v>
      </c>
      <c r="F331" s="64">
        <v>3.465</v>
      </c>
      <c r="G331" s="64">
        <v>3.625497</v>
      </c>
      <c r="H331" s="65">
        <f t="shared" si="10"/>
        <v>-0.160497</v>
      </c>
      <c r="I331" s="69"/>
      <c r="J331" s="63">
        <v>53481030</v>
      </c>
      <c r="K331" s="64">
        <v>0.829</v>
      </c>
      <c r="L331" s="70">
        <v>0.91197261</v>
      </c>
      <c r="M331" s="71">
        <f t="shared" si="11"/>
        <v>-0.08297261</v>
      </c>
    </row>
    <row r="332" ht="15" spans="1:13">
      <c r="A332" s="2">
        <v>-0.078</v>
      </c>
      <c r="B332" s="2">
        <v>-0.0819201</v>
      </c>
      <c r="E332" s="63">
        <v>135400189</v>
      </c>
      <c r="F332" s="64">
        <v>5.527</v>
      </c>
      <c r="G332" s="64">
        <v>5.6211214</v>
      </c>
      <c r="H332" s="65">
        <f t="shared" si="10"/>
        <v>-0.0941213999999997</v>
      </c>
      <c r="I332" s="69"/>
      <c r="J332" s="63">
        <v>778</v>
      </c>
      <c r="K332" s="64">
        <v>0.825</v>
      </c>
      <c r="L332" s="70">
        <v>0.90724464</v>
      </c>
      <c r="M332" s="71">
        <f t="shared" si="11"/>
        <v>-0.0822446400000001</v>
      </c>
    </row>
    <row r="333" ht="15" spans="1:13">
      <c r="A333" s="2">
        <v>-0.068</v>
      </c>
      <c r="B333" s="2">
        <v>-0.0804506</v>
      </c>
      <c r="E333" s="63">
        <v>6675</v>
      </c>
      <c r="F333" s="64">
        <v>5.403</v>
      </c>
      <c r="G333" s="64">
        <v>5.4805294</v>
      </c>
      <c r="H333" s="65">
        <f t="shared" si="10"/>
        <v>-0.0775294000000004</v>
      </c>
      <c r="I333" s="69"/>
      <c r="J333" s="63">
        <v>65040</v>
      </c>
      <c r="K333" s="64">
        <v>0.829</v>
      </c>
      <c r="L333" s="70">
        <v>0.91092011</v>
      </c>
      <c r="M333" s="71">
        <f t="shared" si="11"/>
        <v>-0.08192011</v>
      </c>
    </row>
    <row r="334" ht="15" spans="1:13">
      <c r="A334" s="2">
        <v>-0.061</v>
      </c>
      <c r="B334" s="2">
        <v>-0.0803823</v>
      </c>
      <c r="E334" s="63">
        <v>10140</v>
      </c>
      <c r="F334" s="64">
        <v>5.425</v>
      </c>
      <c r="G334" s="64">
        <v>5.4934329</v>
      </c>
      <c r="H334" s="65">
        <f t="shared" si="10"/>
        <v>-0.0684329000000004</v>
      </c>
      <c r="I334" s="69"/>
      <c r="J334" s="63">
        <v>65063</v>
      </c>
      <c r="K334" s="64">
        <v>1.27</v>
      </c>
      <c r="L334" s="70">
        <v>1.3504506</v>
      </c>
      <c r="M334" s="71">
        <f t="shared" si="11"/>
        <v>-0.0804506</v>
      </c>
    </row>
    <row r="335" ht="15" spans="1:13">
      <c r="A335" s="2">
        <v>-0.058</v>
      </c>
      <c r="B335" s="2">
        <v>-0.0792285</v>
      </c>
      <c r="E335" s="63">
        <v>5143</v>
      </c>
      <c r="F335" s="64">
        <v>2.237</v>
      </c>
      <c r="G335" s="64">
        <v>2.2981044</v>
      </c>
      <c r="H335" s="65">
        <f t="shared" si="10"/>
        <v>-0.0611044000000001</v>
      </c>
      <c r="I335" s="69"/>
      <c r="J335" s="63">
        <v>6047</v>
      </c>
      <c r="K335" s="64">
        <v>1.207</v>
      </c>
      <c r="L335" s="70">
        <v>1.2873823</v>
      </c>
      <c r="M335" s="71">
        <f t="shared" si="11"/>
        <v>-0.0803822999999999</v>
      </c>
    </row>
    <row r="336" ht="15" spans="1:13">
      <c r="A336" s="2">
        <v>-0.058</v>
      </c>
      <c r="B336" s="2">
        <v>-0.0785338</v>
      </c>
      <c r="E336" s="63">
        <v>171548</v>
      </c>
      <c r="F336" s="64">
        <v>2.171</v>
      </c>
      <c r="G336" s="64">
        <v>2.2293976</v>
      </c>
      <c r="H336" s="65">
        <f t="shared" si="10"/>
        <v>-0.0583976000000002</v>
      </c>
      <c r="I336" s="69"/>
      <c r="J336" s="63">
        <v>66535</v>
      </c>
      <c r="K336" s="64">
        <v>0.833</v>
      </c>
      <c r="L336" s="70">
        <v>0.91222854</v>
      </c>
      <c r="M336" s="71">
        <f t="shared" si="11"/>
        <v>-0.07922854</v>
      </c>
    </row>
    <row r="337" ht="15" spans="1:13">
      <c r="A337" s="2">
        <v>-0.058</v>
      </c>
      <c r="B337" s="2">
        <v>-0.0771522</v>
      </c>
      <c r="E337" s="63">
        <v>99463</v>
      </c>
      <c r="F337" s="64">
        <v>3.235</v>
      </c>
      <c r="G337" s="64">
        <v>3.2929056</v>
      </c>
      <c r="H337" s="65">
        <f t="shared" si="10"/>
        <v>-0.0579056000000002</v>
      </c>
      <c r="I337" s="69"/>
      <c r="J337" s="63">
        <v>14180</v>
      </c>
      <c r="K337" s="64">
        <v>0.828</v>
      </c>
      <c r="L337" s="70">
        <v>0.90653375</v>
      </c>
      <c r="M337" s="71">
        <f t="shared" si="11"/>
        <v>-0.0785337500000001</v>
      </c>
    </row>
    <row r="338" ht="15" spans="1:13">
      <c r="A338" s="2">
        <v>-0.058</v>
      </c>
      <c r="B338" s="2">
        <v>-0.0757469</v>
      </c>
      <c r="E338" s="63">
        <v>5778</v>
      </c>
      <c r="F338" s="64">
        <v>3.226</v>
      </c>
      <c r="G338" s="64">
        <v>3.2836359</v>
      </c>
      <c r="H338" s="65">
        <f t="shared" si="10"/>
        <v>-0.0576359000000002</v>
      </c>
      <c r="I338" s="69"/>
      <c r="J338" s="63">
        <v>187</v>
      </c>
      <c r="K338" s="64">
        <v>0.83</v>
      </c>
      <c r="L338" s="70">
        <v>0.90715224</v>
      </c>
      <c r="M338" s="71">
        <f t="shared" si="11"/>
        <v>-0.0771522400000001</v>
      </c>
    </row>
    <row r="339" ht="15" spans="1:13">
      <c r="A339" s="2">
        <v>-0.021</v>
      </c>
      <c r="B339" s="2">
        <v>-0.0744704</v>
      </c>
      <c r="E339" s="63">
        <v>21863</v>
      </c>
      <c r="F339" s="64">
        <v>1.646</v>
      </c>
      <c r="G339" s="64">
        <v>1.7035952</v>
      </c>
      <c r="H339" s="65">
        <f t="shared" si="10"/>
        <v>-0.0575952000000002</v>
      </c>
      <c r="I339" s="69"/>
      <c r="J339" s="63">
        <v>204</v>
      </c>
      <c r="K339" s="64">
        <v>0.779</v>
      </c>
      <c r="L339" s="70">
        <v>0.85474692</v>
      </c>
      <c r="M339" s="71">
        <f t="shared" si="11"/>
        <v>-0.0757469199999999</v>
      </c>
    </row>
    <row r="340" ht="15" spans="1:13">
      <c r="A340" s="2">
        <v>-0.001</v>
      </c>
      <c r="B340" s="2">
        <v>-0.072052</v>
      </c>
      <c r="E340" s="63">
        <v>445027</v>
      </c>
      <c r="F340" s="64">
        <v>2.648</v>
      </c>
      <c r="G340" s="64">
        <v>2.668773</v>
      </c>
      <c r="H340" s="65">
        <f t="shared" si="10"/>
        <v>-0.0207729999999997</v>
      </c>
      <c r="I340" s="69"/>
      <c r="J340" s="63">
        <v>75606</v>
      </c>
      <c r="K340" s="64">
        <v>0.845</v>
      </c>
      <c r="L340" s="70">
        <v>0.91947039</v>
      </c>
      <c r="M340" s="71">
        <f t="shared" si="11"/>
        <v>-0.07447039</v>
      </c>
    </row>
    <row r="341" ht="15" spans="1:13">
      <c r="A341" s="2">
        <v>0.025</v>
      </c>
      <c r="B341" s="2">
        <v>-0.0715098</v>
      </c>
      <c r="E341" s="63">
        <v>74300</v>
      </c>
      <c r="F341" s="64">
        <v>3.959</v>
      </c>
      <c r="G341" s="64">
        <v>3.9601638</v>
      </c>
      <c r="H341" s="65">
        <f t="shared" si="10"/>
        <v>-0.00116380000000005</v>
      </c>
      <c r="I341" s="69"/>
      <c r="J341" s="63">
        <v>192590</v>
      </c>
      <c r="K341" s="64">
        <v>0.831</v>
      </c>
      <c r="L341" s="70">
        <v>0.90305201</v>
      </c>
      <c r="M341" s="71">
        <f t="shared" si="11"/>
        <v>-0.0720520100000001</v>
      </c>
    </row>
    <row r="342" ht="15" spans="1:13">
      <c r="A342" s="2">
        <v>0.04</v>
      </c>
      <c r="B342" s="2">
        <v>-0.0691865</v>
      </c>
      <c r="E342" s="63">
        <v>145742</v>
      </c>
      <c r="F342" s="64">
        <v>0.877</v>
      </c>
      <c r="G342" s="64">
        <v>0.85153192</v>
      </c>
      <c r="H342" s="65">
        <f t="shared" si="10"/>
        <v>0.02546808</v>
      </c>
      <c r="I342" s="69"/>
      <c r="J342" s="63">
        <v>5816</v>
      </c>
      <c r="K342" s="64">
        <v>0.839</v>
      </c>
      <c r="L342" s="70">
        <v>0.91050984</v>
      </c>
      <c r="M342" s="71">
        <f t="shared" si="11"/>
        <v>-0.07150984</v>
      </c>
    </row>
    <row r="343" ht="15" spans="1:13">
      <c r="A343" s="2">
        <v>0.05</v>
      </c>
      <c r="B343" s="2">
        <v>-0.0670048</v>
      </c>
      <c r="E343" s="63">
        <v>1369</v>
      </c>
      <c r="F343" s="64">
        <v>5.164</v>
      </c>
      <c r="G343" s="64">
        <v>5.1243929</v>
      </c>
      <c r="H343" s="65">
        <f t="shared" si="10"/>
        <v>0.0396070999999996</v>
      </c>
      <c r="I343" s="69"/>
      <c r="J343" s="63">
        <v>1044</v>
      </c>
      <c r="K343" s="64">
        <v>1.618</v>
      </c>
      <c r="L343" s="70">
        <v>1.6871865</v>
      </c>
      <c r="M343" s="71">
        <f t="shared" si="11"/>
        <v>-0.0691864999999998</v>
      </c>
    </row>
    <row r="344" ht="15" spans="1:13">
      <c r="A344" s="2">
        <v>0.06</v>
      </c>
      <c r="B344" s="2">
        <v>-0.0637519</v>
      </c>
      <c r="E344" s="63">
        <v>12647</v>
      </c>
      <c r="F344" s="64">
        <v>0.812</v>
      </c>
      <c r="G344" s="64">
        <v>0.76170679</v>
      </c>
      <c r="H344" s="65">
        <f t="shared" si="10"/>
        <v>0.0502932100000001</v>
      </c>
      <c r="I344" s="69"/>
      <c r="J344" s="63">
        <v>122356</v>
      </c>
      <c r="K344" s="64">
        <v>0.843</v>
      </c>
      <c r="L344" s="70">
        <v>0.91000482</v>
      </c>
      <c r="M344" s="71">
        <f t="shared" si="11"/>
        <v>-0.0670048200000001</v>
      </c>
    </row>
    <row r="345" ht="15" spans="1:13">
      <c r="A345" s="2">
        <v>0.062</v>
      </c>
      <c r="B345" s="2">
        <v>-0.0630641</v>
      </c>
      <c r="E345" s="63">
        <v>6030</v>
      </c>
      <c r="F345" s="64">
        <v>0.754</v>
      </c>
      <c r="G345" s="64">
        <v>0.69422886</v>
      </c>
      <c r="H345" s="65">
        <f t="shared" si="10"/>
        <v>0.0597711400000001</v>
      </c>
      <c r="I345" s="69"/>
      <c r="J345" s="63">
        <v>65065</v>
      </c>
      <c r="K345" s="64">
        <v>1.165</v>
      </c>
      <c r="L345" s="70">
        <v>1.2287519</v>
      </c>
      <c r="M345" s="71">
        <f t="shared" si="11"/>
        <v>-0.0637519</v>
      </c>
    </row>
    <row r="346" ht="15" spans="1:13">
      <c r="A346" s="2">
        <v>0.069</v>
      </c>
      <c r="B346" s="2">
        <v>-0.0588697</v>
      </c>
      <c r="E346" s="63">
        <v>743</v>
      </c>
      <c r="F346" s="64">
        <v>0.734</v>
      </c>
      <c r="G346" s="64">
        <v>0.67181534</v>
      </c>
      <c r="H346" s="65">
        <f t="shared" si="10"/>
        <v>0.06218466</v>
      </c>
      <c r="I346" s="69"/>
      <c r="J346" s="63">
        <v>1174</v>
      </c>
      <c r="K346" s="64">
        <v>1.115</v>
      </c>
      <c r="L346" s="70">
        <v>1.1780641</v>
      </c>
      <c r="M346" s="71">
        <f t="shared" si="11"/>
        <v>-0.0630641000000001</v>
      </c>
    </row>
    <row r="347" ht="15" spans="1:13">
      <c r="A347" s="2">
        <v>0.074</v>
      </c>
      <c r="B347" s="2">
        <v>-0.0561226</v>
      </c>
      <c r="E347" s="63">
        <v>5505</v>
      </c>
      <c r="F347" s="64">
        <v>4.442</v>
      </c>
      <c r="G347" s="64">
        <v>4.3733949</v>
      </c>
      <c r="H347" s="65">
        <f t="shared" si="10"/>
        <v>0.0686051000000001</v>
      </c>
      <c r="I347" s="69"/>
      <c r="J347" s="63">
        <v>1145</v>
      </c>
      <c r="K347" s="64">
        <v>0.707</v>
      </c>
      <c r="L347" s="70">
        <v>0.76586967</v>
      </c>
      <c r="M347" s="71">
        <f t="shared" si="11"/>
        <v>-0.05886967</v>
      </c>
    </row>
    <row r="348" ht="15" spans="1:13">
      <c r="A348" s="2">
        <v>-0.143</v>
      </c>
      <c r="B348" s="2">
        <v>-0.0551666</v>
      </c>
      <c r="E348" s="63">
        <v>91493</v>
      </c>
      <c r="F348" s="64">
        <v>0.706</v>
      </c>
      <c r="G348" s="64">
        <v>0.63239004</v>
      </c>
      <c r="H348" s="65">
        <f t="shared" si="10"/>
        <v>0.07360996</v>
      </c>
      <c r="I348" s="69"/>
      <c r="J348" s="63">
        <v>73323</v>
      </c>
      <c r="K348" s="64">
        <v>1.353</v>
      </c>
      <c r="L348" s="70">
        <v>1.4091226</v>
      </c>
      <c r="M348" s="71">
        <f t="shared" si="11"/>
        <v>-0.0561225999999999</v>
      </c>
    </row>
    <row r="349" ht="15" spans="1:13">
      <c r="A349" s="2">
        <v>-0.077</v>
      </c>
      <c r="B349" s="2">
        <v>-0.0549878</v>
      </c>
      <c r="E349" s="63">
        <v>122903</v>
      </c>
      <c r="F349" s="64">
        <v>1.895</v>
      </c>
      <c r="G349" s="64">
        <v>2.0381317</v>
      </c>
      <c r="H349" s="65">
        <f t="shared" si="10"/>
        <v>-0.1431317</v>
      </c>
      <c r="I349" s="69"/>
      <c r="J349" s="63">
        <v>138</v>
      </c>
      <c r="K349" s="64">
        <v>0.854</v>
      </c>
      <c r="L349" s="70">
        <v>0.90916656</v>
      </c>
      <c r="M349" s="71">
        <f t="shared" si="11"/>
        <v>-0.05516656</v>
      </c>
    </row>
    <row r="350" ht="15" spans="1:13">
      <c r="A350" s="2">
        <v>-0.059</v>
      </c>
      <c r="B350" s="2">
        <v>-0.0541</v>
      </c>
      <c r="E350" s="63">
        <v>387316</v>
      </c>
      <c r="F350" s="64">
        <v>5.52</v>
      </c>
      <c r="G350" s="64">
        <v>5.5970592</v>
      </c>
      <c r="H350" s="65">
        <f t="shared" si="10"/>
        <v>-0.0770592000000008</v>
      </c>
      <c r="I350" s="69"/>
      <c r="J350" s="63">
        <v>5922</v>
      </c>
      <c r="K350" s="64">
        <v>0.822</v>
      </c>
      <c r="L350" s="70">
        <v>0.87698779</v>
      </c>
      <c r="M350" s="71">
        <f t="shared" si="11"/>
        <v>-0.0549877900000001</v>
      </c>
    </row>
    <row r="351" ht="15" spans="1:13">
      <c r="A351" s="2">
        <v>-0.05</v>
      </c>
      <c r="B351" s="2">
        <v>-0.0486749</v>
      </c>
      <c r="E351" s="63">
        <v>4615423</v>
      </c>
      <c r="F351" s="64">
        <v>2.842</v>
      </c>
      <c r="G351" s="64">
        <v>2.9006896</v>
      </c>
      <c r="H351" s="65">
        <f t="shared" si="10"/>
        <v>-0.0586896000000001</v>
      </c>
      <c r="I351" s="69"/>
      <c r="J351" s="63">
        <v>10111</v>
      </c>
      <c r="K351" s="64">
        <v>0.722</v>
      </c>
      <c r="L351" s="70">
        <v>0.77609996</v>
      </c>
      <c r="M351" s="71">
        <f t="shared" si="11"/>
        <v>-0.0540999600000001</v>
      </c>
    </row>
    <row r="352" ht="15" spans="1:13">
      <c r="A352" s="2">
        <v>-0.036</v>
      </c>
      <c r="B352" s="2">
        <v>-0.0477117</v>
      </c>
      <c r="E352" s="63">
        <v>1826</v>
      </c>
      <c r="F352" s="64">
        <v>1.668</v>
      </c>
      <c r="G352" s="64">
        <v>1.7179201</v>
      </c>
      <c r="H352" s="65">
        <f t="shared" si="10"/>
        <v>-0.0499201</v>
      </c>
      <c r="I352" s="69"/>
      <c r="J352" s="63">
        <v>129316446</v>
      </c>
      <c r="K352" s="64">
        <v>0.705888889</v>
      </c>
      <c r="L352" s="70">
        <v>0.75456374</v>
      </c>
      <c r="M352" s="71">
        <f t="shared" si="11"/>
        <v>-0.048674851</v>
      </c>
    </row>
    <row r="353" ht="15" spans="1:13">
      <c r="A353" s="2">
        <v>-0.036</v>
      </c>
      <c r="B353" s="2">
        <v>-0.0472417</v>
      </c>
      <c r="E353" s="63">
        <v>18189</v>
      </c>
      <c r="F353" s="64">
        <v>0.887</v>
      </c>
      <c r="G353" s="64">
        <v>0.92301032</v>
      </c>
      <c r="H353" s="65">
        <f t="shared" si="10"/>
        <v>-0.03601032</v>
      </c>
      <c r="I353" s="69"/>
      <c r="J353" s="63">
        <v>64960</v>
      </c>
      <c r="K353" s="64">
        <v>0.816</v>
      </c>
      <c r="L353" s="70">
        <v>0.86371171</v>
      </c>
      <c r="M353" s="71">
        <f t="shared" si="11"/>
        <v>-0.0477117100000001</v>
      </c>
    </row>
    <row r="354" ht="15" spans="1:13">
      <c r="A354" s="2">
        <v>-0.031</v>
      </c>
      <c r="B354" s="2">
        <v>-0.0457088</v>
      </c>
      <c r="E354" s="63">
        <v>443210</v>
      </c>
      <c r="F354" s="64">
        <v>0.887</v>
      </c>
      <c r="G354" s="64">
        <v>0.92291361</v>
      </c>
      <c r="H354" s="65">
        <f t="shared" si="10"/>
        <v>-0.03591361</v>
      </c>
      <c r="I354" s="69"/>
      <c r="J354" s="63">
        <v>440266</v>
      </c>
      <c r="K354" s="64">
        <v>0.857</v>
      </c>
      <c r="L354" s="70">
        <v>0.90424165</v>
      </c>
      <c r="M354" s="71">
        <f t="shared" si="11"/>
        <v>-0.04724165</v>
      </c>
    </row>
    <row r="355" ht="15" spans="1:13">
      <c r="A355" s="2">
        <v>-0.031</v>
      </c>
      <c r="B355" s="2">
        <v>-0.0455138</v>
      </c>
      <c r="E355" s="63">
        <v>16500</v>
      </c>
      <c r="F355" s="64">
        <v>0.886</v>
      </c>
      <c r="G355" s="64">
        <v>0.91748814</v>
      </c>
      <c r="H355" s="65">
        <f t="shared" si="10"/>
        <v>-0.03148814</v>
      </c>
      <c r="I355" s="69"/>
      <c r="J355" s="63">
        <v>64956</v>
      </c>
      <c r="K355" s="64">
        <v>0.793</v>
      </c>
      <c r="L355" s="70">
        <v>0.83870882</v>
      </c>
      <c r="M355" s="71">
        <f t="shared" si="11"/>
        <v>-0.04570882</v>
      </c>
    </row>
    <row r="356" ht="15" spans="1:13">
      <c r="A356" s="2">
        <v>-0.014</v>
      </c>
      <c r="B356" s="2">
        <v>-0.0452244</v>
      </c>
      <c r="E356" s="63">
        <v>88064</v>
      </c>
      <c r="F356" s="64">
        <v>0.887</v>
      </c>
      <c r="G356" s="64">
        <v>0.91819749</v>
      </c>
      <c r="H356" s="65">
        <f t="shared" si="10"/>
        <v>-0.0311974899999999</v>
      </c>
      <c r="I356" s="69"/>
      <c r="J356" s="63">
        <v>649</v>
      </c>
      <c r="K356" s="64">
        <v>1.115</v>
      </c>
      <c r="L356" s="70">
        <v>1.1605138</v>
      </c>
      <c r="M356" s="71">
        <f t="shared" si="11"/>
        <v>-0.0455137999999999</v>
      </c>
    </row>
    <row r="357" ht="15" spans="1:13">
      <c r="A357" s="2">
        <v>0.025</v>
      </c>
      <c r="B357" s="2">
        <v>-0.0442</v>
      </c>
      <c r="E357" s="63">
        <v>439763</v>
      </c>
      <c r="F357" s="64">
        <v>5.648</v>
      </c>
      <c r="G357" s="64">
        <v>5.6616434</v>
      </c>
      <c r="H357" s="65">
        <f t="shared" si="10"/>
        <v>-0.0136434000000003</v>
      </c>
      <c r="I357" s="69"/>
      <c r="J357" s="63">
        <v>439260</v>
      </c>
      <c r="K357" s="64">
        <v>0.761</v>
      </c>
      <c r="L357" s="70">
        <v>0.80622444</v>
      </c>
      <c r="M357" s="71">
        <f t="shared" si="11"/>
        <v>-0.04522444</v>
      </c>
    </row>
    <row r="358" ht="15" spans="1:13">
      <c r="A358" s="2">
        <v>0.026</v>
      </c>
      <c r="B358" s="2">
        <v>-0.0440536</v>
      </c>
      <c r="E358" s="63">
        <v>6844</v>
      </c>
      <c r="F358" s="64">
        <v>4.327</v>
      </c>
      <c r="G358" s="64">
        <v>4.3022823</v>
      </c>
      <c r="H358" s="65">
        <f t="shared" si="10"/>
        <v>0.0247177000000001</v>
      </c>
      <c r="I358" s="69"/>
      <c r="J358" s="63">
        <v>2723790</v>
      </c>
      <c r="K358" s="64">
        <v>0.803</v>
      </c>
      <c r="L358" s="70">
        <v>0.84720003</v>
      </c>
      <c r="M358" s="71">
        <f t="shared" si="11"/>
        <v>-0.0442000299999999</v>
      </c>
    </row>
    <row r="359" ht="15" spans="1:13">
      <c r="A359" s="2">
        <v>0.029</v>
      </c>
      <c r="B359" s="2">
        <v>-0.0437359</v>
      </c>
      <c r="E359" s="63">
        <v>8988</v>
      </c>
      <c r="F359" s="64">
        <v>0.877</v>
      </c>
      <c r="G359" s="64">
        <v>0.85117659</v>
      </c>
      <c r="H359" s="65">
        <f t="shared" si="10"/>
        <v>0.02582341</v>
      </c>
      <c r="I359" s="69"/>
      <c r="J359" s="63">
        <v>597</v>
      </c>
      <c r="K359" s="64">
        <v>0.739</v>
      </c>
      <c r="L359" s="70">
        <v>0.78305361</v>
      </c>
      <c r="M359" s="71">
        <f t="shared" si="11"/>
        <v>-0.04405361</v>
      </c>
    </row>
    <row r="360" ht="15" spans="1:13">
      <c r="A360" s="2">
        <v>0.037</v>
      </c>
      <c r="B360" s="2">
        <v>-0.0436287</v>
      </c>
      <c r="E360" s="63">
        <v>13849</v>
      </c>
      <c r="F360" s="64">
        <v>5.833</v>
      </c>
      <c r="G360" s="64">
        <v>5.8036897</v>
      </c>
      <c r="H360" s="65">
        <f t="shared" si="10"/>
        <v>0.0293103000000006</v>
      </c>
      <c r="I360" s="69"/>
      <c r="J360" s="63">
        <v>7045767</v>
      </c>
      <c r="K360" s="64">
        <v>0.82</v>
      </c>
      <c r="L360" s="70">
        <v>0.86373592</v>
      </c>
      <c r="M360" s="71">
        <f t="shared" si="11"/>
        <v>-0.04373592</v>
      </c>
    </row>
    <row r="361" ht="15" spans="1:13">
      <c r="A361" s="2">
        <v>0.037</v>
      </c>
      <c r="B361" s="2">
        <v>-0.0435935</v>
      </c>
      <c r="E361" s="63">
        <v>24139</v>
      </c>
      <c r="F361" s="64">
        <v>0.862</v>
      </c>
      <c r="G361" s="64">
        <v>0.82548797</v>
      </c>
      <c r="H361" s="65">
        <f t="shared" si="10"/>
        <v>0.03651203</v>
      </c>
      <c r="I361" s="69"/>
      <c r="J361" s="63">
        <v>65072</v>
      </c>
      <c r="K361" s="64">
        <v>0.813</v>
      </c>
      <c r="L361" s="70">
        <v>0.85662867</v>
      </c>
      <c r="M361" s="71">
        <f t="shared" si="11"/>
        <v>-0.04362867</v>
      </c>
    </row>
    <row r="362" ht="15" spans="1:13">
      <c r="A362" s="2">
        <v>0.042</v>
      </c>
      <c r="B362" s="2">
        <v>-0.0427593</v>
      </c>
      <c r="E362" s="63">
        <v>18950</v>
      </c>
      <c r="F362" s="64">
        <v>0.846</v>
      </c>
      <c r="G362" s="64">
        <v>0.80871304</v>
      </c>
      <c r="H362" s="65">
        <f t="shared" si="10"/>
        <v>0.03728696</v>
      </c>
      <c r="I362" s="69"/>
      <c r="J362" s="63">
        <v>69475</v>
      </c>
      <c r="K362" s="64">
        <v>4.35</v>
      </c>
      <c r="L362" s="70">
        <v>4.3935935</v>
      </c>
      <c r="M362" s="71">
        <f t="shared" si="11"/>
        <v>-0.0435935000000001</v>
      </c>
    </row>
    <row r="363" ht="15" spans="1:13">
      <c r="A363" s="2">
        <v>0.052</v>
      </c>
      <c r="B363" s="2">
        <v>-0.0422659</v>
      </c>
      <c r="E363" s="63">
        <v>3825</v>
      </c>
      <c r="F363" s="64">
        <v>4.653</v>
      </c>
      <c r="G363" s="64">
        <v>4.6109169</v>
      </c>
      <c r="H363" s="65">
        <f t="shared" si="10"/>
        <v>0.0420830999999993</v>
      </c>
      <c r="I363" s="69"/>
      <c r="J363" s="63">
        <v>2724705</v>
      </c>
      <c r="K363" s="64">
        <v>0.807</v>
      </c>
      <c r="L363" s="70">
        <v>0.84975932</v>
      </c>
      <c r="M363" s="71">
        <f t="shared" si="11"/>
        <v>-0.0427593199999999</v>
      </c>
    </row>
    <row r="364" ht="15" spans="1:13">
      <c r="A364" s="2">
        <v>0.053</v>
      </c>
      <c r="B364" s="2">
        <v>-0.0422154</v>
      </c>
      <c r="E364" s="63">
        <v>11163</v>
      </c>
      <c r="F364" s="64">
        <v>0.79</v>
      </c>
      <c r="G364" s="64">
        <v>0.73811201</v>
      </c>
      <c r="H364" s="65">
        <f t="shared" si="10"/>
        <v>0.05188799</v>
      </c>
      <c r="I364" s="69"/>
      <c r="J364" s="63">
        <v>134505</v>
      </c>
      <c r="K364" s="64">
        <v>0.831</v>
      </c>
      <c r="L364" s="70">
        <v>0.87326594</v>
      </c>
      <c r="M364" s="71">
        <f t="shared" si="11"/>
        <v>-0.0422659400000001</v>
      </c>
    </row>
    <row r="365" ht="15" spans="1:13">
      <c r="A365" s="2">
        <v>0.064</v>
      </c>
      <c r="B365" s="2">
        <v>-0.0419783</v>
      </c>
      <c r="E365" s="63">
        <v>10690</v>
      </c>
      <c r="F365" s="64">
        <v>0.772</v>
      </c>
      <c r="G365" s="64">
        <v>0.71892462</v>
      </c>
      <c r="H365" s="65">
        <f t="shared" si="10"/>
        <v>0.05307538</v>
      </c>
      <c r="I365" s="69"/>
      <c r="J365" s="63">
        <v>5862</v>
      </c>
      <c r="K365" s="64">
        <v>0.756</v>
      </c>
      <c r="L365" s="70">
        <v>0.79821537</v>
      </c>
      <c r="M365" s="71">
        <f t="shared" si="11"/>
        <v>-0.04221537</v>
      </c>
    </row>
    <row r="366" ht="15" spans="1:13">
      <c r="A366" s="2">
        <v>0.073</v>
      </c>
      <c r="B366" s="2">
        <v>-0.0405063</v>
      </c>
      <c r="E366" s="63">
        <v>439655</v>
      </c>
      <c r="F366" s="64">
        <v>0.737</v>
      </c>
      <c r="G366" s="64">
        <v>0.67259482</v>
      </c>
      <c r="H366" s="65">
        <f t="shared" si="10"/>
        <v>0.06440518</v>
      </c>
      <c r="I366" s="69"/>
      <c r="J366" s="63">
        <v>6101</v>
      </c>
      <c r="K366" s="64">
        <v>2.957</v>
      </c>
      <c r="L366" s="70">
        <v>2.9989783</v>
      </c>
      <c r="M366" s="71">
        <f t="shared" si="11"/>
        <v>-0.0419783000000002</v>
      </c>
    </row>
    <row r="367" ht="15" spans="1:13">
      <c r="A367" s="2">
        <v>-0.134</v>
      </c>
      <c r="B367" s="2">
        <v>-0.0397023</v>
      </c>
      <c r="E367" s="63">
        <v>1005</v>
      </c>
      <c r="F367" s="64">
        <v>0.711</v>
      </c>
      <c r="G367" s="64">
        <v>0.63774059</v>
      </c>
      <c r="H367" s="65">
        <f t="shared" si="10"/>
        <v>0.0732594099999999</v>
      </c>
      <c r="I367" s="69"/>
      <c r="J367" s="63">
        <v>403</v>
      </c>
      <c r="K367" s="64">
        <v>0.788</v>
      </c>
      <c r="L367" s="70">
        <v>0.82850629</v>
      </c>
      <c r="M367" s="71">
        <f t="shared" si="11"/>
        <v>-0.0405062899999999</v>
      </c>
    </row>
    <row r="368" ht="15" spans="1:13">
      <c r="A368" s="2">
        <v>-0.124</v>
      </c>
      <c r="B368" s="2">
        <v>-0.0392073</v>
      </c>
      <c r="E368" s="63">
        <v>8373</v>
      </c>
      <c r="F368" s="64">
        <v>2.072</v>
      </c>
      <c r="G368" s="64">
        <v>2.2061308</v>
      </c>
      <c r="H368" s="65">
        <f t="shared" si="10"/>
        <v>-0.1341308</v>
      </c>
      <c r="I368" s="69"/>
      <c r="J368" s="63">
        <v>9085</v>
      </c>
      <c r="K368" s="64">
        <v>0.69</v>
      </c>
      <c r="L368" s="70">
        <v>0.72970234</v>
      </c>
      <c r="M368" s="71">
        <f t="shared" si="11"/>
        <v>-0.0397023400000001</v>
      </c>
    </row>
    <row r="369" ht="15" spans="1:13">
      <c r="A369" s="2">
        <v>-0.072</v>
      </c>
      <c r="B369" s="2">
        <v>-0.0389889</v>
      </c>
      <c r="E369" s="63">
        <v>2756</v>
      </c>
      <c r="F369" s="64">
        <v>3.507</v>
      </c>
      <c r="G369" s="64">
        <v>3.6312913</v>
      </c>
      <c r="H369" s="65">
        <f t="shared" si="10"/>
        <v>-0.1242913</v>
      </c>
      <c r="I369" s="69"/>
      <c r="J369" s="63">
        <v>99478</v>
      </c>
      <c r="K369" s="64">
        <v>0.815</v>
      </c>
      <c r="L369" s="70">
        <v>0.85420725</v>
      </c>
      <c r="M369" s="71">
        <f t="shared" si="11"/>
        <v>-0.03920725</v>
      </c>
    </row>
    <row r="370" ht="15" spans="1:13">
      <c r="A370" s="2">
        <v>-0.069</v>
      </c>
      <c r="B370" s="2">
        <v>-0.038645</v>
      </c>
      <c r="E370" s="63">
        <v>439917</v>
      </c>
      <c r="F370" s="64">
        <v>2.981</v>
      </c>
      <c r="G370" s="64">
        <v>3.0529196</v>
      </c>
      <c r="H370" s="65">
        <f t="shared" si="10"/>
        <v>-0.0719196000000002</v>
      </c>
      <c r="I370" s="69"/>
      <c r="J370" s="63">
        <v>119</v>
      </c>
      <c r="K370" s="64">
        <v>0.722</v>
      </c>
      <c r="L370" s="70">
        <v>0.7609889</v>
      </c>
      <c r="M370" s="71">
        <f t="shared" si="11"/>
        <v>-0.0389889</v>
      </c>
    </row>
    <row r="371" ht="15" spans="1:13">
      <c r="A371" s="2">
        <v>-0.041</v>
      </c>
      <c r="B371" s="2">
        <v>-0.0376172</v>
      </c>
      <c r="E371" s="63">
        <v>221493</v>
      </c>
      <c r="F371" s="64">
        <v>5.444</v>
      </c>
      <c r="G371" s="64">
        <v>5.5129894</v>
      </c>
      <c r="H371" s="65">
        <f t="shared" si="10"/>
        <v>-0.0689894000000004</v>
      </c>
      <c r="I371" s="69"/>
      <c r="J371" s="63">
        <v>193653</v>
      </c>
      <c r="K371" s="64">
        <v>0.834</v>
      </c>
      <c r="L371" s="70">
        <v>0.87264499</v>
      </c>
      <c r="M371" s="71">
        <f t="shared" si="11"/>
        <v>-0.03864499</v>
      </c>
    </row>
    <row r="372" ht="15" spans="1:13">
      <c r="A372" s="2">
        <v>-0.023</v>
      </c>
      <c r="B372" s="2">
        <v>-0.0375252</v>
      </c>
      <c r="E372" s="63">
        <v>222528</v>
      </c>
      <c r="F372" s="64">
        <v>5.581</v>
      </c>
      <c r="G372" s="64">
        <v>5.6215396</v>
      </c>
      <c r="H372" s="65">
        <f t="shared" si="10"/>
        <v>-0.0405395999999998</v>
      </c>
      <c r="I372" s="69"/>
      <c r="J372" s="63">
        <v>725</v>
      </c>
      <c r="K372" s="64">
        <v>0.776</v>
      </c>
      <c r="L372" s="70">
        <v>0.81361724</v>
      </c>
      <c r="M372" s="71">
        <f t="shared" si="11"/>
        <v>-0.03761724</v>
      </c>
    </row>
    <row r="373" ht="15" spans="1:13">
      <c r="A373" s="2">
        <v>-0.018</v>
      </c>
      <c r="B373" s="2">
        <v>-0.0374219</v>
      </c>
      <c r="E373" s="63">
        <v>12530</v>
      </c>
      <c r="F373" s="64">
        <v>5.667</v>
      </c>
      <c r="G373" s="64">
        <v>5.6903845</v>
      </c>
      <c r="H373" s="65">
        <f t="shared" si="10"/>
        <v>-0.0233845000000006</v>
      </c>
      <c r="I373" s="69"/>
      <c r="J373" s="63">
        <v>439691</v>
      </c>
      <c r="K373" s="64">
        <v>0.793</v>
      </c>
      <c r="L373" s="70">
        <v>0.83052519</v>
      </c>
      <c r="M373" s="71">
        <f t="shared" si="11"/>
        <v>-0.03752519</v>
      </c>
    </row>
    <row r="374" ht="15" spans="1:13">
      <c r="A374" s="2">
        <v>-0.017</v>
      </c>
      <c r="B374" s="2">
        <v>-0.0369849</v>
      </c>
      <c r="E374" s="63">
        <v>127</v>
      </c>
      <c r="F374" s="64">
        <v>1.46</v>
      </c>
      <c r="G374" s="64">
        <v>1.4778802</v>
      </c>
      <c r="H374" s="65">
        <f t="shared" si="10"/>
        <v>-0.0178802</v>
      </c>
      <c r="I374" s="69"/>
      <c r="J374" s="63">
        <v>440658</v>
      </c>
      <c r="K374" s="64">
        <v>0.767</v>
      </c>
      <c r="L374" s="70">
        <v>0.80442191</v>
      </c>
      <c r="M374" s="71">
        <f t="shared" si="11"/>
        <v>-0.0374219099999999</v>
      </c>
    </row>
    <row r="375" ht="15" spans="1:13">
      <c r="A375" s="2">
        <v>0.006</v>
      </c>
      <c r="B375" s="2">
        <v>-0.0364331</v>
      </c>
      <c r="E375" s="63">
        <v>75787</v>
      </c>
      <c r="F375" s="64">
        <v>2.828</v>
      </c>
      <c r="G375" s="64">
        <v>2.8445774</v>
      </c>
      <c r="H375" s="65">
        <f t="shared" si="10"/>
        <v>-0.0165774000000001</v>
      </c>
      <c r="I375" s="69"/>
      <c r="J375" s="63">
        <v>11163</v>
      </c>
      <c r="K375" s="64">
        <v>0.687</v>
      </c>
      <c r="L375" s="70">
        <v>0.72398495</v>
      </c>
      <c r="M375" s="71">
        <f t="shared" si="11"/>
        <v>-0.0369849499999999</v>
      </c>
    </row>
    <row r="376" ht="15" spans="1:13">
      <c r="A376" s="2">
        <v>0.011</v>
      </c>
      <c r="B376" s="2">
        <v>-0.036258</v>
      </c>
      <c r="E376" s="63">
        <v>8761</v>
      </c>
      <c r="F376" s="64">
        <v>0.88</v>
      </c>
      <c r="G376" s="64">
        <v>0.87398087</v>
      </c>
      <c r="H376" s="65">
        <f t="shared" si="10"/>
        <v>0.00601912999999998</v>
      </c>
      <c r="I376" s="69"/>
      <c r="J376" s="63">
        <v>145742</v>
      </c>
      <c r="K376" s="64">
        <v>0.811</v>
      </c>
      <c r="L376" s="70">
        <v>0.84743312</v>
      </c>
      <c r="M376" s="71">
        <f t="shared" si="11"/>
        <v>-0.03643312</v>
      </c>
    </row>
    <row r="377" ht="15" spans="1:13">
      <c r="A377" s="2">
        <v>0.015</v>
      </c>
      <c r="B377" s="2">
        <v>-0.035982</v>
      </c>
      <c r="E377" s="63">
        <v>13011402</v>
      </c>
      <c r="F377" s="64">
        <v>4.685</v>
      </c>
      <c r="G377" s="64">
        <v>4.6737053</v>
      </c>
      <c r="H377" s="65">
        <f t="shared" si="10"/>
        <v>0.0112946999999997</v>
      </c>
      <c r="I377" s="69"/>
      <c r="J377" s="63">
        <v>1052</v>
      </c>
      <c r="K377" s="64">
        <v>0.695</v>
      </c>
      <c r="L377" s="70">
        <v>0.73125804</v>
      </c>
      <c r="M377" s="71">
        <f t="shared" si="11"/>
        <v>-0.0362580400000001</v>
      </c>
    </row>
    <row r="378" ht="15" spans="1:13">
      <c r="A378" s="2">
        <v>0.016</v>
      </c>
      <c r="B378" s="2">
        <v>-0.0353181</v>
      </c>
      <c r="E378" s="63">
        <v>79034</v>
      </c>
      <c r="F378" s="64">
        <v>4.874</v>
      </c>
      <c r="G378" s="64">
        <v>4.8585126</v>
      </c>
      <c r="H378" s="65">
        <f t="shared" si="10"/>
        <v>0.0154873999999996</v>
      </c>
      <c r="I378" s="69"/>
      <c r="J378" s="63">
        <v>92136</v>
      </c>
      <c r="K378" s="64">
        <v>0.814</v>
      </c>
      <c r="L378" s="70">
        <v>0.84998195</v>
      </c>
      <c r="M378" s="71">
        <f t="shared" si="11"/>
        <v>-0.03598195</v>
      </c>
    </row>
    <row r="379" ht="15" spans="1:13">
      <c r="A379" s="2">
        <v>0.027</v>
      </c>
      <c r="B379" s="2">
        <v>-0.0347951</v>
      </c>
      <c r="E379" s="63">
        <v>16212357</v>
      </c>
      <c r="F379" s="64">
        <v>5.749</v>
      </c>
      <c r="G379" s="64">
        <v>5.7329517</v>
      </c>
      <c r="H379" s="65">
        <f t="shared" si="10"/>
        <v>0.0160482999999996</v>
      </c>
      <c r="I379" s="69"/>
      <c r="J379" s="63">
        <v>137</v>
      </c>
      <c r="K379" s="64">
        <v>0.733</v>
      </c>
      <c r="L379" s="70">
        <v>0.76831813</v>
      </c>
      <c r="M379" s="71">
        <f t="shared" si="11"/>
        <v>-0.0353181300000001</v>
      </c>
    </row>
    <row r="380" ht="15" spans="1:13">
      <c r="A380" s="2">
        <v>0.053</v>
      </c>
      <c r="B380" s="2">
        <v>-0.034732</v>
      </c>
      <c r="E380" s="63">
        <v>5570</v>
      </c>
      <c r="F380" s="64">
        <v>0.875</v>
      </c>
      <c r="G380" s="64">
        <v>0.84845797</v>
      </c>
      <c r="H380" s="65">
        <f t="shared" si="10"/>
        <v>0.02654203</v>
      </c>
      <c r="I380" s="69"/>
      <c r="J380" s="63">
        <v>439174</v>
      </c>
      <c r="K380" s="64">
        <v>0.823</v>
      </c>
      <c r="L380" s="70">
        <v>0.85779514</v>
      </c>
      <c r="M380" s="71">
        <f t="shared" si="11"/>
        <v>-0.0347951400000001</v>
      </c>
    </row>
    <row r="381" ht="15" spans="1:13">
      <c r="A381" s="2">
        <v>0.055</v>
      </c>
      <c r="B381" s="2">
        <v>-0.0344439</v>
      </c>
      <c r="E381" s="63">
        <v>111</v>
      </c>
      <c r="F381" s="64">
        <v>0.79</v>
      </c>
      <c r="G381" s="64">
        <v>0.7367589</v>
      </c>
      <c r="H381" s="65">
        <f t="shared" si="10"/>
        <v>0.0532411</v>
      </c>
      <c r="I381" s="69"/>
      <c r="J381" s="63">
        <v>457</v>
      </c>
      <c r="K381" s="64">
        <v>0.72</v>
      </c>
      <c r="L381" s="70">
        <v>0.75473197</v>
      </c>
      <c r="M381" s="71">
        <f t="shared" si="11"/>
        <v>-0.0347319700000001</v>
      </c>
    </row>
    <row r="382" ht="15" spans="1:13">
      <c r="A382" s="2">
        <v>0.056</v>
      </c>
      <c r="B382" s="2">
        <v>-0.0341462</v>
      </c>
      <c r="E382" s="63">
        <v>18396</v>
      </c>
      <c r="F382" s="64">
        <v>0.774</v>
      </c>
      <c r="G382" s="64">
        <v>0.71947749</v>
      </c>
      <c r="H382" s="65">
        <f t="shared" si="10"/>
        <v>0.05452251</v>
      </c>
      <c r="I382" s="69"/>
      <c r="J382" s="63">
        <v>6134</v>
      </c>
      <c r="K382" s="64">
        <v>0.767</v>
      </c>
      <c r="L382" s="70">
        <v>0.80144394</v>
      </c>
      <c r="M382" s="71">
        <f t="shared" si="11"/>
        <v>-0.03444394</v>
      </c>
    </row>
    <row r="383" ht="15" spans="1:13">
      <c r="A383" s="2">
        <v>0.062</v>
      </c>
      <c r="B383" s="2">
        <v>-0.0341095</v>
      </c>
      <c r="E383" s="63">
        <v>89034</v>
      </c>
      <c r="F383" s="64">
        <v>0.809</v>
      </c>
      <c r="G383" s="64">
        <v>0.75300502</v>
      </c>
      <c r="H383" s="65">
        <f t="shared" si="10"/>
        <v>0.05599498</v>
      </c>
      <c r="I383" s="69"/>
      <c r="J383" s="63">
        <v>1066</v>
      </c>
      <c r="K383" s="64">
        <v>1.313</v>
      </c>
      <c r="L383" s="70">
        <v>1.3471462</v>
      </c>
      <c r="M383" s="71">
        <f t="shared" si="11"/>
        <v>-0.0341462000000001</v>
      </c>
    </row>
    <row r="384" ht="15" spans="1:13">
      <c r="A384" s="2">
        <v>0.15</v>
      </c>
      <c r="B384" s="2">
        <v>-0.0339461</v>
      </c>
      <c r="E384" s="63">
        <v>84290</v>
      </c>
      <c r="F384" s="64">
        <v>4.737</v>
      </c>
      <c r="G384" s="64">
        <v>4.6745021</v>
      </c>
      <c r="H384" s="65">
        <f t="shared" si="10"/>
        <v>0.0624979000000003</v>
      </c>
      <c r="I384" s="69"/>
      <c r="J384" s="63">
        <v>439377</v>
      </c>
      <c r="K384" s="64">
        <v>0.783</v>
      </c>
      <c r="L384" s="70">
        <v>0.81710947</v>
      </c>
      <c r="M384" s="71">
        <f t="shared" si="11"/>
        <v>-0.03410947</v>
      </c>
    </row>
    <row r="385" ht="15" spans="1:13">
      <c r="A385" s="2">
        <v>-0.112</v>
      </c>
      <c r="B385" s="2">
        <v>-0.0328688</v>
      </c>
      <c r="E385" s="63">
        <v>5280450</v>
      </c>
      <c r="F385" s="64">
        <v>5.966</v>
      </c>
      <c r="G385" s="64">
        <v>5.8155368</v>
      </c>
      <c r="H385" s="65">
        <f t="shared" si="10"/>
        <v>0.1504632</v>
      </c>
      <c r="I385" s="69"/>
      <c r="J385" s="63">
        <v>36143</v>
      </c>
      <c r="K385" s="64">
        <v>0.774</v>
      </c>
      <c r="L385" s="70">
        <v>0.80794614</v>
      </c>
      <c r="M385" s="71">
        <f t="shared" si="11"/>
        <v>-0.03394614</v>
      </c>
    </row>
    <row r="386" ht="15" spans="1:13">
      <c r="A386" s="2">
        <v>-0.08</v>
      </c>
      <c r="B386" s="2">
        <v>-0.0325278</v>
      </c>
      <c r="E386" s="63">
        <v>70346</v>
      </c>
      <c r="F386" s="64">
        <v>1.804</v>
      </c>
      <c r="G386" s="64">
        <v>1.9158856</v>
      </c>
      <c r="H386" s="65">
        <f t="shared" si="10"/>
        <v>-0.1118856</v>
      </c>
      <c r="I386" s="69"/>
      <c r="J386" s="63">
        <v>586</v>
      </c>
      <c r="K386" s="64">
        <v>0.787</v>
      </c>
      <c r="L386" s="70">
        <v>0.81986876</v>
      </c>
      <c r="M386" s="71">
        <f t="shared" si="11"/>
        <v>-0.0328687599999999</v>
      </c>
    </row>
    <row r="387" ht="15" spans="1:13">
      <c r="A387" s="2">
        <v>-0.066</v>
      </c>
      <c r="B387" s="2">
        <v>-0.0322919</v>
      </c>
      <c r="E387" s="63">
        <v>1188</v>
      </c>
      <c r="F387" s="64">
        <v>0.897</v>
      </c>
      <c r="G387" s="64">
        <v>0.97742257</v>
      </c>
      <c r="H387" s="65">
        <f t="shared" ref="H387:H450" si="12">F387-G387</f>
        <v>-0.08042257</v>
      </c>
      <c r="I387" s="69"/>
      <c r="J387" s="63">
        <v>135398661</v>
      </c>
      <c r="K387" s="64">
        <v>0.829</v>
      </c>
      <c r="L387" s="70">
        <v>0.86152776</v>
      </c>
      <c r="M387" s="71">
        <f t="shared" si="11"/>
        <v>-0.03252776</v>
      </c>
    </row>
    <row r="388" ht="15" spans="1:13">
      <c r="A388" s="2">
        <v>-0.05</v>
      </c>
      <c r="B388" s="2">
        <v>-0.0321478</v>
      </c>
      <c r="E388" s="63">
        <v>8406</v>
      </c>
      <c r="F388" s="64">
        <v>1.755</v>
      </c>
      <c r="G388" s="64">
        <v>1.8209523</v>
      </c>
      <c r="H388" s="65">
        <f t="shared" si="12"/>
        <v>-0.0659523000000002</v>
      </c>
      <c r="I388" s="69"/>
      <c r="J388" s="63">
        <v>11333</v>
      </c>
      <c r="K388" s="64">
        <v>0.767</v>
      </c>
      <c r="L388" s="70">
        <v>0.79929186</v>
      </c>
      <c r="M388" s="71">
        <f t="shared" ref="M388:M451" si="13">K388-L388</f>
        <v>-0.03229186</v>
      </c>
    </row>
    <row r="389" ht="15" spans="1:13">
      <c r="A389" s="2">
        <v>-0.023</v>
      </c>
      <c r="B389" s="2">
        <v>-0.0312212</v>
      </c>
      <c r="E389" s="63">
        <v>10742</v>
      </c>
      <c r="F389" s="64">
        <v>1.536</v>
      </c>
      <c r="G389" s="64">
        <v>1.5860013</v>
      </c>
      <c r="H389" s="65">
        <f t="shared" si="12"/>
        <v>-0.0500012999999999</v>
      </c>
      <c r="I389" s="69"/>
      <c r="J389" s="63">
        <v>439373</v>
      </c>
      <c r="K389" s="64">
        <v>0.772</v>
      </c>
      <c r="L389" s="70">
        <v>0.80414784</v>
      </c>
      <c r="M389" s="71">
        <f t="shared" si="13"/>
        <v>-0.0321478399999999</v>
      </c>
    </row>
    <row r="390" ht="15" spans="1:13">
      <c r="A390" s="2">
        <v>-0.02</v>
      </c>
      <c r="B390" s="2">
        <v>-0.0311808</v>
      </c>
      <c r="E390" s="63">
        <v>6249</v>
      </c>
      <c r="F390" s="64">
        <v>3.7</v>
      </c>
      <c r="G390" s="64">
        <v>3.7229239</v>
      </c>
      <c r="H390" s="65">
        <f t="shared" si="12"/>
        <v>-0.0229238999999999</v>
      </c>
      <c r="I390" s="69"/>
      <c r="J390" s="63">
        <v>1123</v>
      </c>
      <c r="K390" s="64">
        <v>0.718</v>
      </c>
      <c r="L390" s="70">
        <v>0.74922119</v>
      </c>
      <c r="M390" s="71">
        <f t="shared" si="13"/>
        <v>-0.03122119</v>
      </c>
    </row>
    <row r="391" ht="15" spans="1:13">
      <c r="A391" s="2">
        <v>0.004</v>
      </c>
      <c r="B391" s="2">
        <v>-0.0308963</v>
      </c>
      <c r="E391" s="63">
        <v>10133</v>
      </c>
      <c r="F391" s="64">
        <v>5.581</v>
      </c>
      <c r="G391" s="64">
        <v>5.6007192</v>
      </c>
      <c r="H391" s="65">
        <f t="shared" si="12"/>
        <v>-0.0197191999999999</v>
      </c>
      <c r="I391" s="69"/>
      <c r="J391" s="63">
        <v>10972</v>
      </c>
      <c r="K391" s="64">
        <v>1.1</v>
      </c>
      <c r="L391" s="70">
        <v>1.1311808</v>
      </c>
      <c r="M391" s="71">
        <f t="shared" si="13"/>
        <v>-0.0311808</v>
      </c>
    </row>
    <row r="392" ht="15" spans="1:13">
      <c r="A392" s="2">
        <v>0.009</v>
      </c>
      <c r="B392" s="2">
        <v>-0.0307377</v>
      </c>
      <c r="E392" s="63">
        <v>8617</v>
      </c>
      <c r="F392" s="64">
        <v>3.664</v>
      </c>
      <c r="G392" s="64">
        <v>3.659862</v>
      </c>
      <c r="H392" s="65">
        <f t="shared" si="12"/>
        <v>0.0041380000000002</v>
      </c>
      <c r="I392" s="69"/>
      <c r="J392" s="63">
        <v>4091</v>
      </c>
      <c r="K392" s="64">
        <v>0.813</v>
      </c>
      <c r="L392" s="70">
        <v>0.84389625</v>
      </c>
      <c r="M392" s="71">
        <f t="shared" si="13"/>
        <v>-0.0308962500000001</v>
      </c>
    </row>
    <row r="393" ht="15" spans="1:13">
      <c r="A393" s="2">
        <v>0.019</v>
      </c>
      <c r="B393" s="2">
        <v>-0.0306909</v>
      </c>
      <c r="E393" s="63">
        <v>122340</v>
      </c>
      <c r="F393" s="64">
        <v>4.999</v>
      </c>
      <c r="G393" s="64">
        <v>4.9903245</v>
      </c>
      <c r="H393" s="65">
        <f t="shared" si="12"/>
        <v>0.00867549999999984</v>
      </c>
      <c r="I393" s="69"/>
      <c r="J393" s="63">
        <v>10130220</v>
      </c>
      <c r="K393" s="64">
        <v>0.74</v>
      </c>
      <c r="L393" s="70">
        <v>0.77073766</v>
      </c>
      <c r="M393" s="71">
        <f t="shared" si="13"/>
        <v>-0.03073766</v>
      </c>
    </row>
    <row r="394" ht="15" spans="1:13">
      <c r="A394" s="2">
        <v>0.021</v>
      </c>
      <c r="B394" s="2">
        <v>-0.0306379</v>
      </c>
      <c r="E394" s="63">
        <v>11333</v>
      </c>
      <c r="F394" s="64">
        <v>0.878</v>
      </c>
      <c r="G394" s="64">
        <v>0.85853992</v>
      </c>
      <c r="H394" s="65">
        <f t="shared" si="12"/>
        <v>0.01946008</v>
      </c>
      <c r="I394" s="69"/>
      <c r="J394" s="63">
        <v>439918</v>
      </c>
      <c r="K394" s="64">
        <v>0.771</v>
      </c>
      <c r="L394" s="70">
        <v>0.80169094</v>
      </c>
      <c r="M394" s="71">
        <f t="shared" si="13"/>
        <v>-0.0306909399999999</v>
      </c>
    </row>
    <row r="395" ht="15" spans="1:13">
      <c r="A395" s="2">
        <v>0.026</v>
      </c>
      <c r="B395" s="2">
        <v>-0.0304462</v>
      </c>
      <c r="E395" s="63">
        <v>9378</v>
      </c>
      <c r="F395" s="64">
        <v>1.527</v>
      </c>
      <c r="G395" s="64">
        <v>1.5062754</v>
      </c>
      <c r="H395" s="65">
        <f t="shared" si="12"/>
        <v>0.0207245999999999</v>
      </c>
      <c r="I395" s="69"/>
      <c r="J395" s="63">
        <v>10917</v>
      </c>
      <c r="K395" s="64">
        <v>0.723</v>
      </c>
      <c r="L395" s="70">
        <v>0.75363786</v>
      </c>
      <c r="M395" s="71">
        <f t="shared" si="13"/>
        <v>-0.03063786</v>
      </c>
    </row>
    <row r="396" ht="15" spans="1:13">
      <c r="A396" s="2">
        <v>0.027</v>
      </c>
      <c r="B396" s="2">
        <v>-0.0300515</v>
      </c>
      <c r="E396" s="63">
        <v>91637</v>
      </c>
      <c r="F396" s="64">
        <v>2.762</v>
      </c>
      <c r="G396" s="64">
        <v>2.7358929</v>
      </c>
      <c r="H396" s="65">
        <f t="shared" si="12"/>
        <v>0.0261070999999999</v>
      </c>
      <c r="I396" s="69"/>
      <c r="J396" s="63">
        <v>469</v>
      </c>
      <c r="K396" s="64">
        <v>0.814</v>
      </c>
      <c r="L396" s="70">
        <v>0.84444622</v>
      </c>
      <c r="M396" s="71">
        <f t="shared" si="13"/>
        <v>-0.0304462200000001</v>
      </c>
    </row>
    <row r="397" ht="15" spans="1:13">
      <c r="A397" s="2">
        <v>0.028</v>
      </c>
      <c r="B397" s="2">
        <v>-0.02909</v>
      </c>
      <c r="E397" s="63">
        <v>4775</v>
      </c>
      <c r="F397" s="64">
        <v>3.884</v>
      </c>
      <c r="G397" s="64">
        <v>3.8565462</v>
      </c>
      <c r="H397" s="65">
        <f t="shared" si="12"/>
        <v>0.0274538</v>
      </c>
      <c r="I397" s="69"/>
      <c r="J397" s="63">
        <v>588</v>
      </c>
      <c r="K397" s="64">
        <v>0.74</v>
      </c>
      <c r="L397" s="70">
        <v>0.77005149</v>
      </c>
      <c r="M397" s="71">
        <f t="shared" si="13"/>
        <v>-0.03005149</v>
      </c>
    </row>
    <row r="398" ht="15" spans="1:13">
      <c r="A398" s="2">
        <v>0.035</v>
      </c>
      <c r="B398" s="2">
        <v>-0.0285538</v>
      </c>
      <c r="E398" s="63">
        <v>134601</v>
      </c>
      <c r="F398" s="64">
        <v>3.694</v>
      </c>
      <c r="G398" s="64">
        <v>3.6659742</v>
      </c>
      <c r="H398" s="65">
        <f t="shared" si="12"/>
        <v>0.0280258</v>
      </c>
      <c r="I398" s="69"/>
      <c r="J398" s="63">
        <v>6251</v>
      </c>
      <c r="K398" s="64">
        <v>0.756</v>
      </c>
      <c r="L398" s="70">
        <v>0.78509001</v>
      </c>
      <c r="M398" s="71">
        <f t="shared" si="13"/>
        <v>-0.02909001</v>
      </c>
    </row>
    <row r="399" ht="15" spans="1:13">
      <c r="A399" s="2">
        <v>0.038</v>
      </c>
      <c r="B399" s="2">
        <v>-0.0284067</v>
      </c>
      <c r="E399" s="63">
        <v>7424</v>
      </c>
      <c r="F399" s="64">
        <v>0.867</v>
      </c>
      <c r="G399" s="64">
        <v>0.83185141</v>
      </c>
      <c r="H399" s="65">
        <f t="shared" si="12"/>
        <v>0.03514859</v>
      </c>
      <c r="I399" s="69"/>
      <c r="J399" s="63">
        <v>439586</v>
      </c>
      <c r="K399" s="64">
        <v>0.818</v>
      </c>
      <c r="L399" s="70">
        <v>0.84655381</v>
      </c>
      <c r="M399" s="71">
        <f t="shared" si="13"/>
        <v>-0.02855381</v>
      </c>
    </row>
    <row r="400" ht="15" spans="1:13">
      <c r="A400" s="2">
        <v>0.049</v>
      </c>
      <c r="B400" s="2">
        <v>-0.0281059</v>
      </c>
      <c r="E400" s="63">
        <v>247</v>
      </c>
      <c r="F400" s="64">
        <v>0.847</v>
      </c>
      <c r="G400" s="64">
        <v>0.80931427</v>
      </c>
      <c r="H400" s="65">
        <f t="shared" si="12"/>
        <v>0.03768573</v>
      </c>
      <c r="I400" s="69"/>
      <c r="J400" s="63">
        <v>439258</v>
      </c>
      <c r="K400" s="64">
        <v>0.702</v>
      </c>
      <c r="L400" s="70">
        <v>0.73040674</v>
      </c>
      <c r="M400" s="71">
        <f t="shared" si="13"/>
        <v>-0.0284067400000001</v>
      </c>
    </row>
    <row r="401" ht="15" spans="1:13">
      <c r="A401" s="2">
        <v>0.054</v>
      </c>
      <c r="B401" s="2">
        <v>-0.0279391</v>
      </c>
      <c r="E401" s="63">
        <v>68144</v>
      </c>
      <c r="F401" s="64">
        <v>2.737</v>
      </c>
      <c r="G401" s="64">
        <v>2.6879478</v>
      </c>
      <c r="H401" s="65">
        <f t="shared" si="12"/>
        <v>0.0490522000000002</v>
      </c>
      <c r="I401" s="69"/>
      <c r="J401" s="63">
        <v>439197</v>
      </c>
      <c r="K401" s="64">
        <v>0.818</v>
      </c>
      <c r="L401" s="70">
        <v>0.84610585</v>
      </c>
      <c r="M401" s="71">
        <f t="shared" si="13"/>
        <v>-0.0281058500000001</v>
      </c>
    </row>
    <row r="402" ht="15" spans="1:13">
      <c r="A402" s="2">
        <v>0.067</v>
      </c>
      <c r="B402" s="2">
        <v>-0.0275431</v>
      </c>
      <c r="E402" s="63">
        <v>5147</v>
      </c>
      <c r="F402" s="64">
        <v>3.178</v>
      </c>
      <c r="G402" s="64">
        <v>3.1242349</v>
      </c>
      <c r="H402" s="65">
        <f t="shared" si="12"/>
        <v>0.0537651000000001</v>
      </c>
      <c r="I402" s="69"/>
      <c r="J402" s="63">
        <v>84265</v>
      </c>
      <c r="K402" s="64">
        <v>0.823</v>
      </c>
      <c r="L402" s="70">
        <v>0.85093909</v>
      </c>
      <c r="M402" s="71">
        <f t="shared" si="13"/>
        <v>-0.0279390900000001</v>
      </c>
    </row>
    <row r="403" ht="15" spans="1:13">
      <c r="A403" s="2">
        <v>0.078</v>
      </c>
      <c r="B403" s="2">
        <v>-0.0274284</v>
      </c>
      <c r="E403" s="63">
        <v>3037582</v>
      </c>
      <c r="F403" s="64">
        <v>0.73</v>
      </c>
      <c r="G403" s="64">
        <v>0.66257407</v>
      </c>
      <c r="H403" s="65">
        <f t="shared" si="12"/>
        <v>0.06742593</v>
      </c>
      <c r="I403" s="69"/>
      <c r="J403" s="63">
        <v>6119</v>
      </c>
      <c r="K403" s="64">
        <v>0.793</v>
      </c>
      <c r="L403" s="70">
        <v>0.82054307</v>
      </c>
      <c r="M403" s="71">
        <f t="shared" si="13"/>
        <v>-0.02754307</v>
      </c>
    </row>
    <row r="404" ht="15" spans="1:13">
      <c r="A404" s="2">
        <v>-0.145</v>
      </c>
      <c r="B404" s="2">
        <v>-0.0273643</v>
      </c>
      <c r="E404" s="63">
        <v>16757</v>
      </c>
      <c r="F404" s="64">
        <v>4.448</v>
      </c>
      <c r="G404" s="64">
        <v>4.3698596</v>
      </c>
      <c r="H404" s="65">
        <f t="shared" si="12"/>
        <v>0.0781404000000006</v>
      </c>
      <c r="I404" s="69"/>
      <c r="J404" s="63">
        <v>763</v>
      </c>
      <c r="K404" s="64">
        <v>0.732</v>
      </c>
      <c r="L404" s="70">
        <v>0.75942837</v>
      </c>
      <c r="M404" s="71">
        <f t="shared" si="13"/>
        <v>-0.02742837</v>
      </c>
    </row>
    <row r="405" ht="15" spans="1:13">
      <c r="A405" s="2">
        <v>-0.114</v>
      </c>
      <c r="B405" s="2">
        <v>-0.0270497</v>
      </c>
      <c r="E405" s="63">
        <v>102526</v>
      </c>
      <c r="F405" s="64">
        <v>1.922</v>
      </c>
      <c r="G405" s="64">
        <v>2.0666233</v>
      </c>
      <c r="H405" s="65">
        <f t="shared" si="12"/>
        <v>-0.1446233</v>
      </c>
      <c r="I405" s="69"/>
      <c r="J405" s="63">
        <v>71080</v>
      </c>
      <c r="K405" s="64">
        <v>0.72</v>
      </c>
      <c r="L405" s="70">
        <v>0.74736427</v>
      </c>
      <c r="M405" s="71">
        <f t="shared" si="13"/>
        <v>-0.0273642700000001</v>
      </c>
    </row>
    <row r="406" ht="15" spans="1:13">
      <c r="A406" s="2">
        <v>-0.114</v>
      </c>
      <c r="B406" s="2">
        <v>-0.0270112</v>
      </c>
      <c r="E406" s="63">
        <v>637541</v>
      </c>
      <c r="F406" s="64">
        <v>2.095</v>
      </c>
      <c r="G406" s="64">
        <v>2.2088752</v>
      </c>
      <c r="H406" s="65">
        <f t="shared" si="12"/>
        <v>-0.1138752</v>
      </c>
      <c r="I406" s="69"/>
      <c r="J406" s="63">
        <v>673</v>
      </c>
      <c r="K406" s="64">
        <v>0.743</v>
      </c>
      <c r="L406" s="70">
        <v>0.77004972</v>
      </c>
      <c r="M406" s="71">
        <f t="shared" si="13"/>
        <v>-0.0270497200000001</v>
      </c>
    </row>
    <row r="407" ht="15" spans="1:13">
      <c r="A407" s="2">
        <v>-0.083</v>
      </c>
      <c r="B407" s="2">
        <v>-0.0269664</v>
      </c>
      <c r="E407" s="63">
        <v>450272</v>
      </c>
      <c r="F407" s="64">
        <v>1.902</v>
      </c>
      <c r="G407" s="64">
        <v>2.0155266</v>
      </c>
      <c r="H407" s="65">
        <f t="shared" si="12"/>
        <v>-0.1135266</v>
      </c>
      <c r="I407" s="69"/>
      <c r="J407" s="63">
        <v>6508</v>
      </c>
      <c r="K407" s="64">
        <v>0.84</v>
      </c>
      <c r="L407" s="70">
        <v>0.86701121</v>
      </c>
      <c r="M407" s="71">
        <f t="shared" si="13"/>
        <v>-0.0270112100000001</v>
      </c>
    </row>
    <row r="408" ht="15" spans="1:13">
      <c r="A408" s="2">
        <v>-0.033</v>
      </c>
      <c r="B408" s="2">
        <v>-0.0267847</v>
      </c>
      <c r="E408" s="63">
        <v>101</v>
      </c>
      <c r="F408" s="64">
        <v>3.466</v>
      </c>
      <c r="G408" s="64">
        <v>3.5493326</v>
      </c>
      <c r="H408" s="65">
        <f t="shared" si="12"/>
        <v>-0.0833325999999999</v>
      </c>
      <c r="I408" s="69"/>
      <c r="J408" s="63">
        <v>22880</v>
      </c>
      <c r="K408" s="64">
        <v>0.745</v>
      </c>
      <c r="L408" s="70">
        <v>0.7719664</v>
      </c>
      <c r="M408" s="71">
        <f t="shared" si="13"/>
        <v>-0.0269664000000001</v>
      </c>
    </row>
    <row r="409" ht="15" spans="1:13">
      <c r="A409" s="2">
        <v>-0.02</v>
      </c>
      <c r="B409" s="2">
        <v>-0.0266526</v>
      </c>
      <c r="E409" s="63">
        <v>2002</v>
      </c>
      <c r="F409" s="64">
        <v>2.981</v>
      </c>
      <c r="G409" s="64">
        <v>3.0142467</v>
      </c>
      <c r="H409" s="65">
        <f t="shared" si="12"/>
        <v>-0.0332467000000003</v>
      </c>
      <c r="I409" s="69"/>
      <c r="J409" s="63">
        <v>441</v>
      </c>
      <c r="K409" s="64">
        <v>0.772</v>
      </c>
      <c r="L409" s="70">
        <v>0.79878471</v>
      </c>
      <c r="M409" s="71">
        <f t="shared" si="13"/>
        <v>-0.0267847099999999</v>
      </c>
    </row>
    <row r="410" ht="15" spans="1:13">
      <c r="A410" s="2">
        <v>-0.014</v>
      </c>
      <c r="B410" s="2">
        <v>-0.0264177</v>
      </c>
      <c r="E410" s="63">
        <v>873</v>
      </c>
      <c r="F410" s="64">
        <v>2.913</v>
      </c>
      <c r="G410" s="64">
        <v>2.9328406</v>
      </c>
      <c r="H410" s="65">
        <f t="shared" si="12"/>
        <v>-0.0198406000000002</v>
      </c>
      <c r="I410" s="69"/>
      <c r="J410" s="63">
        <v>18950</v>
      </c>
      <c r="K410" s="64">
        <v>0.74</v>
      </c>
      <c r="L410" s="70">
        <v>0.76665264</v>
      </c>
      <c r="M410" s="71">
        <f t="shared" si="13"/>
        <v>-0.02665264</v>
      </c>
    </row>
    <row r="411" ht="15" spans="1:13">
      <c r="A411" s="2">
        <v>0.022</v>
      </c>
      <c r="B411" s="2">
        <v>-0.0263412</v>
      </c>
      <c r="E411" s="63">
        <v>5362119</v>
      </c>
      <c r="F411" s="64">
        <v>2.942</v>
      </c>
      <c r="G411" s="64">
        <v>2.9562485</v>
      </c>
      <c r="H411" s="65">
        <f t="shared" si="12"/>
        <v>-0.0142484999999999</v>
      </c>
      <c r="I411" s="69"/>
      <c r="J411" s="63">
        <v>92043367</v>
      </c>
      <c r="K411" s="64">
        <v>0.750444444</v>
      </c>
      <c r="L411" s="70">
        <v>0.77686212</v>
      </c>
      <c r="M411" s="71">
        <f t="shared" si="13"/>
        <v>-0.026417676</v>
      </c>
    </row>
    <row r="412" ht="15" spans="1:13">
      <c r="A412" s="2">
        <v>0.026</v>
      </c>
      <c r="B412" s="2">
        <v>-0.0261192</v>
      </c>
      <c r="E412" s="63">
        <v>3672</v>
      </c>
      <c r="F412" s="64">
        <v>5.297</v>
      </c>
      <c r="G412" s="64">
        <v>5.2746517</v>
      </c>
      <c r="H412" s="65">
        <f t="shared" si="12"/>
        <v>0.0223483</v>
      </c>
      <c r="I412" s="69"/>
      <c r="J412" s="63">
        <v>5951</v>
      </c>
      <c r="K412" s="64">
        <v>0.705</v>
      </c>
      <c r="L412" s="70">
        <v>0.73134117</v>
      </c>
      <c r="M412" s="71">
        <f t="shared" si="13"/>
        <v>-0.02634117</v>
      </c>
    </row>
    <row r="413" ht="15" spans="1:13">
      <c r="A413" s="2">
        <v>0.029</v>
      </c>
      <c r="B413" s="2">
        <v>-0.0258407</v>
      </c>
      <c r="E413" s="63">
        <v>780</v>
      </c>
      <c r="F413" s="64">
        <v>1.516</v>
      </c>
      <c r="G413" s="64">
        <v>1.4904543</v>
      </c>
      <c r="H413" s="65">
        <f t="shared" si="12"/>
        <v>0.0255457000000001</v>
      </c>
      <c r="I413" s="69"/>
      <c r="J413" s="63">
        <v>2519</v>
      </c>
      <c r="K413" s="64">
        <v>3.201</v>
      </c>
      <c r="L413" s="70">
        <v>3.2271192</v>
      </c>
      <c r="M413" s="71">
        <f t="shared" si="13"/>
        <v>-0.0261192000000001</v>
      </c>
    </row>
    <row r="414" ht="15" spans="1:13">
      <c r="A414" s="2">
        <v>0.038</v>
      </c>
      <c r="B414" s="2">
        <v>-0.0254491</v>
      </c>
      <c r="E414" s="63">
        <v>802</v>
      </c>
      <c r="F414" s="64">
        <v>2.542</v>
      </c>
      <c r="G414" s="64">
        <v>2.5125101</v>
      </c>
      <c r="H414" s="65">
        <f t="shared" si="12"/>
        <v>0.0294898999999997</v>
      </c>
      <c r="I414" s="69"/>
      <c r="J414" s="63">
        <v>6288</v>
      </c>
      <c r="K414" s="64">
        <v>0.732</v>
      </c>
      <c r="L414" s="70">
        <v>0.75784069</v>
      </c>
      <c r="M414" s="71">
        <f t="shared" si="13"/>
        <v>-0.02584069</v>
      </c>
    </row>
    <row r="415" ht="15" spans="1:13">
      <c r="A415" s="2">
        <v>0.045</v>
      </c>
      <c r="B415" s="2">
        <v>-0.0252163</v>
      </c>
      <c r="E415" s="63">
        <v>152323</v>
      </c>
      <c r="F415" s="64">
        <v>3.354</v>
      </c>
      <c r="G415" s="64">
        <v>3.3164273</v>
      </c>
      <c r="H415" s="65">
        <f t="shared" si="12"/>
        <v>0.0375727000000001</v>
      </c>
      <c r="I415" s="69"/>
      <c r="J415" s="63">
        <v>13804</v>
      </c>
      <c r="K415" s="64">
        <v>0.797</v>
      </c>
      <c r="L415" s="70">
        <v>0.82244914</v>
      </c>
      <c r="M415" s="71">
        <f t="shared" si="13"/>
        <v>-0.02544914</v>
      </c>
    </row>
    <row r="416" ht="15" spans="1:13">
      <c r="A416" s="2">
        <v>0.053</v>
      </c>
      <c r="B416" s="2">
        <v>-0.0245475</v>
      </c>
      <c r="E416" s="63">
        <v>938</v>
      </c>
      <c r="F416" s="64">
        <v>1.295</v>
      </c>
      <c r="G416" s="64">
        <v>1.2504018</v>
      </c>
      <c r="H416" s="65">
        <f t="shared" si="12"/>
        <v>0.0445982</v>
      </c>
      <c r="I416" s="69"/>
      <c r="J416" s="63">
        <v>440049</v>
      </c>
      <c r="K416" s="64">
        <v>0.676</v>
      </c>
      <c r="L416" s="70">
        <v>0.70121629</v>
      </c>
      <c r="M416" s="71">
        <f t="shared" si="13"/>
        <v>-0.0252162899999999</v>
      </c>
    </row>
    <row r="417" ht="15" spans="1:13">
      <c r="A417" s="2">
        <v>0.054</v>
      </c>
      <c r="B417" s="2">
        <v>-0.0244452</v>
      </c>
      <c r="E417" s="63">
        <v>5055</v>
      </c>
      <c r="F417" s="64">
        <v>3.111</v>
      </c>
      <c r="G417" s="64">
        <v>3.0583532</v>
      </c>
      <c r="H417" s="65">
        <f t="shared" si="12"/>
        <v>0.0526468000000002</v>
      </c>
      <c r="I417" s="69"/>
      <c r="J417" s="63">
        <v>5570</v>
      </c>
      <c r="K417" s="64">
        <v>0.797</v>
      </c>
      <c r="L417" s="70">
        <v>0.82154749</v>
      </c>
      <c r="M417" s="71">
        <f t="shared" si="13"/>
        <v>-0.02454749</v>
      </c>
    </row>
    <row r="418" ht="15" spans="1:13">
      <c r="A418" s="2">
        <v>0.057</v>
      </c>
      <c r="B418" s="2">
        <v>-0.0232508</v>
      </c>
      <c r="E418" s="63">
        <v>439258</v>
      </c>
      <c r="F418" s="64">
        <v>0.782</v>
      </c>
      <c r="G418" s="64">
        <v>0.72843052</v>
      </c>
      <c r="H418" s="65">
        <f t="shared" si="12"/>
        <v>0.0535694800000001</v>
      </c>
      <c r="I418" s="69"/>
      <c r="J418" s="63">
        <v>535</v>
      </c>
      <c r="K418" s="64">
        <v>0.755</v>
      </c>
      <c r="L418" s="70">
        <v>0.77944522</v>
      </c>
      <c r="M418" s="71">
        <f t="shared" si="13"/>
        <v>-0.02444522</v>
      </c>
    </row>
    <row r="419" ht="15" spans="1:13">
      <c r="A419" s="2">
        <v>0.071</v>
      </c>
      <c r="B419" s="2">
        <v>-0.022945</v>
      </c>
      <c r="E419" s="63">
        <v>54670067</v>
      </c>
      <c r="F419" s="64">
        <v>0.781</v>
      </c>
      <c r="G419" s="64">
        <v>0.7236814</v>
      </c>
      <c r="H419" s="65">
        <f t="shared" si="12"/>
        <v>0.0573186</v>
      </c>
      <c r="I419" s="69"/>
      <c r="J419" s="63">
        <v>8113</v>
      </c>
      <c r="K419" s="64">
        <v>0.686</v>
      </c>
      <c r="L419" s="70">
        <v>0.70925084</v>
      </c>
      <c r="M419" s="71">
        <f t="shared" si="13"/>
        <v>-0.02325084</v>
      </c>
    </row>
    <row r="420" ht="15" spans="1:13">
      <c r="A420" s="2">
        <v>0.082</v>
      </c>
      <c r="B420" s="2">
        <v>-0.0229138</v>
      </c>
      <c r="E420" s="63">
        <v>6112</v>
      </c>
      <c r="F420" s="64">
        <v>4.025</v>
      </c>
      <c r="G420" s="64">
        <v>3.9535408</v>
      </c>
      <c r="H420" s="65">
        <f t="shared" si="12"/>
        <v>0.0714592000000005</v>
      </c>
      <c r="I420" s="69"/>
      <c r="J420" s="63">
        <v>7027</v>
      </c>
      <c r="K420" s="64">
        <v>0.772</v>
      </c>
      <c r="L420" s="70">
        <v>0.79494499</v>
      </c>
      <c r="M420" s="71">
        <f t="shared" si="13"/>
        <v>-0.0229449899999999</v>
      </c>
    </row>
    <row r="421" ht="15" spans="1:13">
      <c r="A421" s="2">
        <v>0.085</v>
      </c>
      <c r="B421" s="2">
        <v>-0.0228393</v>
      </c>
      <c r="E421" s="63">
        <v>17473</v>
      </c>
      <c r="F421" s="64">
        <v>0.726</v>
      </c>
      <c r="G421" s="64">
        <v>0.64434604</v>
      </c>
      <c r="H421" s="65">
        <f t="shared" si="12"/>
        <v>0.08165396</v>
      </c>
      <c r="I421" s="69"/>
      <c r="J421" s="63">
        <v>6322</v>
      </c>
      <c r="K421" s="64">
        <v>0.679</v>
      </c>
      <c r="L421" s="70">
        <v>0.70191382</v>
      </c>
      <c r="M421" s="71">
        <f t="shared" si="13"/>
        <v>-0.02291382</v>
      </c>
    </row>
    <row r="422" ht="15" spans="1:13">
      <c r="A422" s="2">
        <v>0.13</v>
      </c>
      <c r="B422" s="2">
        <v>-0.0226765</v>
      </c>
      <c r="E422" s="63">
        <v>6176</v>
      </c>
      <c r="F422" s="64">
        <v>0.709</v>
      </c>
      <c r="G422" s="64">
        <v>0.62368644</v>
      </c>
      <c r="H422" s="65">
        <f t="shared" si="12"/>
        <v>0.08531356</v>
      </c>
      <c r="I422" s="69"/>
      <c r="J422" s="63">
        <v>5960</v>
      </c>
      <c r="K422" s="64">
        <v>0.726</v>
      </c>
      <c r="L422" s="70">
        <v>0.74883929</v>
      </c>
      <c r="M422" s="71">
        <f t="shared" si="13"/>
        <v>-0.0228392900000001</v>
      </c>
    </row>
    <row r="423" ht="15" spans="1:13">
      <c r="A423" s="2">
        <v>-0.099</v>
      </c>
      <c r="B423" s="2">
        <v>-0.0226193</v>
      </c>
      <c r="E423" s="63">
        <v>60846</v>
      </c>
      <c r="F423" s="64">
        <v>4.612</v>
      </c>
      <c r="G423" s="64">
        <v>4.4822954</v>
      </c>
      <c r="H423" s="65">
        <f t="shared" si="12"/>
        <v>0.1297046</v>
      </c>
      <c r="I423" s="69"/>
      <c r="J423" s="63">
        <v>5961</v>
      </c>
      <c r="K423" s="64">
        <v>0.724</v>
      </c>
      <c r="L423" s="70">
        <v>0.74667645</v>
      </c>
      <c r="M423" s="71">
        <f t="shared" si="13"/>
        <v>-0.0226764500000001</v>
      </c>
    </row>
    <row r="424" ht="15" spans="1:13">
      <c r="A424" s="2">
        <v>-0.095</v>
      </c>
      <c r="B424" s="2">
        <v>-0.0225146</v>
      </c>
      <c r="E424" s="63">
        <v>441184</v>
      </c>
      <c r="F424" s="64">
        <v>2.063</v>
      </c>
      <c r="G424" s="64">
        <v>2.1615473</v>
      </c>
      <c r="H424" s="65">
        <f t="shared" si="12"/>
        <v>-0.0985472999999999</v>
      </c>
      <c r="I424" s="69"/>
      <c r="J424" s="63">
        <v>440997</v>
      </c>
      <c r="K424" s="64">
        <v>0.703</v>
      </c>
      <c r="L424" s="70">
        <v>0.72561932</v>
      </c>
      <c r="M424" s="71">
        <f t="shared" si="13"/>
        <v>-0.02261932</v>
      </c>
    </row>
    <row r="425" ht="15" spans="1:13">
      <c r="A425" s="2">
        <v>-0.058</v>
      </c>
      <c r="B425" s="2">
        <v>-0.0224947</v>
      </c>
      <c r="E425" s="63">
        <v>1738</v>
      </c>
      <c r="F425" s="64">
        <v>1.799</v>
      </c>
      <c r="G425" s="64">
        <v>1.8937058</v>
      </c>
      <c r="H425" s="65">
        <f t="shared" si="12"/>
        <v>-0.0947058000000001</v>
      </c>
      <c r="I425" s="69"/>
      <c r="J425" s="63">
        <v>6267</v>
      </c>
      <c r="K425" s="64">
        <v>0.712</v>
      </c>
      <c r="L425" s="70">
        <v>0.73451462</v>
      </c>
      <c r="M425" s="71">
        <f t="shared" si="13"/>
        <v>-0.02251462</v>
      </c>
    </row>
    <row r="426" ht="15" spans="1:13">
      <c r="A426" s="2">
        <v>-0.055</v>
      </c>
      <c r="B426" s="2">
        <v>-0.0224533</v>
      </c>
      <c r="E426" s="63">
        <v>12544</v>
      </c>
      <c r="F426" s="64">
        <v>5.533</v>
      </c>
      <c r="G426" s="64">
        <v>5.5906147</v>
      </c>
      <c r="H426" s="65">
        <f t="shared" si="12"/>
        <v>-0.0576146999999994</v>
      </c>
      <c r="I426" s="69"/>
      <c r="J426" s="63">
        <v>440120</v>
      </c>
      <c r="K426" s="64">
        <v>0.662</v>
      </c>
      <c r="L426" s="70">
        <v>0.68449472</v>
      </c>
      <c r="M426" s="71">
        <f t="shared" si="13"/>
        <v>-0.02249472</v>
      </c>
    </row>
    <row r="427" ht="15" spans="1:13">
      <c r="A427" s="2">
        <v>-0.048</v>
      </c>
      <c r="B427" s="2">
        <v>-0.0219816</v>
      </c>
      <c r="E427" s="63">
        <v>2969</v>
      </c>
      <c r="F427" s="64">
        <v>5.395</v>
      </c>
      <c r="G427" s="64">
        <v>5.4496835</v>
      </c>
      <c r="H427" s="65">
        <f t="shared" si="12"/>
        <v>-0.0546835000000003</v>
      </c>
      <c r="I427" s="69"/>
      <c r="J427" s="63">
        <v>1131</v>
      </c>
      <c r="K427" s="64">
        <v>0.74</v>
      </c>
      <c r="L427" s="70">
        <v>0.76245327</v>
      </c>
      <c r="M427" s="71">
        <f t="shared" si="13"/>
        <v>-0.02245327</v>
      </c>
    </row>
    <row r="428" ht="15" spans="1:13">
      <c r="A428" s="2">
        <v>-0.037</v>
      </c>
      <c r="B428" s="2">
        <v>-0.0216432</v>
      </c>
      <c r="E428" s="63">
        <v>709625</v>
      </c>
      <c r="F428" s="64">
        <v>3.441</v>
      </c>
      <c r="G428" s="64">
        <v>3.4890461</v>
      </c>
      <c r="H428" s="65">
        <f t="shared" si="12"/>
        <v>-0.0480461000000001</v>
      </c>
      <c r="I428" s="69"/>
      <c r="J428" s="63">
        <v>157</v>
      </c>
      <c r="K428" s="64">
        <v>0.786</v>
      </c>
      <c r="L428" s="70">
        <v>0.80798156</v>
      </c>
      <c r="M428" s="71">
        <f t="shared" si="13"/>
        <v>-0.02198156</v>
      </c>
    </row>
    <row r="429" ht="15" spans="1:13">
      <c r="A429" s="2">
        <v>-0.034</v>
      </c>
      <c r="B429" s="2">
        <v>-0.0214721</v>
      </c>
      <c r="E429" s="63">
        <v>16213405</v>
      </c>
      <c r="F429" s="64">
        <v>5.389</v>
      </c>
      <c r="G429" s="64">
        <v>5.4262593</v>
      </c>
      <c r="H429" s="65">
        <f t="shared" si="12"/>
        <v>-0.0372592999999997</v>
      </c>
      <c r="I429" s="69"/>
      <c r="J429" s="63">
        <v>68152</v>
      </c>
      <c r="K429" s="64">
        <v>0.76</v>
      </c>
      <c r="L429" s="70">
        <v>0.78164316</v>
      </c>
      <c r="M429" s="71">
        <f t="shared" si="13"/>
        <v>-0.02164316</v>
      </c>
    </row>
    <row r="430" ht="15" spans="1:13">
      <c r="A430" s="2">
        <v>-0.034</v>
      </c>
      <c r="B430" s="2">
        <v>-0.0214659</v>
      </c>
      <c r="E430" s="63">
        <v>6995182</v>
      </c>
      <c r="F430" s="64">
        <v>1.72</v>
      </c>
      <c r="G430" s="64">
        <v>1.7542168</v>
      </c>
      <c r="H430" s="65">
        <f t="shared" si="12"/>
        <v>-0.0342168</v>
      </c>
      <c r="I430" s="69"/>
      <c r="J430" s="63">
        <v>12647</v>
      </c>
      <c r="K430" s="64">
        <v>0.732</v>
      </c>
      <c r="L430" s="70">
        <v>0.75347211</v>
      </c>
      <c r="M430" s="71">
        <f t="shared" si="13"/>
        <v>-0.02147211</v>
      </c>
    </row>
    <row r="431" ht="15" spans="1:13">
      <c r="A431" s="2">
        <v>-0.027</v>
      </c>
      <c r="B431" s="2">
        <v>-0.0209075</v>
      </c>
      <c r="E431" s="63">
        <v>3469</v>
      </c>
      <c r="F431" s="64">
        <v>1.599</v>
      </c>
      <c r="G431" s="64">
        <v>1.6328654</v>
      </c>
      <c r="H431" s="65">
        <f t="shared" si="12"/>
        <v>-0.0338654</v>
      </c>
      <c r="I431" s="69"/>
      <c r="J431" s="63">
        <v>305</v>
      </c>
      <c r="K431" s="64">
        <v>0.705</v>
      </c>
      <c r="L431" s="70">
        <v>0.72646587</v>
      </c>
      <c r="M431" s="71">
        <f t="shared" si="13"/>
        <v>-0.02146587</v>
      </c>
    </row>
    <row r="432" ht="15" spans="1:13">
      <c r="A432" s="2">
        <v>-0.012</v>
      </c>
      <c r="B432" s="2">
        <v>-0.0201115</v>
      </c>
      <c r="E432" s="63">
        <v>6613</v>
      </c>
      <c r="F432" s="64">
        <v>1.673</v>
      </c>
      <c r="G432" s="64">
        <v>1.7004025</v>
      </c>
      <c r="H432" s="65">
        <f t="shared" si="12"/>
        <v>-0.0274025</v>
      </c>
      <c r="I432" s="69"/>
      <c r="J432" s="63">
        <v>99289</v>
      </c>
      <c r="K432" s="64">
        <v>0.732</v>
      </c>
      <c r="L432" s="70">
        <v>0.7529075</v>
      </c>
      <c r="M432" s="71">
        <f t="shared" si="13"/>
        <v>-0.0209075</v>
      </c>
    </row>
    <row r="433" ht="15" spans="1:13">
      <c r="A433" s="2">
        <v>-0.012</v>
      </c>
      <c r="B433" s="2">
        <v>-0.0196825</v>
      </c>
      <c r="E433" s="63">
        <v>74839</v>
      </c>
      <c r="F433" s="64">
        <v>2.975</v>
      </c>
      <c r="G433" s="64">
        <v>2.9873136</v>
      </c>
      <c r="H433" s="65">
        <f t="shared" si="12"/>
        <v>-0.0123135999999997</v>
      </c>
      <c r="I433" s="69"/>
      <c r="J433" s="63">
        <v>1015</v>
      </c>
      <c r="K433" s="64">
        <v>0.717</v>
      </c>
      <c r="L433" s="70">
        <v>0.73711149</v>
      </c>
      <c r="M433" s="71">
        <f t="shared" si="13"/>
        <v>-0.02011149</v>
      </c>
    </row>
    <row r="434" ht="15" spans="1:13">
      <c r="A434" s="2">
        <v>0.006</v>
      </c>
      <c r="B434" s="2">
        <v>-0.0191047</v>
      </c>
      <c r="E434" s="63">
        <v>3749</v>
      </c>
      <c r="F434" s="64">
        <v>5.309</v>
      </c>
      <c r="G434" s="64">
        <v>5.3212962</v>
      </c>
      <c r="H434" s="65">
        <f t="shared" si="12"/>
        <v>-0.0122961999999998</v>
      </c>
      <c r="I434" s="69"/>
      <c r="J434" s="63">
        <v>439498</v>
      </c>
      <c r="K434" s="64">
        <v>0.686</v>
      </c>
      <c r="L434" s="70">
        <v>0.70568252</v>
      </c>
      <c r="M434" s="71">
        <f t="shared" si="13"/>
        <v>-0.0196825199999999</v>
      </c>
    </row>
    <row r="435" ht="15" spans="1:13">
      <c r="A435" s="2">
        <v>0.007</v>
      </c>
      <c r="B435" s="2">
        <v>-0.018533</v>
      </c>
      <c r="E435" s="63">
        <v>444539</v>
      </c>
      <c r="F435" s="64">
        <v>3.249</v>
      </c>
      <c r="G435" s="64">
        <v>3.2433658</v>
      </c>
      <c r="H435" s="65">
        <f t="shared" si="12"/>
        <v>0.00563420000000026</v>
      </c>
      <c r="I435" s="69"/>
      <c r="J435" s="63">
        <v>33032</v>
      </c>
      <c r="K435" s="64">
        <v>0.745</v>
      </c>
      <c r="L435" s="70">
        <v>0.76410471</v>
      </c>
      <c r="M435" s="71">
        <f t="shared" si="13"/>
        <v>-0.01910471</v>
      </c>
    </row>
    <row r="436" ht="15" spans="1:13">
      <c r="A436" s="2">
        <v>0.015</v>
      </c>
      <c r="B436" s="2">
        <v>-0.0183474</v>
      </c>
      <c r="E436" s="63">
        <v>7139</v>
      </c>
      <c r="F436" s="64">
        <v>2.671</v>
      </c>
      <c r="G436" s="64">
        <v>2.664316</v>
      </c>
      <c r="H436" s="65">
        <f t="shared" si="12"/>
        <v>0.00668399999999991</v>
      </c>
      <c r="I436" s="69"/>
      <c r="J436" s="63">
        <v>967</v>
      </c>
      <c r="K436" s="64">
        <v>0.995</v>
      </c>
      <c r="L436" s="70">
        <v>1.013533</v>
      </c>
      <c r="M436" s="71">
        <f t="shared" si="13"/>
        <v>-0.018533</v>
      </c>
    </row>
    <row r="437" ht="15" spans="1:13">
      <c r="A437" s="2">
        <v>0.036</v>
      </c>
      <c r="B437" s="2">
        <v>-0.0180674</v>
      </c>
      <c r="E437" s="63">
        <v>19844</v>
      </c>
      <c r="F437" s="64">
        <v>4.197</v>
      </c>
      <c r="G437" s="64">
        <v>4.1818945</v>
      </c>
      <c r="H437" s="65">
        <f t="shared" si="12"/>
        <v>0.0151054999999998</v>
      </c>
      <c r="I437" s="69"/>
      <c r="J437" s="63">
        <v>439213</v>
      </c>
      <c r="K437" s="64">
        <v>0.676</v>
      </c>
      <c r="L437" s="70">
        <v>0.69434739</v>
      </c>
      <c r="M437" s="71">
        <f t="shared" si="13"/>
        <v>-0.01834739</v>
      </c>
    </row>
    <row r="438" ht="15" spans="1:13">
      <c r="A438" s="2">
        <v>0.041</v>
      </c>
      <c r="B438" s="2">
        <v>-0.0177764</v>
      </c>
      <c r="E438" s="63">
        <v>11427</v>
      </c>
      <c r="F438" s="64">
        <v>1.534</v>
      </c>
      <c r="G438" s="64">
        <v>1.4981192</v>
      </c>
      <c r="H438" s="65">
        <f t="shared" si="12"/>
        <v>0.0358807999999999</v>
      </c>
      <c r="I438" s="69"/>
      <c r="J438" s="63">
        <v>440014</v>
      </c>
      <c r="K438" s="64">
        <v>0.733</v>
      </c>
      <c r="L438" s="70">
        <v>0.75106739</v>
      </c>
      <c r="M438" s="71">
        <f t="shared" si="13"/>
        <v>-0.01806739</v>
      </c>
    </row>
    <row r="439" ht="15" spans="1:13">
      <c r="A439" s="2">
        <v>0.043</v>
      </c>
      <c r="B439" s="2">
        <v>-0.0169473</v>
      </c>
      <c r="E439" s="63">
        <v>10253</v>
      </c>
      <c r="F439" s="64">
        <v>2.523</v>
      </c>
      <c r="G439" s="64">
        <v>2.4824201</v>
      </c>
      <c r="H439" s="65">
        <f t="shared" si="12"/>
        <v>0.0405799</v>
      </c>
      <c r="I439" s="69"/>
      <c r="J439" s="63">
        <v>8761</v>
      </c>
      <c r="K439" s="64">
        <v>0.747</v>
      </c>
      <c r="L439" s="70">
        <v>0.76477635</v>
      </c>
      <c r="M439" s="71">
        <f t="shared" si="13"/>
        <v>-0.01777635</v>
      </c>
    </row>
    <row r="440" ht="15" spans="1:13">
      <c r="A440" s="2">
        <v>0.056</v>
      </c>
      <c r="B440" s="2">
        <v>-0.0168749</v>
      </c>
      <c r="E440" s="63">
        <v>6101</v>
      </c>
      <c r="F440" s="64">
        <v>2.713</v>
      </c>
      <c r="G440" s="64">
        <v>2.6696273</v>
      </c>
      <c r="H440" s="65">
        <f t="shared" si="12"/>
        <v>0.0433726999999999</v>
      </c>
      <c r="I440" s="69"/>
      <c r="J440" s="63">
        <v>10542</v>
      </c>
      <c r="K440" s="64">
        <v>0.818</v>
      </c>
      <c r="L440" s="70">
        <v>0.83494731</v>
      </c>
      <c r="M440" s="71">
        <f t="shared" si="13"/>
        <v>-0.01694731</v>
      </c>
    </row>
    <row r="441" ht="15" spans="1:13">
      <c r="A441" s="2">
        <v>0.059</v>
      </c>
      <c r="B441" s="2">
        <v>-0.0165731</v>
      </c>
      <c r="E441" s="63">
        <v>379</v>
      </c>
      <c r="F441" s="64">
        <v>4.796</v>
      </c>
      <c r="G441" s="64">
        <v>4.7403691</v>
      </c>
      <c r="H441" s="65">
        <f t="shared" si="12"/>
        <v>0.0556309000000006</v>
      </c>
      <c r="I441" s="69"/>
      <c r="J441" s="63">
        <v>439255</v>
      </c>
      <c r="K441" s="64">
        <v>0.766</v>
      </c>
      <c r="L441" s="70">
        <v>0.78287486</v>
      </c>
      <c r="M441" s="71">
        <f t="shared" si="13"/>
        <v>-0.0168748599999999</v>
      </c>
    </row>
    <row r="442" ht="15" spans="1:13">
      <c r="A442" s="2">
        <v>0.062</v>
      </c>
      <c r="B442" s="2">
        <v>-0.0165007</v>
      </c>
      <c r="E442" s="63">
        <v>12292</v>
      </c>
      <c r="F442" s="64">
        <v>0.764</v>
      </c>
      <c r="G442" s="64">
        <v>0.70512351</v>
      </c>
      <c r="H442" s="65">
        <f t="shared" si="12"/>
        <v>0.0588764900000001</v>
      </c>
      <c r="I442" s="69"/>
      <c r="J442" s="63">
        <v>439283</v>
      </c>
      <c r="K442" s="64">
        <v>0.686</v>
      </c>
      <c r="L442" s="70">
        <v>0.70257312</v>
      </c>
      <c r="M442" s="71">
        <f t="shared" si="13"/>
        <v>-0.01657312</v>
      </c>
    </row>
    <row r="443" ht="15" spans="1:13">
      <c r="A443" s="2">
        <v>0.066</v>
      </c>
      <c r="B443" s="2">
        <v>-0.0162728</v>
      </c>
      <c r="E443" s="63">
        <v>339</v>
      </c>
      <c r="F443" s="64">
        <v>0.769</v>
      </c>
      <c r="G443" s="64">
        <v>0.70674782</v>
      </c>
      <c r="H443" s="65">
        <f t="shared" si="12"/>
        <v>0.06225218</v>
      </c>
      <c r="I443" s="69"/>
      <c r="J443" s="63">
        <v>657272</v>
      </c>
      <c r="K443" s="64">
        <v>0.747</v>
      </c>
      <c r="L443" s="70">
        <v>0.76350074</v>
      </c>
      <c r="M443" s="71">
        <f t="shared" si="13"/>
        <v>-0.01650074</v>
      </c>
    </row>
    <row r="444" ht="15" spans="1:13">
      <c r="A444" s="2">
        <v>0.073</v>
      </c>
      <c r="B444" s="2">
        <v>-0.0157386</v>
      </c>
      <c r="E444" s="63">
        <v>69362</v>
      </c>
      <c r="F444" s="64">
        <v>1.264</v>
      </c>
      <c r="G444" s="64">
        <v>1.1975454</v>
      </c>
      <c r="H444" s="65">
        <f t="shared" si="12"/>
        <v>0.0664545999999999</v>
      </c>
      <c r="I444" s="69"/>
      <c r="J444" s="63">
        <v>169019</v>
      </c>
      <c r="K444" s="64">
        <v>0.775</v>
      </c>
      <c r="L444" s="70">
        <v>0.79127284</v>
      </c>
      <c r="M444" s="71">
        <f t="shared" si="13"/>
        <v>-0.01627284</v>
      </c>
    </row>
    <row r="445" ht="15" spans="1:13">
      <c r="A445" s="2">
        <v>0.075</v>
      </c>
      <c r="B445" s="2">
        <v>-0.0149996</v>
      </c>
      <c r="E445" s="63">
        <v>6031</v>
      </c>
      <c r="F445" s="64">
        <v>0.73</v>
      </c>
      <c r="G445" s="64">
        <v>0.65724485</v>
      </c>
      <c r="H445" s="65">
        <f t="shared" si="12"/>
        <v>0.07275515</v>
      </c>
      <c r="I445" s="69"/>
      <c r="J445" s="63">
        <v>24154</v>
      </c>
      <c r="K445" s="64">
        <v>0.676</v>
      </c>
      <c r="L445" s="70">
        <v>0.69173864</v>
      </c>
      <c r="M445" s="71">
        <f t="shared" si="13"/>
        <v>-0.0157386399999999</v>
      </c>
    </row>
    <row r="446" ht="15" spans="1:13">
      <c r="A446" s="2">
        <v>-0.037</v>
      </c>
      <c r="B446" s="2">
        <v>-0.0147781</v>
      </c>
      <c r="E446" s="63">
        <v>7012</v>
      </c>
      <c r="F446" s="64">
        <v>3.816</v>
      </c>
      <c r="G446" s="64">
        <v>3.7409722</v>
      </c>
      <c r="H446" s="65">
        <f t="shared" si="12"/>
        <v>0.0750278</v>
      </c>
      <c r="I446" s="69"/>
      <c r="J446" s="63">
        <v>25701</v>
      </c>
      <c r="K446" s="64">
        <v>0.758</v>
      </c>
      <c r="L446" s="70">
        <v>0.77299959</v>
      </c>
      <c r="M446" s="71">
        <f t="shared" si="13"/>
        <v>-0.01499959</v>
      </c>
    </row>
    <row r="447" ht="15" spans="1:13">
      <c r="A447" s="2">
        <v>0.011</v>
      </c>
      <c r="B447" s="2">
        <v>-0.014628</v>
      </c>
      <c r="E447" s="63">
        <v>6738</v>
      </c>
      <c r="F447" s="64">
        <v>3.401</v>
      </c>
      <c r="G447" s="64">
        <v>3.4384072</v>
      </c>
      <c r="H447" s="65">
        <f t="shared" si="12"/>
        <v>-0.0374072000000001</v>
      </c>
      <c r="I447" s="69"/>
      <c r="J447" s="63">
        <v>6912</v>
      </c>
      <c r="K447" s="64">
        <v>0.766</v>
      </c>
      <c r="L447" s="70">
        <v>0.78077809</v>
      </c>
      <c r="M447" s="71">
        <f t="shared" si="13"/>
        <v>-0.01477809</v>
      </c>
    </row>
    <row r="448" ht="15" spans="1:13">
      <c r="A448" s="2">
        <v>0.014</v>
      </c>
      <c r="B448" s="2">
        <v>-0.0145227</v>
      </c>
      <c r="E448" s="63">
        <v>80642</v>
      </c>
      <c r="F448" s="64">
        <v>0.881</v>
      </c>
      <c r="G448" s="64">
        <v>0.87004416</v>
      </c>
      <c r="H448" s="65">
        <f t="shared" si="12"/>
        <v>0.01095584</v>
      </c>
      <c r="I448" s="69"/>
      <c r="J448" s="63">
        <v>11850</v>
      </c>
      <c r="K448" s="64">
        <v>0.756</v>
      </c>
      <c r="L448" s="70">
        <v>0.77062804</v>
      </c>
      <c r="M448" s="71">
        <f t="shared" si="13"/>
        <v>-0.01462804</v>
      </c>
    </row>
    <row r="449" ht="15" spans="1:13">
      <c r="A449" s="2">
        <v>0.051</v>
      </c>
      <c r="B449" s="2">
        <v>-0.0144615</v>
      </c>
      <c r="E449" s="63">
        <v>61840</v>
      </c>
      <c r="F449" s="64">
        <v>5.349</v>
      </c>
      <c r="G449" s="64">
        <v>5.3347324</v>
      </c>
      <c r="H449" s="65">
        <f t="shared" si="12"/>
        <v>0.0142676000000002</v>
      </c>
      <c r="I449" s="69"/>
      <c r="J449" s="63">
        <v>72361</v>
      </c>
      <c r="K449" s="64">
        <v>0.721</v>
      </c>
      <c r="L449" s="70">
        <v>0.73552274</v>
      </c>
      <c r="M449" s="71">
        <f t="shared" si="13"/>
        <v>-0.01452274</v>
      </c>
    </row>
    <row r="450" ht="15" spans="1:13">
      <c r="A450" s="2">
        <v>0.051</v>
      </c>
      <c r="B450" s="2">
        <v>-0.0143649</v>
      </c>
      <c r="E450" s="63">
        <v>151138</v>
      </c>
      <c r="F450" s="64">
        <v>0.827</v>
      </c>
      <c r="G450" s="64">
        <v>0.77642984</v>
      </c>
      <c r="H450" s="65">
        <f t="shared" si="12"/>
        <v>0.0505701599999999</v>
      </c>
      <c r="I450" s="69"/>
      <c r="J450" s="63">
        <v>1045</v>
      </c>
      <c r="K450" s="64">
        <v>0.606</v>
      </c>
      <c r="L450" s="70">
        <v>0.62046147</v>
      </c>
      <c r="M450" s="71">
        <f t="shared" si="13"/>
        <v>-0.01446147</v>
      </c>
    </row>
    <row r="451" ht="15" spans="1:13">
      <c r="A451" s="2">
        <v>0.065</v>
      </c>
      <c r="B451" s="2">
        <v>-0.0140323</v>
      </c>
      <c r="E451" s="63">
        <v>535</v>
      </c>
      <c r="F451" s="64">
        <v>0.829</v>
      </c>
      <c r="G451" s="64">
        <v>0.77783079</v>
      </c>
      <c r="H451" s="65">
        <f t="shared" ref="H451:H514" si="14">F451-G451</f>
        <v>0.05116921</v>
      </c>
      <c r="I451" s="69"/>
      <c r="J451" s="63">
        <v>1088</v>
      </c>
      <c r="K451" s="64">
        <v>0.72</v>
      </c>
      <c r="L451" s="70">
        <v>0.73436494</v>
      </c>
      <c r="M451" s="71">
        <f t="shared" si="13"/>
        <v>-0.01436494</v>
      </c>
    </row>
    <row r="452" ht="15" spans="1:13">
      <c r="A452" s="2">
        <v>0.067</v>
      </c>
      <c r="B452" s="2">
        <v>-0.0137607</v>
      </c>
      <c r="E452" s="63">
        <v>5862</v>
      </c>
      <c r="F452" s="64">
        <v>0.806</v>
      </c>
      <c r="G452" s="64">
        <v>0.74062784</v>
      </c>
      <c r="H452" s="65">
        <f t="shared" si="14"/>
        <v>0.06537216</v>
      </c>
      <c r="I452" s="69"/>
      <c r="J452" s="63">
        <v>73563</v>
      </c>
      <c r="K452" s="64">
        <v>0.718</v>
      </c>
      <c r="L452" s="70">
        <v>0.73203232</v>
      </c>
      <c r="M452" s="71">
        <f t="shared" ref="M452:M501" si="15">K452-L452</f>
        <v>-0.01403232</v>
      </c>
    </row>
    <row r="453" ht="15" spans="1:13">
      <c r="A453" s="2">
        <v>0.078</v>
      </c>
      <c r="B453" s="2">
        <v>-0.0136185</v>
      </c>
      <c r="E453" s="63">
        <v>71</v>
      </c>
      <c r="F453" s="64">
        <v>0.74</v>
      </c>
      <c r="G453" s="64">
        <v>0.67274394</v>
      </c>
      <c r="H453" s="65">
        <f t="shared" si="14"/>
        <v>0.06725606</v>
      </c>
      <c r="I453" s="69"/>
      <c r="J453" s="63">
        <v>64969</v>
      </c>
      <c r="K453" s="64">
        <v>0.676</v>
      </c>
      <c r="L453" s="70">
        <v>0.68976066</v>
      </c>
      <c r="M453" s="71">
        <f t="shared" si="15"/>
        <v>-0.01376066</v>
      </c>
    </row>
    <row r="454" ht="15" spans="1:13">
      <c r="A454" s="2">
        <v>0.088</v>
      </c>
      <c r="B454" s="2">
        <v>-0.0135617</v>
      </c>
      <c r="E454" s="63">
        <v>5372954</v>
      </c>
      <c r="F454" s="64">
        <v>3.249</v>
      </c>
      <c r="G454" s="64">
        <v>3.170678</v>
      </c>
      <c r="H454" s="65">
        <f t="shared" si="14"/>
        <v>0.078322</v>
      </c>
      <c r="I454" s="69"/>
      <c r="J454" s="63">
        <v>115119</v>
      </c>
      <c r="K454" s="64">
        <v>0.655</v>
      </c>
      <c r="L454" s="70">
        <v>0.66861854</v>
      </c>
      <c r="M454" s="71">
        <f t="shared" si="15"/>
        <v>-0.01361854</v>
      </c>
    </row>
    <row r="455" ht="15" spans="1:13">
      <c r="A455" s="2">
        <v>0.106</v>
      </c>
      <c r="B455" s="2">
        <v>-0.0134916</v>
      </c>
      <c r="E455" s="63">
        <v>8094</v>
      </c>
      <c r="F455" s="64">
        <v>4.15</v>
      </c>
      <c r="G455" s="64">
        <v>4.0622816</v>
      </c>
      <c r="H455" s="65">
        <f t="shared" si="14"/>
        <v>0.0877184</v>
      </c>
      <c r="I455" s="69"/>
      <c r="J455" s="63">
        <v>9750</v>
      </c>
      <c r="K455" s="64">
        <v>0.752</v>
      </c>
      <c r="L455" s="70">
        <v>0.76556169</v>
      </c>
      <c r="M455" s="71">
        <f t="shared" si="15"/>
        <v>-0.01356169</v>
      </c>
    </row>
    <row r="456" ht="15" spans="1:13">
      <c r="A456" s="2">
        <v>-0.07</v>
      </c>
      <c r="B456" s="2">
        <v>-0.0131624</v>
      </c>
      <c r="E456" s="63">
        <v>3121</v>
      </c>
      <c r="F456" s="64">
        <v>4.333</v>
      </c>
      <c r="G456" s="64">
        <v>4.2268704</v>
      </c>
      <c r="H456" s="65">
        <f t="shared" si="14"/>
        <v>0.1061296</v>
      </c>
      <c r="I456" s="69"/>
      <c r="J456" s="63">
        <v>6262</v>
      </c>
      <c r="K456" s="64">
        <v>0.653</v>
      </c>
      <c r="L456" s="70">
        <v>0.6664916</v>
      </c>
      <c r="M456" s="71">
        <f t="shared" si="15"/>
        <v>-0.0134915999999999</v>
      </c>
    </row>
    <row r="457" ht="15" spans="1:13">
      <c r="A457" s="2">
        <v>-0.03</v>
      </c>
      <c r="B457" s="2">
        <v>-0.0130925</v>
      </c>
      <c r="E457" s="63">
        <v>1057</v>
      </c>
      <c r="F457" s="64">
        <v>1.856</v>
      </c>
      <c r="G457" s="64">
        <v>1.9264686</v>
      </c>
      <c r="H457" s="65">
        <f t="shared" si="14"/>
        <v>-0.0704685999999999</v>
      </c>
      <c r="I457" s="69"/>
      <c r="J457" s="63">
        <v>165271</v>
      </c>
      <c r="K457" s="64">
        <v>0.62</v>
      </c>
      <c r="L457" s="70">
        <v>0.63316239</v>
      </c>
      <c r="M457" s="71">
        <f t="shared" si="15"/>
        <v>-0.01316239</v>
      </c>
    </row>
    <row r="458" ht="15" spans="1:13">
      <c r="A458" s="2">
        <v>0.039</v>
      </c>
      <c r="B458" s="2">
        <v>-0.0128586</v>
      </c>
      <c r="E458" s="63">
        <v>11230</v>
      </c>
      <c r="F458" s="64">
        <v>5.427</v>
      </c>
      <c r="G458" s="64">
        <v>5.4570556</v>
      </c>
      <c r="H458" s="65">
        <f t="shared" si="14"/>
        <v>-0.0300556000000007</v>
      </c>
      <c r="I458" s="69"/>
      <c r="J458" s="63">
        <v>222285</v>
      </c>
      <c r="K458" s="64">
        <v>0.775</v>
      </c>
      <c r="L458" s="70">
        <v>0.78809247</v>
      </c>
      <c r="M458" s="71">
        <f t="shared" si="15"/>
        <v>-0.01309247</v>
      </c>
    </row>
    <row r="459" ht="15" spans="1:13">
      <c r="A459" s="2">
        <v>0.04</v>
      </c>
      <c r="B459" s="2">
        <v>-0.0126298</v>
      </c>
      <c r="E459" s="63">
        <v>439373</v>
      </c>
      <c r="F459" s="64">
        <v>0.861</v>
      </c>
      <c r="G459" s="64">
        <v>0.82231571</v>
      </c>
      <c r="H459" s="65">
        <f t="shared" si="14"/>
        <v>0.03868429</v>
      </c>
      <c r="I459" s="69"/>
      <c r="J459" s="63">
        <v>1050</v>
      </c>
      <c r="K459" s="64">
        <v>0.837</v>
      </c>
      <c r="L459" s="70">
        <v>0.84985859</v>
      </c>
      <c r="M459" s="71">
        <f t="shared" si="15"/>
        <v>-0.01285859</v>
      </c>
    </row>
    <row r="460" ht="15" spans="1:13">
      <c r="A460" s="2">
        <v>0.061</v>
      </c>
      <c r="B460" s="2">
        <v>-0.0122611</v>
      </c>
      <c r="E460" s="63">
        <v>439685</v>
      </c>
      <c r="F460" s="64">
        <v>0.849</v>
      </c>
      <c r="G460" s="64">
        <v>0.80899677</v>
      </c>
      <c r="H460" s="65">
        <f t="shared" si="14"/>
        <v>0.0400032299999999</v>
      </c>
      <c r="I460" s="69"/>
      <c r="J460" s="63">
        <v>6657</v>
      </c>
      <c r="K460" s="64">
        <v>0.793</v>
      </c>
      <c r="L460" s="70">
        <v>0.80562985</v>
      </c>
      <c r="M460" s="71">
        <f t="shared" si="15"/>
        <v>-0.0126298499999999</v>
      </c>
    </row>
    <row r="461" ht="15" spans="1:13">
      <c r="A461" s="2">
        <v>0.061</v>
      </c>
      <c r="B461" s="2">
        <v>-0.0117315</v>
      </c>
      <c r="E461" s="63">
        <v>114935</v>
      </c>
      <c r="F461" s="64">
        <v>3.696</v>
      </c>
      <c r="G461" s="64">
        <v>3.6352878</v>
      </c>
      <c r="H461" s="65">
        <f t="shared" si="14"/>
        <v>0.0607122000000002</v>
      </c>
      <c r="I461" s="69"/>
      <c r="J461" s="63">
        <v>6274</v>
      </c>
      <c r="K461" s="64">
        <v>0.668</v>
      </c>
      <c r="L461" s="70">
        <v>0.68026106</v>
      </c>
      <c r="M461" s="71">
        <f t="shared" si="15"/>
        <v>-0.0122610599999999</v>
      </c>
    </row>
    <row r="462" ht="15" spans="1:13">
      <c r="A462" s="2">
        <v>0.062</v>
      </c>
      <c r="B462" s="2">
        <v>-0.0117272</v>
      </c>
      <c r="E462" s="63">
        <v>10394</v>
      </c>
      <c r="F462" s="64">
        <v>2.557</v>
      </c>
      <c r="G462" s="64">
        <v>2.4956837</v>
      </c>
      <c r="H462" s="65">
        <f t="shared" si="14"/>
        <v>0.0613163000000001</v>
      </c>
      <c r="I462" s="69"/>
      <c r="J462" s="63">
        <v>67678</v>
      </c>
      <c r="K462" s="64">
        <v>0.717</v>
      </c>
      <c r="L462" s="70">
        <v>0.72873149</v>
      </c>
      <c r="M462" s="71">
        <f t="shared" si="15"/>
        <v>-0.0117314900000001</v>
      </c>
    </row>
    <row r="463" ht="15" spans="1:13">
      <c r="A463" s="2">
        <v>0.067</v>
      </c>
      <c r="B463" s="2">
        <v>-0.0116784</v>
      </c>
      <c r="E463" s="63">
        <v>370</v>
      </c>
      <c r="F463" s="64">
        <v>0.774</v>
      </c>
      <c r="G463" s="64">
        <v>0.71195194</v>
      </c>
      <c r="H463" s="65">
        <f t="shared" si="14"/>
        <v>0.0620480600000001</v>
      </c>
      <c r="I463" s="69"/>
      <c r="J463" s="63">
        <v>203</v>
      </c>
      <c r="K463" s="64">
        <v>0.765</v>
      </c>
      <c r="L463" s="70">
        <v>0.77672716</v>
      </c>
      <c r="M463" s="71">
        <f t="shared" si="15"/>
        <v>-0.01172716</v>
      </c>
    </row>
    <row r="464" ht="15" spans="1:13">
      <c r="A464" s="2">
        <v>0.067</v>
      </c>
      <c r="B464" s="2">
        <v>-0.0113226</v>
      </c>
      <c r="E464" s="63">
        <v>867</v>
      </c>
      <c r="F464" s="64">
        <v>0.731</v>
      </c>
      <c r="G464" s="64">
        <v>0.66382489</v>
      </c>
      <c r="H464" s="65">
        <f t="shared" si="14"/>
        <v>0.06717511</v>
      </c>
      <c r="I464" s="69"/>
      <c r="J464" s="63">
        <v>96215</v>
      </c>
      <c r="K464" s="64">
        <v>0.813</v>
      </c>
      <c r="L464" s="70">
        <v>0.82467839</v>
      </c>
      <c r="M464" s="71">
        <f t="shared" si="15"/>
        <v>-0.01167839</v>
      </c>
    </row>
    <row r="465" ht="15" spans="1:13">
      <c r="A465" s="2">
        <v>0.067</v>
      </c>
      <c r="B465" s="2">
        <v>-0.0107828</v>
      </c>
      <c r="E465" s="63">
        <v>444305</v>
      </c>
      <c r="F465" s="64">
        <v>0.737</v>
      </c>
      <c r="G465" s="64">
        <v>0.66979447</v>
      </c>
      <c r="H465" s="65">
        <f t="shared" si="14"/>
        <v>0.06720553</v>
      </c>
      <c r="I465" s="69"/>
      <c r="J465" s="63">
        <v>273</v>
      </c>
      <c r="K465" s="64">
        <v>0.613</v>
      </c>
      <c r="L465" s="70">
        <v>0.62432259</v>
      </c>
      <c r="M465" s="71">
        <f t="shared" si="15"/>
        <v>-0.01132259</v>
      </c>
    </row>
    <row r="466" ht="15" spans="1:13">
      <c r="A466" s="2">
        <v>0.068</v>
      </c>
      <c r="B466" s="2">
        <v>-0.0099727</v>
      </c>
      <c r="E466" s="63">
        <v>2526</v>
      </c>
      <c r="F466" s="64">
        <v>0.738</v>
      </c>
      <c r="G466" s="64">
        <v>0.67064864</v>
      </c>
      <c r="H466" s="65">
        <f t="shared" si="14"/>
        <v>0.06735136</v>
      </c>
      <c r="I466" s="69"/>
      <c r="J466" s="63">
        <v>439224</v>
      </c>
      <c r="K466" s="64">
        <v>0.673</v>
      </c>
      <c r="L466" s="70">
        <v>0.68378279</v>
      </c>
      <c r="M466" s="71">
        <f t="shared" si="15"/>
        <v>-0.0107827899999999</v>
      </c>
    </row>
    <row r="467" ht="15" spans="1:13">
      <c r="A467" s="2">
        <v>-0.104</v>
      </c>
      <c r="B467" s="2">
        <v>-0.0082281</v>
      </c>
      <c r="E467" s="63">
        <v>444972</v>
      </c>
      <c r="F467" s="64">
        <v>0.731</v>
      </c>
      <c r="G467" s="64">
        <v>0.66311134</v>
      </c>
      <c r="H467" s="65">
        <f t="shared" si="14"/>
        <v>0.0678886599999999</v>
      </c>
      <c r="I467" s="69"/>
      <c r="J467" s="63">
        <v>1014</v>
      </c>
      <c r="K467" s="64">
        <v>0.735</v>
      </c>
      <c r="L467" s="70">
        <v>0.74497271</v>
      </c>
      <c r="M467" s="71">
        <f t="shared" si="15"/>
        <v>-0.00997271</v>
      </c>
    </row>
    <row r="468" ht="15" spans="1:13">
      <c r="A468" s="2">
        <v>-0.06</v>
      </c>
      <c r="B468" s="2">
        <v>-0.0077462</v>
      </c>
      <c r="E468" s="63">
        <v>65098</v>
      </c>
      <c r="F468" s="64">
        <v>0.921</v>
      </c>
      <c r="G468" s="64">
        <v>1.0249727</v>
      </c>
      <c r="H468" s="65">
        <f t="shared" si="14"/>
        <v>-0.1039727</v>
      </c>
      <c r="I468" s="69"/>
      <c r="J468" s="63">
        <v>107812</v>
      </c>
      <c r="K468" s="64">
        <v>0.735</v>
      </c>
      <c r="L468" s="70">
        <v>0.74322807</v>
      </c>
      <c r="M468" s="71">
        <f t="shared" si="15"/>
        <v>-0.00822807000000003</v>
      </c>
    </row>
    <row r="469" ht="15" spans="1:13">
      <c r="A469" s="2">
        <v>-0.032</v>
      </c>
      <c r="B469" s="2">
        <v>-0.0075882</v>
      </c>
      <c r="E469" s="63">
        <v>450268</v>
      </c>
      <c r="F469" s="64">
        <v>1.847</v>
      </c>
      <c r="G469" s="64">
        <v>1.9072977</v>
      </c>
      <c r="H469" s="65">
        <f t="shared" si="14"/>
        <v>-0.0602977</v>
      </c>
      <c r="I469" s="69"/>
      <c r="J469" s="63">
        <v>5962</v>
      </c>
      <c r="K469" s="64">
        <v>0.65</v>
      </c>
      <c r="L469" s="70">
        <v>0.65774619</v>
      </c>
      <c r="M469" s="71">
        <f t="shared" si="15"/>
        <v>-0.00774618999999999</v>
      </c>
    </row>
    <row r="470" ht="15" spans="1:13">
      <c r="A470" s="2">
        <v>-0.03</v>
      </c>
      <c r="B470" s="2">
        <v>-0.0072696</v>
      </c>
      <c r="E470" s="63">
        <v>53481030</v>
      </c>
      <c r="F470" s="64">
        <v>0.894</v>
      </c>
      <c r="G470" s="64">
        <v>0.92563407</v>
      </c>
      <c r="H470" s="65">
        <f t="shared" si="14"/>
        <v>-0.03163407</v>
      </c>
      <c r="I470" s="69"/>
      <c r="J470" s="63">
        <v>89034</v>
      </c>
      <c r="K470" s="64">
        <v>0.713</v>
      </c>
      <c r="L470" s="70">
        <v>0.72058824</v>
      </c>
      <c r="M470" s="71">
        <f t="shared" si="15"/>
        <v>-0.00758824000000002</v>
      </c>
    </row>
    <row r="471" ht="15" spans="1:13">
      <c r="A471" s="2">
        <v>-0.013</v>
      </c>
      <c r="B471" s="2">
        <v>-0.0071188</v>
      </c>
      <c r="E471" s="63">
        <v>86</v>
      </c>
      <c r="F471" s="64">
        <v>0.894</v>
      </c>
      <c r="G471" s="64">
        <v>0.92377234</v>
      </c>
      <c r="H471" s="65">
        <f t="shared" si="14"/>
        <v>-0.02977234</v>
      </c>
      <c r="I471" s="69"/>
      <c r="J471" s="63">
        <v>774</v>
      </c>
      <c r="K471" s="64">
        <v>0.613</v>
      </c>
      <c r="L471" s="70">
        <v>0.62026959</v>
      </c>
      <c r="M471" s="71">
        <f t="shared" si="15"/>
        <v>-0.00726959000000005</v>
      </c>
    </row>
    <row r="472" ht="15" spans="1:13">
      <c r="A472" s="2">
        <v>-0.002</v>
      </c>
      <c r="B472" s="2">
        <v>-0.0066418</v>
      </c>
      <c r="E472" s="63">
        <v>93078</v>
      </c>
      <c r="F472" s="64">
        <v>1.721</v>
      </c>
      <c r="G472" s="64">
        <v>1.7343789</v>
      </c>
      <c r="H472" s="65">
        <f t="shared" si="14"/>
        <v>-0.0133789</v>
      </c>
      <c r="I472" s="69"/>
      <c r="J472" s="63">
        <v>428</v>
      </c>
      <c r="K472" s="64">
        <v>0.613</v>
      </c>
      <c r="L472" s="70">
        <v>0.62011882</v>
      </c>
      <c r="M472" s="71">
        <f t="shared" si="15"/>
        <v>-0.00711881999999997</v>
      </c>
    </row>
    <row r="473" ht="15" spans="1:13">
      <c r="A473" s="2">
        <v>0.022</v>
      </c>
      <c r="B473" s="2">
        <v>-0.0065861</v>
      </c>
      <c r="E473" s="63">
        <v>6926</v>
      </c>
      <c r="F473" s="64">
        <v>1.681</v>
      </c>
      <c r="G473" s="64">
        <v>1.6831101</v>
      </c>
      <c r="H473" s="65">
        <f t="shared" si="14"/>
        <v>-0.00211009999999989</v>
      </c>
      <c r="I473" s="69"/>
      <c r="J473" s="63">
        <v>339</v>
      </c>
      <c r="K473" s="64">
        <v>0.72</v>
      </c>
      <c r="L473" s="70">
        <v>0.72664184</v>
      </c>
      <c r="M473" s="71">
        <f t="shared" si="15"/>
        <v>-0.00664184000000001</v>
      </c>
    </row>
    <row r="474" ht="15" spans="1:13">
      <c r="A474" s="2">
        <v>0.025</v>
      </c>
      <c r="B474" s="2">
        <v>-0.0054302</v>
      </c>
      <c r="E474" s="63">
        <v>6255</v>
      </c>
      <c r="F474" s="64">
        <v>0.878</v>
      </c>
      <c r="G474" s="64">
        <v>0.85647404</v>
      </c>
      <c r="H474" s="65">
        <f t="shared" si="14"/>
        <v>0.02152596</v>
      </c>
      <c r="I474" s="69"/>
      <c r="J474" s="63">
        <v>69520</v>
      </c>
      <c r="K474" s="64">
        <v>0.621</v>
      </c>
      <c r="L474" s="70">
        <v>0.62758606</v>
      </c>
      <c r="M474" s="71">
        <f t="shared" si="15"/>
        <v>-0.00658605999999995</v>
      </c>
    </row>
    <row r="475" ht="15" spans="1:13">
      <c r="A475" s="2">
        <v>0.037</v>
      </c>
      <c r="B475" s="2">
        <v>-0.0036928</v>
      </c>
      <c r="E475" s="63">
        <v>9338</v>
      </c>
      <c r="F475" s="64">
        <v>2.923</v>
      </c>
      <c r="G475" s="64">
        <v>2.8979808</v>
      </c>
      <c r="H475" s="65">
        <f t="shared" si="14"/>
        <v>0.0250192</v>
      </c>
      <c r="I475" s="69"/>
      <c r="J475" s="63">
        <v>1018</v>
      </c>
      <c r="K475" s="64">
        <v>1.13</v>
      </c>
      <c r="L475" s="70">
        <v>1.1354302</v>
      </c>
      <c r="M475" s="71">
        <f t="shared" si="15"/>
        <v>-0.00543020000000016</v>
      </c>
    </row>
    <row r="476" ht="15" spans="1:13">
      <c r="A476" s="2">
        <v>0.038</v>
      </c>
      <c r="B476" s="2">
        <v>-0.0023326</v>
      </c>
      <c r="E476" s="63">
        <v>36143</v>
      </c>
      <c r="F476" s="64">
        <v>0.855</v>
      </c>
      <c r="G476" s="64">
        <v>0.817778</v>
      </c>
      <c r="H476" s="65">
        <f t="shared" si="14"/>
        <v>0.037222</v>
      </c>
      <c r="I476" s="69"/>
      <c r="J476" s="63">
        <v>97328</v>
      </c>
      <c r="K476" s="64">
        <v>0.663</v>
      </c>
      <c r="L476" s="70">
        <v>0.66669279</v>
      </c>
      <c r="M476" s="71">
        <f t="shared" si="15"/>
        <v>-0.00369279</v>
      </c>
    </row>
    <row r="477" ht="15" spans="1:13">
      <c r="A477" s="2">
        <v>0.042</v>
      </c>
      <c r="B477" s="2">
        <v>-0.0001914</v>
      </c>
      <c r="E477" s="63">
        <v>25561</v>
      </c>
      <c r="F477" s="64">
        <v>0.873</v>
      </c>
      <c r="G477" s="64">
        <v>0.83520765</v>
      </c>
      <c r="H477" s="65">
        <f t="shared" si="14"/>
        <v>0.03779235</v>
      </c>
      <c r="I477" s="69"/>
      <c r="J477" s="63">
        <v>2526</v>
      </c>
      <c r="K477" s="64">
        <v>0.813</v>
      </c>
      <c r="L477" s="70">
        <v>0.81533256</v>
      </c>
      <c r="M477" s="71">
        <f t="shared" si="15"/>
        <v>-0.00233256000000004</v>
      </c>
    </row>
    <row r="478" ht="15" spans="1:13">
      <c r="A478" s="2">
        <v>0.043</v>
      </c>
      <c r="B478" s="2">
        <v>0.0002619</v>
      </c>
      <c r="E478" s="63">
        <v>229</v>
      </c>
      <c r="F478" s="64">
        <v>0.852</v>
      </c>
      <c r="G478" s="64">
        <v>0.80988347</v>
      </c>
      <c r="H478" s="65">
        <f t="shared" si="14"/>
        <v>0.0421165299999999</v>
      </c>
      <c r="I478" s="69"/>
      <c r="J478" s="63">
        <v>65533</v>
      </c>
      <c r="K478" s="64">
        <v>0.783</v>
      </c>
      <c r="L478" s="70">
        <v>0.78319142</v>
      </c>
      <c r="M478" s="71">
        <f t="shared" si="15"/>
        <v>-0.000191419999999942</v>
      </c>
    </row>
    <row r="479" ht="15" spans="1:13">
      <c r="A479" s="2">
        <v>0.067</v>
      </c>
      <c r="B479" s="2">
        <v>0.0019545</v>
      </c>
      <c r="E479" s="63">
        <v>2723872</v>
      </c>
      <c r="F479" s="64">
        <v>0.846</v>
      </c>
      <c r="G479" s="64">
        <v>0.80256557</v>
      </c>
      <c r="H479" s="65">
        <f t="shared" si="14"/>
        <v>0.04343443</v>
      </c>
      <c r="I479" s="69"/>
      <c r="J479" s="63">
        <v>65127</v>
      </c>
      <c r="K479" s="64">
        <v>0.783</v>
      </c>
      <c r="L479" s="70">
        <v>0.78273814</v>
      </c>
      <c r="M479" s="71">
        <f t="shared" si="15"/>
        <v>0.000261860000000058</v>
      </c>
    </row>
    <row r="480" ht="15" spans="1:13">
      <c r="A480" s="2">
        <v>0.068</v>
      </c>
      <c r="B480" s="2">
        <v>0.0025005</v>
      </c>
      <c r="E480" s="63">
        <v>1066</v>
      </c>
      <c r="F480" s="64">
        <v>0.764</v>
      </c>
      <c r="G480" s="64">
        <v>0.69698236</v>
      </c>
      <c r="H480" s="65">
        <f t="shared" si="14"/>
        <v>0.06701764</v>
      </c>
      <c r="I480" s="69"/>
      <c r="J480" s="63">
        <v>1549098</v>
      </c>
      <c r="K480" s="64">
        <v>0.77</v>
      </c>
      <c r="L480" s="70">
        <v>0.76804547</v>
      </c>
      <c r="M480" s="71">
        <f t="shared" si="15"/>
        <v>0.00195453000000001</v>
      </c>
    </row>
    <row r="481" ht="15" spans="1:13">
      <c r="A481" s="2">
        <v>0.084</v>
      </c>
      <c r="B481" s="2">
        <v>0.0028335</v>
      </c>
      <c r="E481" s="63">
        <v>18068</v>
      </c>
      <c r="F481" s="64">
        <v>0.764</v>
      </c>
      <c r="G481" s="64">
        <v>0.69625809</v>
      </c>
      <c r="H481" s="65">
        <f t="shared" si="14"/>
        <v>0.06774191</v>
      </c>
      <c r="I481" s="69"/>
      <c r="J481" s="63">
        <v>916</v>
      </c>
      <c r="K481" s="64">
        <v>0.596</v>
      </c>
      <c r="L481" s="70">
        <v>0.59349954</v>
      </c>
      <c r="M481" s="71">
        <f t="shared" si="15"/>
        <v>0.00250045999999993</v>
      </c>
    </row>
    <row r="482" ht="15" spans="1:13">
      <c r="A482" s="2">
        <v>0.085</v>
      </c>
      <c r="B482" s="2">
        <v>0.0029289</v>
      </c>
      <c r="E482" s="63">
        <v>94180</v>
      </c>
      <c r="F482" s="64">
        <v>4.199</v>
      </c>
      <c r="G482" s="64">
        <v>4.1151412</v>
      </c>
      <c r="H482" s="65">
        <f t="shared" si="14"/>
        <v>0.0838587999999998</v>
      </c>
      <c r="I482" s="69"/>
      <c r="J482" s="63">
        <v>892</v>
      </c>
      <c r="K482" s="64">
        <v>0.74</v>
      </c>
      <c r="L482" s="70">
        <v>0.73716645</v>
      </c>
      <c r="M482" s="71">
        <f t="shared" si="15"/>
        <v>0.00283354999999996</v>
      </c>
    </row>
    <row r="483" ht="15" spans="1:13">
      <c r="A483" s="2">
        <v>0.087</v>
      </c>
      <c r="B483" s="2">
        <v>0.0031044</v>
      </c>
      <c r="E483" s="63">
        <v>6133</v>
      </c>
      <c r="F483" s="64">
        <v>0.716</v>
      </c>
      <c r="G483" s="64">
        <v>0.63079769</v>
      </c>
      <c r="H483" s="65">
        <f t="shared" si="14"/>
        <v>0.08520231</v>
      </c>
      <c r="I483" s="69"/>
      <c r="J483" s="63">
        <v>5942</v>
      </c>
      <c r="K483" s="64">
        <v>0.586</v>
      </c>
      <c r="L483" s="70">
        <v>0.58307109</v>
      </c>
      <c r="M483" s="71">
        <f t="shared" si="15"/>
        <v>0.00292890999999995</v>
      </c>
    </row>
    <row r="484" ht="15" spans="1:13">
      <c r="A484" s="2">
        <v>0.096</v>
      </c>
      <c r="B484" s="2">
        <v>0.006517</v>
      </c>
      <c r="E484" s="63">
        <v>6990</v>
      </c>
      <c r="F484" s="64">
        <v>3.141</v>
      </c>
      <c r="G484" s="64">
        <v>3.0535651</v>
      </c>
      <c r="H484" s="65">
        <f t="shared" si="14"/>
        <v>0.0874348999999999</v>
      </c>
      <c r="I484" s="69"/>
      <c r="J484" s="63">
        <v>1102</v>
      </c>
      <c r="K484" s="64">
        <v>0.588</v>
      </c>
      <c r="L484" s="70">
        <v>0.5848956</v>
      </c>
      <c r="M484" s="71">
        <f t="shared" si="15"/>
        <v>0.00310440000000001</v>
      </c>
    </row>
    <row r="485" ht="15" spans="1:13">
      <c r="A485" s="2">
        <v>-0.008</v>
      </c>
      <c r="B485" s="2">
        <v>0.0067927</v>
      </c>
      <c r="E485" s="63">
        <v>6137</v>
      </c>
      <c r="F485" s="64">
        <v>1.213</v>
      </c>
      <c r="G485" s="64">
        <v>1.1173345</v>
      </c>
      <c r="H485" s="65">
        <f t="shared" si="14"/>
        <v>0.0956655000000002</v>
      </c>
      <c r="I485" s="69"/>
      <c r="J485" s="63">
        <v>5143</v>
      </c>
      <c r="K485" s="64">
        <v>2.67</v>
      </c>
      <c r="L485" s="70">
        <v>2.663483</v>
      </c>
      <c r="M485" s="71">
        <f t="shared" si="15"/>
        <v>0.00651700000000011</v>
      </c>
    </row>
    <row r="486" ht="15" spans="1:13">
      <c r="A486" s="2">
        <v>0</v>
      </c>
      <c r="B486" s="2">
        <v>0.0069402</v>
      </c>
      <c r="E486" s="63">
        <v>88412</v>
      </c>
      <c r="F486" s="64">
        <v>1.623</v>
      </c>
      <c r="G486" s="64">
        <v>1.6313838</v>
      </c>
      <c r="H486" s="65">
        <f t="shared" si="14"/>
        <v>-0.00838380000000005</v>
      </c>
      <c r="I486" s="69"/>
      <c r="J486" s="63">
        <v>123912</v>
      </c>
      <c r="K486" s="64">
        <v>0.783</v>
      </c>
      <c r="L486" s="70">
        <v>0.77620726</v>
      </c>
      <c r="M486" s="71">
        <f t="shared" si="15"/>
        <v>0.00679274000000007</v>
      </c>
    </row>
    <row r="487" ht="15" spans="1:13">
      <c r="A487" s="2">
        <v>0.003</v>
      </c>
      <c r="B487" s="2">
        <v>0.0084828</v>
      </c>
      <c r="E487" s="63">
        <v>643460</v>
      </c>
      <c r="F487" s="64">
        <v>2.285</v>
      </c>
      <c r="G487" s="64">
        <v>2.284976</v>
      </c>
      <c r="H487" s="65">
        <f t="shared" si="14"/>
        <v>2.4000000000246e-5</v>
      </c>
      <c r="I487" s="69"/>
      <c r="J487" s="63">
        <v>100714</v>
      </c>
      <c r="K487" s="64">
        <v>0.761</v>
      </c>
      <c r="L487" s="70">
        <v>0.75405976</v>
      </c>
      <c r="M487" s="71">
        <f t="shared" si="15"/>
        <v>0.00694024000000004</v>
      </c>
    </row>
    <row r="488" ht="15" spans="1:13">
      <c r="A488" s="2">
        <v>0.011</v>
      </c>
      <c r="B488" s="2">
        <v>0.0088313</v>
      </c>
      <c r="E488" s="63">
        <v>36573</v>
      </c>
      <c r="F488" s="64">
        <v>1.779</v>
      </c>
      <c r="G488" s="64">
        <v>1.7763214</v>
      </c>
      <c r="H488" s="65">
        <f t="shared" si="14"/>
        <v>0.00267859999999986</v>
      </c>
      <c r="I488" s="69"/>
      <c r="J488" s="63">
        <v>439281</v>
      </c>
      <c r="K488" s="64">
        <v>0.823</v>
      </c>
      <c r="L488" s="70">
        <v>0.81451722</v>
      </c>
      <c r="M488" s="71">
        <f t="shared" si="15"/>
        <v>0.00848277999999991</v>
      </c>
    </row>
    <row r="489" ht="15" spans="1:13">
      <c r="A489" s="2">
        <v>0.015</v>
      </c>
      <c r="B489" s="2">
        <v>0.0159365</v>
      </c>
      <c r="E489" s="63">
        <v>91</v>
      </c>
      <c r="F489" s="64">
        <v>2.254</v>
      </c>
      <c r="G489" s="64">
        <v>2.2431691</v>
      </c>
      <c r="H489" s="65">
        <f t="shared" si="14"/>
        <v>0.0108309000000002</v>
      </c>
      <c r="I489" s="69"/>
      <c r="J489" s="63">
        <v>239</v>
      </c>
      <c r="K489" s="64">
        <v>0.72</v>
      </c>
      <c r="L489" s="70">
        <v>0.71116871</v>
      </c>
      <c r="M489" s="71">
        <f t="shared" si="15"/>
        <v>0.00883128999999994</v>
      </c>
    </row>
    <row r="490" ht="15" spans="1:13">
      <c r="A490" s="2">
        <v>0.047</v>
      </c>
      <c r="B490" s="2">
        <v>0.0196971</v>
      </c>
      <c r="E490" s="63">
        <v>64960</v>
      </c>
      <c r="F490" s="64">
        <v>0.88</v>
      </c>
      <c r="G490" s="64">
        <v>0.86473577</v>
      </c>
      <c r="H490" s="65">
        <f t="shared" si="14"/>
        <v>0.01526423</v>
      </c>
      <c r="I490" s="69"/>
      <c r="J490" s="63">
        <v>445639</v>
      </c>
      <c r="K490" s="64">
        <v>5.729</v>
      </c>
      <c r="L490" s="70">
        <v>5.7130635</v>
      </c>
      <c r="M490" s="71">
        <f t="shared" si="15"/>
        <v>0.0159365000000005</v>
      </c>
    </row>
    <row r="491" ht="15" spans="1:13">
      <c r="A491" s="2">
        <v>0.052</v>
      </c>
      <c r="B491" s="2">
        <v>0.0231604</v>
      </c>
      <c r="E491" s="63">
        <v>70</v>
      </c>
      <c r="F491" s="64">
        <v>2.524</v>
      </c>
      <c r="G491" s="64">
        <v>2.4765021</v>
      </c>
      <c r="H491" s="65">
        <f t="shared" si="14"/>
        <v>0.0474979000000002</v>
      </c>
      <c r="I491" s="69"/>
      <c r="J491" s="63">
        <v>1103</v>
      </c>
      <c r="K491" s="64">
        <v>0.581</v>
      </c>
      <c r="L491" s="70">
        <v>0.56130287</v>
      </c>
      <c r="M491" s="71">
        <f t="shared" si="15"/>
        <v>0.01969713</v>
      </c>
    </row>
    <row r="492" ht="15" spans="1:13">
      <c r="A492" s="2">
        <v>0.057</v>
      </c>
      <c r="B492" s="2">
        <v>0.0359002</v>
      </c>
      <c r="E492" s="63">
        <v>3032849</v>
      </c>
      <c r="F492" s="64">
        <v>0.832</v>
      </c>
      <c r="G492" s="64">
        <v>0.77966641</v>
      </c>
      <c r="H492" s="65">
        <f t="shared" si="14"/>
        <v>0.0523335899999999</v>
      </c>
      <c r="I492" s="69"/>
      <c r="J492" s="63">
        <v>439167</v>
      </c>
      <c r="K492" s="64">
        <v>0.801</v>
      </c>
      <c r="L492" s="70">
        <v>0.77783964</v>
      </c>
      <c r="M492" s="71">
        <f t="shared" si="15"/>
        <v>0.02316036</v>
      </c>
    </row>
    <row r="493" ht="15" spans="1:13">
      <c r="A493" s="2">
        <v>0.062</v>
      </c>
      <c r="B493" s="2">
        <v>0.0465275</v>
      </c>
      <c r="E493" s="63">
        <v>126</v>
      </c>
      <c r="F493" s="64">
        <v>2.421</v>
      </c>
      <c r="G493" s="64">
        <v>2.363746</v>
      </c>
      <c r="H493" s="65">
        <f t="shared" si="14"/>
        <v>0.0572539999999999</v>
      </c>
      <c r="I493" s="69"/>
      <c r="J493" s="63">
        <v>68841</v>
      </c>
      <c r="K493" s="64">
        <v>0.795</v>
      </c>
      <c r="L493" s="70">
        <v>0.75909985</v>
      </c>
      <c r="M493" s="71">
        <f t="shared" si="15"/>
        <v>0.03590015</v>
      </c>
    </row>
    <row r="494" ht="15" spans="1:13">
      <c r="A494" s="2">
        <v>0.078</v>
      </c>
      <c r="B494" s="2">
        <v>0.0890212</v>
      </c>
      <c r="E494" s="63">
        <v>8742</v>
      </c>
      <c r="F494" s="64">
        <v>0.779</v>
      </c>
      <c r="G494" s="64">
        <v>0.71737469</v>
      </c>
      <c r="H494" s="65">
        <f t="shared" si="14"/>
        <v>0.06162531</v>
      </c>
      <c r="I494" s="69"/>
      <c r="J494" s="63">
        <v>97750</v>
      </c>
      <c r="K494" s="64">
        <v>4.604</v>
      </c>
      <c r="L494" s="70">
        <v>4.5574725</v>
      </c>
      <c r="M494" s="71">
        <f t="shared" si="15"/>
        <v>0.0465274999999998</v>
      </c>
    </row>
    <row r="495" ht="15" spans="1:13">
      <c r="A495" s="2">
        <v>0.085</v>
      </c>
      <c r="B495" s="2">
        <v>0.1208643</v>
      </c>
      <c r="E495" s="63">
        <v>440997</v>
      </c>
      <c r="F495" s="64">
        <v>0.76</v>
      </c>
      <c r="G495" s="64">
        <v>0.68180526</v>
      </c>
      <c r="H495" s="65">
        <f t="shared" si="14"/>
        <v>0.07819474</v>
      </c>
      <c r="I495" s="69"/>
      <c r="J495" s="63">
        <v>4765</v>
      </c>
      <c r="K495" s="64">
        <v>1.114</v>
      </c>
      <c r="L495" s="70">
        <v>1.0249788</v>
      </c>
      <c r="M495" s="71">
        <f t="shared" si="15"/>
        <v>0.0890212000000001</v>
      </c>
    </row>
    <row r="496" ht="15" spans="1:13">
      <c r="A496" s="2">
        <v>0.099</v>
      </c>
      <c r="B496" s="2">
        <v>0.2168158</v>
      </c>
      <c r="E496" s="63">
        <v>6047</v>
      </c>
      <c r="F496" s="64">
        <v>1.18</v>
      </c>
      <c r="G496" s="64">
        <v>1.0950115</v>
      </c>
      <c r="H496" s="65">
        <f t="shared" si="14"/>
        <v>0.0849884999999999</v>
      </c>
      <c r="I496" s="69"/>
      <c r="J496" s="63">
        <v>643327</v>
      </c>
      <c r="K496" s="64">
        <v>3.823</v>
      </c>
      <c r="L496" s="70">
        <v>3.7021357</v>
      </c>
      <c r="M496" s="71">
        <f t="shared" si="15"/>
        <v>0.1208643</v>
      </c>
    </row>
    <row r="497" ht="15" spans="1:13">
      <c r="A497" s="2">
        <v>-0.117</v>
      </c>
      <c r="B497" s="2">
        <v>0.2363475</v>
      </c>
      <c r="E497" s="63">
        <v>1018</v>
      </c>
      <c r="F497" s="64">
        <v>1.295</v>
      </c>
      <c r="G497" s="64">
        <v>1.1961933</v>
      </c>
      <c r="H497" s="65">
        <f t="shared" si="14"/>
        <v>0.0988066999999999</v>
      </c>
      <c r="I497" s="69"/>
      <c r="J497" s="63">
        <v>124886</v>
      </c>
      <c r="K497" s="64">
        <v>3.582</v>
      </c>
      <c r="L497" s="70">
        <v>3.3651842</v>
      </c>
      <c r="M497" s="71">
        <f t="shared" si="15"/>
        <v>0.2168158</v>
      </c>
    </row>
    <row r="498" ht="15" spans="1:13">
      <c r="A498" s="2">
        <v>-0.086</v>
      </c>
      <c r="B498" s="2">
        <v>0.2680047</v>
      </c>
      <c r="E498" s="63">
        <v>92779</v>
      </c>
      <c r="F498" s="64">
        <v>1.926</v>
      </c>
      <c r="G498" s="64">
        <v>2.04339</v>
      </c>
      <c r="H498" s="65">
        <f t="shared" si="14"/>
        <v>-0.11739</v>
      </c>
      <c r="I498" s="69"/>
      <c r="J498" s="63">
        <v>7172</v>
      </c>
      <c r="K498" s="64">
        <v>1.091</v>
      </c>
      <c r="L498" s="70">
        <v>0.85465249</v>
      </c>
      <c r="M498" s="71">
        <f t="shared" si="15"/>
        <v>0.23634751</v>
      </c>
    </row>
    <row r="499" ht="15" spans="1:13">
      <c r="A499" s="2">
        <v>-0.073</v>
      </c>
      <c r="B499" s="2">
        <v>0.2989134</v>
      </c>
      <c r="E499" s="63">
        <v>445408</v>
      </c>
      <c r="F499" s="64">
        <v>2.029</v>
      </c>
      <c r="G499" s="64">
        <v>2.1150928</v>
      </c>
      <c r="H499" s="65">
        <f t="shared" si="14"/>
        <v>-0.0860928000000003</v>
      </c>
      <c r="I499" s="69"/>
      <c r="J499" s="63">
        <v>16757</v>
      </c>
      <c r="K499" s="64">
        <v>5.273</v>
      </c>
      <c r="L499" s="70">
        <v>5.0049953</v>
      </c>
      <c r="M499" s="71">
        <f t="shared" si="15"/>
        <v>0.2680047</v>
      </c>
    </row>
    <row r="500" ht="15" spans="1:13">
      <c r="A500" s="2">
        <v>-0.017</v>
      </c>
      <c r="B500" s="2">
        <v>0.4342457</v>
      </c>
      <c r="E500" s="63">
        <v>4725</v>
      </c>
      <c r="F500" s="64">
        <v>2.078</v>
      </c>
      <c r="G500" s="64">
        <v>2.1511737</v>
      </c>
      <c r="H500" s="65">
        <f t="shared" si="14"/>
        <v>-0.0731737000000003</v>
      </c>
      <c r="I500" s="69"/>
      <c r="J500" s="63">
        <v>12530</v>
      </c>
      <c r="K500" s="64">
        <v>5.907666667</v>
      </c>
      <c r="L500" s="70">
        <v>5.6087533</v>
      </c>
      <c r="M500" s="71">
        <f t="shared" si="15"/>
        <v>0.298913367</v>
      </c>
    </row>
    <row r="501" ht="15.75" spans="1:13">
      <c r="A501" s="2">
        <v>0.042</v>
      </c>
      <c r="B501" s="2"/>
      <c r="E501" s="63">
        <v>5281417</v>
      </c>
      <c r="F501" s="64">
        <v>2.149</v>
      </c>
      <c r="G501" s="64">
        <v>2.1662297</v>
      </c>
      <c r="H501" s="65">
        <f t="shared" si="14"/>
        <v>-0.0172297000000001</v>
      </c>
      <c r="I501" s="69"/>
      <c r="J501" s="72">
        <v>89594</v>
      </c>
      <c r="K501" s="73">
        <v>0.826</v>
      </c>
      <c r="L501" s="74">
        <v>0.39175434</v>
      </c>
      <c r="M501" s="75">
        <f t="shared" si="15"/>
        <v>0.43424566</v>
      </c>
    </row>
    <row r="502" ht="15" spans="1:13">
      <c r="A502" s="2">
        <v>0.071</v>
      </c>
      <c r="B502" s="2"/>
      <c r="E502" s="63">
        <v>11874</v>
      </c>
      <c r="F502" s="64">
        <v>0.874</v>
      </c>
      <c r="G502" s="64">
        <v>0.83234076</v>
      </c>
      <c r="H502" s="65">
        <f t="shared" si="14"/>
        <v>0.04165924</v>
      </c>
      <c r="I502" s="69"/>
      <c r="J502" s="69"/>
      <c r="K502" s="69"/>
      <c r="L502" s="69"/>
      <c r="M502" s="76"/>
    </row>
    <row r="503" ht="15.75" spans="1:13">
      <c r="A503" s="2">
        <v>0.041</v>
      </c>
      <c r="B503" s="2"/>
      <c r="E503" s="63">
        <v>98</v>
      </c>
      <c r="F503" s="64">
        <v>0.743</v>
      </c>
      <c r="G503" s="64">
        <v>0.67196464</v>
      </c>
      <c r="H503" s="65">
        <f t="shared" si="14"/>
        <v>0.07103536</v>
      </c>
      <c r="I503" s="69"/>
      <c r="J503" s="69"/>
      <c r="K503" s="69"/>
      <c r="L503" s="69"/>
      <c r="M503" s="76"/>
    </row>
    <row r="504" ht="15" spans="1:13">
      <c r="A504" s="2">
        <v>0.054</v>
      </c>
      <c r="B504" s="2"/>
      <c r="E504" s="63">
        <v>127115</v>
      </c>
      <c r="F504" s="64">
        <v>0.853</v>
      </c>
      <c r="G504" s="64">
        <v>0.81197856</v>
      </c>
      <c r="H504" s="65">
        <f t="shared" si="14"/>
        <v>0.04102144</v>
      </c>
      <c r="I504" s="69"/>
      <c r="J504" s="69"/>
      <c r="K504" s="69"/>
      <c r="L504" s="69"/>
      <c r="M504" s="76"/>
    </row>
    <row r="505" ht="15" spans="1:13">
      <c r="A505" s="2">
        <v>0.062</v>
      </c>
      <c r="B505" s="2"/>
      <c r="E505" s="63">
        <v>6072</v>
      </c>
      <c r="F505" s="64">
        <v>3.554</v>
      </c>
      <c r="G505" s="64">
        <v>3.4999235</v>
      </c>
      <c r="H505" s="65">
        <f t="shared" si="14"/>
        <v>0.0540764999999999</v>
      </c>
      <c r="I505" s="69"/>
      <c r="J505" s="69"/>
      <c r="K505" s="69"/>
      <c r="L505" s="69"/>
      <c r="M505" s="76"/>
    </row>
    <row r="506" ht="15" spans="1:13">
      <c r="A506" s="2">
        <v>0.065</v>
      </c>
      <c r="B506" s="2"/>
      <c r="E506" s="63">
        <v>135398631</v>
      </c>
      <c r="F506" s="64">
        <v>0.787</v>
      </c>
      <c r="G506" s="64">
        <v>0.72523174</v>
      </c>
      <c r="H506" s="65">
        <f t="shared" si="14"/>
        <v>0.06176826</v>
      </c>
      <c r="I506" s="69"/>
      <c r="J506" s="69"/>
      <c r="K506" s="69"/>
      <c r="L506" s="69"/>
      <c r="M506" s="76"/>
    </row>
    <row r="507" ht="15" spans="1:13">
      <c r="A507" s="2">
        <v>0.069</v>
      </c>
      <c r="B507" s="2"/>
      <c r="E507" s="63">
        <v>439918</v>
      </c>
      <c r="F507" s="64">
        <v>0.77</v>
      </c>
      <c r="G507" s="64">
        <v>0.70453531</v>
      </c>
      <c r="H507" s="65">
        <f t="shared" si="14"/>
        <v>0.06546469</v>
      </c>
      <c r="I507" s="69"/>
      <c r="J507" s="69"/>
      <c r="K507" s="69"/>
      <c r="L507" s="69"/>
      <c r="M507" s="76"/>
    </row>
    <row r="508" ht="15" spans="1:13">
      <c r="A508" s="2">
        <v>0.099</v>
      </c>
      <c r="B508" s="2"/>
      <c r="E508" s="63">
        <v>1549098</v>
      </c>
      <c r="F508" s="64">
        <v>0.769</v>
      </c>
      <c r="G508" s="64">
        <v>0.70002382</v>
      </c>
      <c r="H508" s="65">
        <f t="shared" si="14"/>
        <v>0.0689761800000001</v>
      </c>
      <c r="I508" s="69"/>
      <c r="J508" s="69"/>
      <c r="K508" s="69"/>
      <c r="L508" s="69"/>
      <c r="M508" s="76"/>
    </row>
    <row r="509" ht="15" spans="1:13">
      <c r="A509" s="2">
        <v>0.041</v>
      </c>
      <c r="B509" s="2"/>
      <c r="E509" s="63">
        <v>159296</v>
      </c>
      <c r="F509" s="64">
        <v>0.72</v>
      </c>
      <c r="G509" s="64">
        <v>0.62080789</v>
      </c>
      <c r="H509" s="65">
        <f t="shared" si="14"/>
        <v>0.0991921099999999</v>
      </c>
      <c r="I509" s="69"/>
      <c r="J509" s="69"/>
      <c r="K509" s="69"/>
      <c r="L509" s="69"/>
      <c r="M509" s="76"/>
    </row>
    <row r="510" ht="15" spans="1:13">
      <c r="A510" s="2">
        <v>0.065</v>
      </c>
      <c r="B510" s="2"/>
      <c r="E510" s="63">
        <v>19</v>
      </c>
      <c r="F510" s="64">
        <v>1.599</v>
      </c>
      <c r="G510" s="64">
        <v>1.5579038</v>
      </c>
      <c r="H510" s="65">
        <f t="shared" si="14"/>
        <v>0.0410961999999999</v>
      </c>
      <c r="I510" s="69"/>
      <c r="J510" s="69"/>
      <c r="K510" s="69"/>
      <c r="L510" s="69"/>
      <c r="M510" s="76"/>
    </row>
    <row r="511" ht="15" spans="1:13">
      <c r="A511" s="2">
        <v>0.103</v>
      </c>
      <c r="B511" s="2"/>
      <c r="E511" s="63">
        <v>1015</v>
      </c>
      <c r="F511" s="64">
        <v>0.771</v>
      </c>
      <c r="G511" s="64">
        <v>0.70615054</v>
      </c>
      <c r="H511" s="65">
        <f t="shared" si="14"/>
        <v>0.06484946</v>
      </c>
      <c r="I511" s="69"/>
      <c r="J511" s="69"/>
      <c r="K511" s="69"/>
      <c r="L511" s="69"/>
      <c r="M511" s="76"/>
    </row>
    <row r="512" ht="15" spans="1:13">
      <c r="A512" s="2">
        <v>-0.089</v>
      </c>
      <c r="B512" s="2"/>
      <c r="E512" s="63">
        <v>439869</v>
      </c>
      <c r="F512" s="64">
        <v>3.053</v>
      </c>
      <c r="G512" s="64">
        <v>2.9499589</v>
      </c>
      <c r="H512" s="65">
        <f t="shared" si="14"/>
        <v>0.1030411</v>
      </c>
      <c r="I512" s="69"/>
      <c r="J512" s="69"/>
      <c r="K512" s="69"/>
      <c r="L512" s="69"/>
      <c r="M512" s="76"/>
    </row>
    <row r="513" ht="15" spans="1:13">
      <c r="A513" s="2">
        <v>0.033</v>
      </c>
      <c r="B513" s="2"/>
      <c r="E513" s="63">
        <v>83697</v>
      </c>
      <c r="F513" s="64">
        <v>1.926</v>
      </c>
      <c r="G513" s="64">
        <v>2.0153468</v>
      </c>
      <c r="H513" s="65">
        <f t="shared" si="14"/>
        <v>-0.0893468000000002</v>
      </c>
      <c r="I513" s="69"/>
      <c r="J513" s="69"/>
      <c r="K513" s="69"/>
      <c r="L513" s="69"/>
      <c r="M513" s="76"/>
    </row>
    <row r="514" ht="15" spans="1:13">
      <c r="A514" s="2">
        <v>0.056</v>
      </c>
      <c r="B514" s="2"/>
      <c r="E514" s="63">
        <v>125468</v>
      </c>
      <c r="F514" s="64">
        <v>1.642</v>
      </c>
      <c r="G514" s="64">
        <v>1.6088774</v>
      </c>
      <c r="H514" s="65">
        <f t="shared" si="14"/>
        <v>0.0331226</v>
      </c>
      <c r="I514" s="69"/>
      <c r="J514" s="69"/>
      <c r="K514" s="69"/>
      <c r="L514" s="69"/>
      <c r="M514" s="76"/>
    </row>
    <row r="515" ht="15" spans="1:13">
      <c r="A515" s="2">
        <v>0.065</v>
      </c>
      <c r="B515" s="2"/>
      <c r="E515" s="63">
        <v>71082</v>
      </c>
      <c r="F515" s="64">
        <v>0.844</v>
      </c>
      <c r="G515" s="64">
        <v>0.78753804</v>
      </c>
      <c r="H515" s="65">
        <f t="shared" ref="H515:H578" si="16">F515-G515</f>
        <v>0.0564619599999999</v>
      </c>
      <c r="I515" s="69"/>
      <c r="J515" s="69"/>
      <c r="K515" s="69"/>
      <c r="L515" s="69"/>
      <c r="M515" s="76"/>
    </row>
    <row r="516" ht="15" spans="1:13">
      <c r="A516" s="2">
        <v>0.072</v>
      </c>
      <c r="B516" s="2"/>
      <c r="E516" s="63">
        <v>135398640</v>
      </c>
      <c r="F516" s="64">
        <v>0.781</v>
      </c>
      <c r="G516" s="64">
        <v>0.71615217</v>
      </c>
      <c r="H516" s="65">
        <f t="shared" si="16"/>
        <v>0.0648478300000001</v>
      </c>
      <c r="I516" s="69"/>
      <c r="J516" s="69"/>
      <c r="K516" s="69"/>
      <c r="L516" s="69"/>
      <c r="M516" s="76"/>
    </row>
    <row r="517" ht="15" spans="1:13">
      <c r="A517" s="2">
        <v>-0.029</v>
      </c>
      <c r="B517" s="2"/>
      <c r="E517" s="63">
        <v>13804</v>
      </c>
      <c r="F517" s="64">
        <v>0.804</v>
      </c>
      <c r="G517" s="64">
        <v>0.73177934</v>
      </c>
      <c r="H517" s="65">
        <f t="shared" si="16"/>
        <v>0.07222066</v>
      </c>
      <c r="I517" s="69"/>
      <c r="J517" s="69"/>
      <c r="K517" s="69"/>
      <c r="L517" s="69"/>
      <c r="M517" s="76"/>
    </row>
    <row r="518" ht="15" spans="1:13">
      <c r="A518" s="2">
        <v>0.049</v>
      </c>
      <c r="B518" s="2"/>
      <c r="E518" s="63">
        <v>8113</v>
      </c>
      <c r="F518" s="64">
        <v>0.916</v>
      </c>
      <c r="G518" s="64">
        <v>0.94514811</v>
      </c>
      <c r="H518" s="65">
        <f t="shared" si="16"/>
        <v>-0.0291481099999999</v>
      </c>
      <c r="I518" s="69"/>
      <c r="J518" s="69"/>
      <c r="K518" s="69"/>
      <c r="L518" s="69"/>
      <c r="M518" s="76"/>
    </row>
    <row r="519" ht="15" spans="1:13">
      <c r="A519" s="2">
        <v>0.153</v>
      </c>
      <c r="B519" s="2"/>
      <c r="E519" s="63">
        <v>79025</v>
      </c>
      <c r="F519" s="64">
        <v>0.846</v>
      </c>
      <c r="G519" s="64">
        <v>0.79656664</v>
      </c>
      <c r="H519" s="65">
        <f t="shared" si="16"/>
        <v>0.04943336</v>
      </c>
      <c r="I519" s="69"/>
      <c r="J519" s="69"/>
      <c r="K519" s="69"/>
      <c r="L519" s="69"/>
      <c r="M519" s="76"/>
    </row>
    <row r="520" ht="15" spans="1:13">
      <c r="A520" s="2">
        <v>-0.053</v>
      </c>
      <c r="B520" s="2"/>
      <c r="E520" s="63">
        <v>1183</v>
      </c>
      <c r="F520" s="64">
        <v>2.667</v>
      </c>
      <c r="G520" s="64">
        <v>2.5141939</v>
      </c>
      <c r="H520" s="65">
        <f t="shared" si="16"/>
        <v>0.1528061</v>
      </c>
      <c r="I520" s="69"/>
      <c r="J520" s="69"/>
      <c r="K520" s="69"/>
      <c r="L520" s="69"/>
      <c r="M520" s="76"/>
    </row>
    <row r="521" ht="15" spans="1:13">
      <c r="A521" s="2">
        <v>0.022</v>
      </c>
      <c r="B521" s="2"/>
      <c r="E521" s="63">
        <v>445858</v>
      </c>
      <c r="F521" s="64">
        <v>2.019</v>
      </c>
      <c r="G521" s="64">
        <v>2.0721237</v>
      </c>
      <c r="H521" s="65">
        <f t="shared" si="16"/>
        <v>-0.0531237</v>
      </c>
      <c r="I521" s="69"/>
      <c r="J521" s="69"/>
      <c r="K521" s="69"/>
      <c r="L521" s="69"/>
      <c r="M521" s="76"/>
    </row>
    <row r="522" ht="15" spans="1:13">
      <c r="A522" s="2">
        <v>0.045</v>
      </c>
      <c r="B522" s="2"/>
      <c r="E522" s="63">
        <v>8406</v>
      </c>
      <c r="F522" s="64">
        <v>1.843</v>
      </c>
      <c r="G522" s="64">
        <v>1.8209523</v>
      </c>
      <c r="H522" s="65">
        <f t="shared" si="16"/>
        <v>0.0220476999999999</v>
      </c>
      <c r="I522" s="69"/>
      <c r="J522" s="69"/>
      <c r="K522" s="69"/>
      <c r="L522" s="69"/>
      <c r="M522" s="76"/>
    </row>
    <row r="523" ht="15" spans="1:13">
      <c r="A523" s="2">
        <v>0.074</v>
      </c>
      <c r="B523" s="2"/>
      <c r="E523" s="63">
        <v>72924</v>
      </c>
      <c r="F523" s="64">
        <v>0.864</v>
      </c>
      <c r="G523" s="64">
        <v>0.81891042</v>
      </c>
      <c r="H523" s="65">
        <f t="shared" si="16"/>
        <v>0.04508958</v>
      </c>
      <c r="I523" s="69"/>
      <c r="J523" s="69"/>
      <c r="K523" s="69"/>
      <c r="L523" s="69"/>
      <c r="M523" s="76"/>
    </row>
    <row r="524" ht="15" spans="1:13">
      <c r="A524" s="2">
        <v>0.074</v>
      </c>
      <c r="B524" s="2"/>
      <c r="E524" s="63">
        <v>123912</v>
      </c>
      <c r="F524" s="64">
        <v>0.744</v>
      </c>
      <c r="G524" s="64">
        <v>0.67033011</v>
      </c>
      <c r="H524" s="65">
        <f t="shared" si="16"/>
        <v>0.07366989</v>
      </c>
      <c r="I524" s="69"/>
      <c r="J524" s="69"/>
      <c r="K524" s="69"/>
      <c r="L524" s="69"/>
      <c r="M524" s="76"/>
    </row>
    <row r="525" ht="15" spans="1:13">
      <c r="A525" s="2">
        <v>0.074</v>
      </c>
      <c r="B525" s="2"/>
      <c r="E525" s="63">
        <v>65127</v>
      </c>
      <c r="F525" s="64">
        <v>0.744</v>
      </c>
      <c r="G525" s="64">
        <v>0.67028986</v>
      </c>
      <c r="H525" s="65">
        <f t="shared" si="16"/>
        <v>0.07371014</v>
      </c>
      <c r="I525" s="69"/>
      <c r="J525" s="69"/>
      <c r="K525" s="69"/>
      <c r="L525" s="69"/>
      <c r="M525" s="76"/>
    </row>
    <row r="526" ht="15" spans="1:13">
      <c r="A526" s="2">
        <v>0.163</v>
      </c>
      <c r="B526" s="2"/>
      <c r="E526" s="63">
        <v>439774</v>
      </c>
      <c r="F526" s="64">
        <v>0.81</v>
      </c>
      <c r="G526" s="64">
        <v>0.73606761</v>
      </c>
      <c r="H526" s="65">
        <f t="shared" si="16"/>
        <v>0.0739323900000001</v>
      </c>
      <c r="I526" s="69"/>
      <c r="J526" s="69"/>
      <c r="K526" s="69"/>
      <c r="L526" s="69"/>
      <c r="M526" s="76"/>
    </row>
    <row r="527" ht="15" spans="1:13">
      <c r="A527" s="2">
        <v>0.022</v>
      </c>
      <c r="B527" s="2"/>
      <c r="E527" s="63">
        <v>5281672</v>
      </c>
      <c r="F527" s="64">
        <v>3.468</v>
      </c>
      <c r="G527" s="64">
        <v>3.305145</v>
      </c>
      <c r="H527" s="65">
        <f t="shared" si="16"/>
        <v>0.162855</v>
      </c>
      <c r="I527" s="69"/>
      <c r="J527" s="69"/>
      <c r="K527" s="69"/>
      <c r="L527" s="69"/>
      <c r="M527" s="76"/>
    </row>
    <row r="528" ht="15" spans="1:13">
      <c r="A528" s="2">
        <v>0.06</v>
      </c>
      <c r="B528" s="2"/>
      <c r="E528" s="63">
        <v>37542</v>
      </c>
      <c r="F528" s="64">
        <v>0.88</v>
      </c>
      <c r="G528" s="64">
        <v>0.8579996</v>
      </c>
      <c r="H528" s="65">
        <f t="shared" si="16"/>
        <v>0.0220004</v>
      </c>
      <c r="I528" s="69"/>
      <c r="J528" s="69"/>
      <c r="K528" s="69"/>
      <c r="L528" s="69"/>
      <c r="M528" s="76"/>
    </row>
    <row r="529" ht="15" spans="1:13">
      <c r="A529" s="2">
        <v>-0.04</v>
      </c>
      <c r="B529" s="2"/>
      <c r="E529" s="63">
        <v>6262</v>
      </c>
      <c r="F529" s="64">
        <v>0.844</v>
      </c>
      <c r="G529" s="64">
        <v>0.78358687</v>
      </c>
      <c r="H529" s="65">
        <f t="shared" si="16"/>
        <v>0.0604131299999999</v>
      </c>
      <c r="I529" s="69"/>
      <c r="J529" s="69"/>
      <c r="K529" s="69"/>
      <c r="L529" s="69"/>
      <c r="M529" s="76"/>
    </row>
    <row r="530" ht="15" spans="1:13">
      <c r="A530" s="2">
        <v>-0.004</v>
      </c>
      <c r="B530" s="2"/>
      <c r="E530" s="63">
        <v>10796774</v>
      </c>
      <c r="F530" s="64">
        <v>1.926</v>
      </c>
      <c r="G530" s="64">
        <v>1.9664525</v>
      </c>
      <c r="H530" s="65">
        <f t="shared" si="16"/>
        <v>-0.0404525</v>
      </c>
      <c r="I530" s="69"/>
      <c r="J530" s="69"/>
      <c r="K530" s="69"/>
      <c r="L530" s="69"/>
      <c r="M530" s="76"/>
    </row>
    <row r="531" ht="15" spans="1:13">
      <c r="A531" s="2">
        <v>0.016</v>
      </c>
      <c r="B531" s="2"/>
      <c r="E531" s="63">
        <v>439281</v>
      </c>
      <c r="F531" s="64">
        <v>0.889</v>
      </c>
      <c r="G531" s="64">
        <v>0.8933413</v>
      </c>
      <c r="H531" s="65">
        <f t="shared" si="16"/>
        <v>-0.00434129999999999</v>
      </c>
      <c r="I531" s="69"/>
      <c r="J531" s="69"/>
      <c r="K531" s="69"/>
      <c r="L531" s="69"/>
      <c r="M531" s="76"/>
    </row>
    <row r="532" ht="15" spans="1:13">
      <c r="A532" s="2">
        <v>-0.026</v>
      </c>
      <c r="B532" s="2"/>
      <c r="E532" s="63">
        <v>5922</v>
      </c>
      <c r="F532" s="64">
        <v>0.883</v>
      </c>
      <c r="G532" s="64">
        <v>0.86709511</v>
      </c>
      <c r="H532" s="65">
        <f t="shared" si="16"/>
        <v>0.0159048900000001</v>
      </c>
      <c r="I532" s="69"/>
      <c r="J532" s="69"/>
      <c r="K532" s="69"/>
      <c r="L532" s="69"/>
      <c r="M532" s="76"/>
    </row>
    <row r="533" ht="15" spans="1:13">
      <c r="A533" s="2">
        <v>0.023</v>
      </c>
      <c r="B533" s="2"/>
      <c r="E533" s="63">
        <v>122903</v>
      </c>
      <c r="F533" s="64">
        <v>2.012</v>
      </c>
      <c r="G533" s="64">
        <v>2.0381317</v>
      </c>
      <c r="H533" s="65">
        <f t="shared" si="16"/>
        <v>-0.0261317000000001</v>
      </c>
      <c r="I533" s="69"/>
      <c r="J533" s="69"/>
      <c r="K533" s="69"/>
      <c r="L533" s="69"/>
      <c r="M533" s="76"/>
    </row>
    <row r="534" ht="15" spans="1:13">
      <c r="A534" s="2">
        <v>0.046</v>
      </c>
      <c r="B534" s="2"/>
      <c r="E534" s="63">
        <v>6083</v>
      </c>
      <c r="F534" s="64">
        <v>0.881</v>
      </c>
      <c r="G534" s="64">
        <v>0.85823987</v>
      </c>
      <c r="H534" s="65">
        <f t="shared" si="16"/>
        <v>0.02276013</v>
      </c>
      <c r="I534" s="69"/>
      <c r="J534" s="69"/>
      <c r="K534" s="69"/>
      <c r="L534" s="69"/>
      <c r="M534" s="76"/>
    </row>
    <row r="535" ht="15" spans="1:13">
      <c r="A535" s="2">
        <v>0.057</v>
      </c>
      <c r="B535" s="2"/>
      <c r="E535" s="63">
        <v>637541</v>
      </c>
      <c r="F535" s="64">
        <v>2.255</v>
      </c>
      <c r="G535" s="64">
        <v>2.2088752</v>
      </c>
      <c r="H535" s="65">
        <f t="shared" si="16"/>
        <v>0.0461247999999999</v>
      </c>
      <c r="I535" s="69"/>
      <c r="J535" s="69"/>
      <c r="K535" s="69"/>
      <c r="L535" s="69"/>
      <c r="M535" s="76"/>
    </row>
    <row r="536" ht="15" spans="1:13">
      <c r="A536" s="2">
        <v>0.058</v>
      </c>
      <c r="B536" s="2"/>
      <c r="E536" s="63">
        <v>5793</v>
      </c>
      <c r="F536" s="64">
        <v>0.846</v>
      </c>
      <c r="G536" s="64">
        <v>0.78883476</v>
      </c>
      <c r="H536" s="65">
        <f t="shared" si="16"/>
        <v>0.05716524</v>
      </c>
      <c r="I536" s="69"/>
      <c r="J536" s="69"/>
      <c r="K536" s="69"/>
      <c r="L536" s="69"/>
      <c r="M536" s="76"/>
    </row>
    <row r="537" ht="15" spans="1:13">
      <c r="A537" s="2">
        <v>-0.012</v>
      </c>
      <c r="B537" s="2"/>
      <c r="E537" s="63">
        <v>10130220</v>
      </c>
      <c r="F537" s="64">
        <v>0.846</v>
      </c>
      <c r="G537" s="64">
        <v>0.78836808</v>
      </c>
      <c r="H537" s="65">
        <f t="shared" si="16"/>
        <v>0.0576319199999999</v>
      </c>
      <c r="I537" s="69"/>
      <c r="J537" s="69"/>
      <c r="K537" s="69"/>
      <c r="L537" s="69"/>
      <c r="M537" s="76"/>
    </row>
    <row r="538" ht="15" spans="1:13">
      <c r="A538" s="2">
        <v>0.03</v>
      </c>
      <c r="B538" s="2"/>
      <c r="E538" s="63">
        <v>7027</v>
      </c>
      <c r="F538" s="64">
        <v>0.894</v>
      </c>
      <c r="G538" s="64">
        <v>0.90558202</v>
      </c>
      <c r="H538" s="65">
        <f t="shared" si="16"/>
        <v>-0.01158202</v>
      </c>
      <c r="I538" s="69"/>
      <c r="J538" s="69"/>
      <c r="K538" s="69"/>
      <c r="L538" s="69"/>
      <c r="M538" s="76"/>
    </row>
    <row r="539" ht="15" spans="1:13">
      <c r="A539" s="2">
        <v>0.03</v>
      </c>
      <c r="B539" s="2"/>
      <c r="E539" s="63">
        <v>86957</v>
      </c>
      <c r="F539" s="64">
        <v>0.878</v>
      </c>
      <c r="G539" s="64">
        <v>0.84821394</v>
      </c>
      <c r="H539" s="65">
        <f t="shared" si="16"/>
        <v>0.0297860599999999</v>
      </c>
      <c r="I539" s="69"/>
      <c r="J539" s="69"/>
      <c r="K539" s="69"/>
      <c r="L539" s="69"/>
      <c r="M539" s="76"/>
    </row>
    <row r="540" ht="15" spans="1:13">
      <c r="A540" s="2">
        <v>0.067</v>
      </c>
      <c r="B540" s="2"/>
      <c r="E540" s="63">
        <v>10712</v>
      </c>
      <c r="F540" s="64">
        <v>0.878</v>
      </c>
      <c r="G540" s="64">
        <v>0.84805439</v>
      </c>
      <c r="H540" s="65">
        <f t="shared" si="16"/>
        <v>0.02994561</v>
      </c>
      <c r="I540" s="69"/>
      <c r="J540" s="69"/>
      <c r="K540" s="69"/>
      <c r="L540" s="69"/>
      <c r="M540" s="76"/>
    </row>
    <row r="541" ht="15" spans="1:13">
      <c r="A541" s="2">
        <v>0.067</v>
      </c>
      <c r="B541" s="2"/>
      <c r="E541" s="63">
        <v>193653</v>
      </c>
      <c r="F541" s="64">
        <v>0.789</v>
      </c>
      <c r="G541" s="64">
        <v>0.72248364</v>
      </c>
      <c r="H541" s="65">
        <f t="shared" si="16"/>
        <v>0.0665163600000001</v>
      </c>
      <c r="I541" s="69"/>
      <c r="J541" s="69"/>
      <c r="K541" s="69"/>
      <c r="L541" s="69"/>
      <c r="M541" s="76"/>
    </row>
    <row r="542" ht="15" spans="1:13">
      <c r="A542" s="2">
        <v>0.071</v>
      </c>
      <c r="B542" s="2"/>
      <c r="E542" s="63">
        <v>445675</v>
      </c>
      <c r="F542" s="64">
        <v>0.789</v>
      </c>
      <c r="G542" s="64">
        <v>0.72168623</v>
      </c>
      <c r="H542" s="65">
        <f t="shared" si="16"/>
        <v>0.0673137700000001</v>
      </c>
      <c r="I542" s="69"/>
      <c r="J542" s="69"/>
      <c r="K542" s="69"/>
      <c r="L542" s="69"/>
      <c r="M542" s="76"/>
    </row>
    <row r="543" ht="15" spans="1:13">
      <c r="A543" s="2">
        <v>0.083</v>
      </c>
      <c r="B543" s="2"/>
      <c r="E543" s="63">
        <v>13945</v>
      </c>
      <c r="F543" s="64">
        <v>0.772</v>
      </c>
      <c r="G543" s="64">
        <v>0.70148969</v>
      </c>
      <c r="H543" s="65">
        <f t="shared" si="16"/>
        <v>0.07051031</v>
      </c>
      <c r="I543" s="69"/>
      <c r="J543" s="69"/>
      <c r="K543" s="69"/>
      <c r="L543" s="69"/>
      <c r="M543" s="76"/>
    </row>
    <row r="544" ht="15" spans="1:13">
      <c r="A544" s="2">
        <v>-0.036</v>
      </c>
      <c r="B544" s="2"/>
      <c r="E544" s="63">
        <v>185</v>
      </c>
      <c r="F544" s="64">
        <v>0.756</v>
      </c>
      <c r="G544" s="64">
        <v>0.67301589</v>
      </c>
      <c r="H544" s="65">
        <f t="shared" si="16"/>
        <v>0.0829841100000001</v>
      </c>
      <c r="I544" s="69"/>
      <c r="J544" s="69"/>
      <c r="K544" s="69"/>
      <c r="L544" s="69"/>
      <c r="M544" s="76"/>
    </row>
    <row r="545" ht="15" spans="1:13">
      <c r="A545" s="2">
        <v>-0.002</v>
      </c>
      <c r="B545" s="2"/>
      <c r="E545" s="63">
        <v>5192</v>
      </c>
      <c r="F545" s="64">
        <v>1.972</v>
      </c>
      <c r="G545" s="64">
        <v>2.0082069</v>
      </c>
      <c r="H545" s="65">
        <f t="shared" si="16"/>
        <v>-0.0362068999999998</v>
      </c>
      <c r="I545" s="69"/>
      <c r="J545" s="69"/>
      <c r="K545" s="69"/>
      <c r="L545" s="69"/>
      <c r="M545" s="76"/>
    </row>
    <row r="546" ht="15" spans="1:13">
      <c r="A546" s="2">
        <v>0.048</v>
      </c>
      <c r="B546" s="2"/>
      <c r="E546" s="63">
        <v>135</v>
      </c>
      <c r="F546" s="64">
        <v>0.89</v>
      </c>
      <c r="G546" s="64">
        <v>0.89198549</v>
      </c>
      <c r="H546" s="65">
        <f t="shared" si="16"/>
        <v>-0.00198549000000003</v>
      </c>
      <c r="I546" s="69"/>
      <c r="J546" s="69"/>
      <c r="K546" s="69"/>
      <c r="L546" s="69"/>
      <c r="M546" s="76"/>
    </row>
    <row r="547" ht="15" spans="1:13">
      <c r="A547" s="2">
        <v>0.07</v>
      </c>
      <c r="B547" s="2"/>
      <c r="E547" s="63">
        <v>1175</v>
      </c>
      <c r="F547" s="64">
        <v>0.876</v>
      </c>
      <c r="G547" s="64">
        <v>0.82843722</v>
      </c>
      <c r="H547" s="65">
        <f t="shared" si="16"/>
        <v>0.04756278</v>
      </c>
      <c r="I547" s="69"/>
      <c r="J547" s="69"/>
      <c r="K547" s="69"/>
      <c r="L547" s="69"/>
      <c r="M547" s="76"/>
    </row>
    <row r="548" ht="15" spans="1:13">
      <c r="A548" s="2">
        <v>0.078</v>
      </c>
      <c r="B548" s="2"/>
      <c r="E548" s="63">
        <v>75606</v>
      </c>
      <c r="F548" s="64">
        <v>0.795</v>
      </c>
      <c r="G548" s="64">
        <v>0.72531171</v>
      </c>
      <c r="H548" s="65">
        <f t="shared" si="16"/>
        <v>0.06968829</v>
      </c>
      <c r="I548" s="69"/>
      <c r="J548" s="69"/>
      <c r="K548" s="69"/>
      <c r="L548" s="69"/>
      <c r="M548" s="76"/>
    </row>
    <row r="549" ht="15" spans="1:13">
      <c r="A549" s="2">
        <v>0.012</v>
      </c>
      <c r="B549" s="2"/>
      <c r="E549" s="63">
        <v>439197</v>
      </c>
      <c r="F549" s="64">
        <v>0.818</v>
      </c>
      <c r="G549" s="64">
        <v>0.74010035</v>
      </c>
      <c r="H549" s="65">
        <f t="shared" si="16"/>
        <v>0.07789965</v>
      </c>
      <c r="I549" s="69"/>
      <c r="J549" s="69"/>
      <c r="K549" s="69"/>
      <c r="L549" s="69"/>
      <c r="M549" s="76"/>
    </row>
    <row r="550" ht="15" spans="1:13">
      <c r="A550" s="2">
        <v>0.054</v>
      </c>
      <c r="B550" s="2"/>
      <c r="E550" s="63">
        <v>84265</v>
      </c>
      <c r="F550" s="64">
        <v>0.889</v>
      </c>
      <c r="G550" s="64">
        <v>0.87746504</v>
      </c>
      <c r="H550" s="65">
        <f t="shared" si="16"/>
        <v>0.01153496</v>
      </c>
      <c r="I550" s="69"/>
      <c r="J550" s="69"/>
      <c r="K550" s="69"/>
      <c r="L550" s="69"/>
      <c r="M550" s="76"/>
    </row>
    <row r="551" ht="15" spans="1:13">
      <c r="A551" s="2">
        <v>0.072</v>
      </c>
      <c r="B551" s="2"/>
      <c r="E551" s="63">
        <v>135191</v>
      </c>
      <c r="F551" s="64">
        <v>0.852</v>
      </c>
      <c r="G551" s="64">
        <v>0.79777564</v>
      </c>
      <c r="H551" s="65">
        <f t="shared" si="16"/>
        <v>0.05422436</v>
      </c>
      <c r="I551" s="69"/>
      <c r="J551" s="69"/>
      <c r="K551" s="69"/>
      <c r="L551" s="69"/>
      <c r="M551" s="76"/>
    </row>
    <row r="552" ht="15" spans="1:13">
      <c r="A552" s="2">
        <v>0.074</v>
      </c>
      <c r="B552" s="2"/>
      <c r="E552" s="63">
        <v>65110</v>
      </c>
      <c r="F552" s="64">
        <v>0.779</v>
      </c>
      <c r="G552" s="64">
        <v>0.70666782</v>
      </c>
      <c r="H552" s="65">
        <f t="shared" si="16"/>
        <v>0.0723321800000001</v>
      </c>
      <c r="I552" s="69"/>
      <c r="J552" s="69"/>
      <c r="K552" s="69"/>
      <c r="L552" s="69"/>
      <c r="M552" s="76"/>
    </row>
    <row r="553" ht="15" spans="1:13">
      <c r="A553" s="2">
        <v>0.075</v>
      </c>
      <c r="B553" s="2"/>
      <c r="E553" s="63">
        <v>352294</v>
      </c>
      <c r="F553" s="64">
        <v>0.83</v>
      </c>
      <c r="G553" s="64">
        <v>0.755831</v>
      </c>
      <c r="H553" s="65">
        <f t="shared" si="16"/>
        <v>0.0741689999999999</v>
      </c>
      <c r="I553" s="69"/>
      <c r="J553" s="69"/>
      <c r="K553" s="69"/>
      <c r="L553" s="69"/>
      <c r="M553" s="76"/>
    </row>
    <row r="554" ht="15" spans="1:13">
      <c r="A554" s="2">
        <v>0.076</v>
      </c>
      <c r="B554" s="2"/>
      <c r="E554" s="63">
        <v>135398599</v>
      </c>
      <c r="F554" s="64">
        <v>0.771</v>
      </c>
      <c r="G554" s="64">
        <v>0.69564846</v>
      </c>
      <c r="H554" s="65">
        <f t="shared" si="16"/>
        <v>0.07535154</v>
      </c>
      <c r="I554" s="69"/>
      <c r="J554" s="69"/>
      <c r="K554" s="69"/>
      <c r="L554" s="69"/>
      <c r="M554" s="76"/>
    </row>
    <row r="555" ht="15" spans="1:13">
      <c r="A555" s="2">
        <v>0.028</v>
      </c>
      <c r="B555" s="2"/>
      <c r="E555" s="63">
        <v>5957</v>
      </c>
      <c r="F555" s="64">
        <v>0.771</v>
      </c>
      <c r="G555" s="64">
        <v>0.69546187</v>
      </c>
      <c r="H555" s="65">
        <f t="shared" si="16"/>
        <v>0.07553813</v>
      </c>
      <c r="I555" s="69"/>
      <c r="J555" s="69"/>
      <c r="K555" s="69"/>
      <c r="L555" s="69"/>
      <c r="M555" s="76"/>
    </row>
    <row r="556" ht="15" spans="1:13">
      <c r="A556" s="2">
        <v>0.028</v>
      </c>
      <c r="B556" s="2"/>
      <c r="E556" s="63">
        <v>439586</v>
      </c>
      <c r="F556" s="64">
        <v>0.879</v>
      </c>
      <c r="G556" s="64">
        <v>0.85128394</v>
      </c>
      <c r="H556" s="65">
        <f t="shared" si="16"/>
        <v>0.02771606</v>
      </c>
      <c r="I556" s="69"/>
      <c r="J556" s="69"/>
      <c r="K556" s="69"/>
      <c r="L556" s="69"/>
      <c r="M556" s="76"/>
    </row>
    <row r="557" ht="15" spans="1:13">
      <c r="A557" s="2">
        <v>0.051</v>
      </c>
      <c r="B557" s="2"/>
      <c r="E557" s="63">
        <v>102526</v>
      </c>
      <c r="F557" s="64">
        <v>2.095</v>
      </c>
      <c r="G557" s="64">
        <v>2.0666233</v>
      </c>
      <c r="H557" s="65">
        <f t="shared" si="16"/>
        <v>0.0283767000000004</v>
      </c>
      <c r="I557" s="69"/>
      <c r="J557" s="69"/>
      <c r="K557" s="69"/>
      <c r="L557" s="69"/>
      <c r="M557" s="76"/>
    </row>
    <row r="558" ht="15" spans="1:13">
      <c r="A558" s="2">
        <v>0.072</v>
      </c>
      <c r="B558" s="2"/>
      <c r="E558" s="63">
        <v>96215</v>
      </c>
      <c r="F558" s="64">
        <v>0.868</v>
      </c>
      <c r="G558" s="64">
        <v>0.81652406</v>
      </c>
      <c r="H558" s="65">
        <f t="shared" si="16"/>
        <v>0.05147594</v>
      </c>
      <c r="I558" s="69"/>
      <c r="J558" s="69"/>
      <c r="K558" s="69"/>
      <c r="L558" s="69"/>
      <c r="M558" s="76"/>
    </row>
    <row r="559" ht="15" spans="1:13">
      <c r="A559" s="2">
        <v>0.073</v>
      </c>
      <c r="B559" s="2"/>
      <c r="E559" s="63">
        <v>6419712</v>
      </c>
      <c r="F559" s="64">
        <v>0.789</v>
      </c>
      <c r="G559" s="64">
        <v>0.71707072</v>
      </c>
      <c r="H559" s="65">
        <f t="shared" si="16"/>
        <v>0.07192928</v>
      </c>
      <c r="I559" s="69"/>
      <c r="J559" s="69"/>
      <c r="K559" s="69"/>
      <c r="L559" s="69"/>
      <c r="M559" s="76"/>
    </row>
    <row r="560" ht="15" spans="1:13">
      <c r="A560" s="2">
        <v>0.074</v>
      </c>
      <c r="B560" s="2"/>
      <c r="E560" s="63">
        <v>5699</v>
      </c>
      <c r="F560" s="64">
        <v>1.739</v>
      </c>
      <c r="G560" s="64">
        <v>1.6658902</v>
      </c>
      <c r="H560" s="65">
        <f t="shared" si="16"/>
        <v>0.0731098000000001</v>
      </c>
      <c r="I560" s="69"/>
      <c r="J560" s="69"/>
      <c r="K560" s="69"/>
      <c r="L560" s="69"/>
      <c r="M560" s="76"/>
    </row>
    <row r="561" ht="15" spans="1:13">
      <c r="A561" s="2">
        <v>0.323</v>
      </c>
      <c r="B561" s="2"/>
      <c r="E561" s="63">
        <v>8373</v>
      </c>
      <c r="F561" s="64">
        <v>2.28</v>
      </c>
      <c r="G561" s="64">
        <v>2.2061308</v>
      </c>
      <c r="H561" s="65">
        <f t="shared" si="16"/>
        <v>0.0738691999999999</v>
      </c>
      <c r="I561" s="69"/>
      <c r="J561" s="69"/>
      <c r="K561" s="69"/>
      <c r="L561" s="69"/>
      <c r="M561" s="76"/>
    </row>
    <row r="562" ht="15" spans="1:13">
      <c r="A562" s="2">
        <v>0.023</v>
      </c>
      <c r="B562" s="2"/>
      <c r="E562" s="63">
        <v>64969</v>
      </c>
      <c r="F562" s="64">
        <v>1.292</v>
      </c>
      <c r="G562" s="64">
        <v>0.96900207</v>
      </c>
      <c r="H562" s="65">
        <f t="shared" si="16"/>
        <v>0.32299793</v>
      </c>
      <c r="I562" s="69"/>
      <c r="J562" s="69"/>
      <c r="K562" s="69"/>
      <c r="L562" s="69"/>
      <c r="M562" s="76"/>
    </row>
    <row r="563" ht="15" spans="1:13">
      <c r="A563" s="2">
        <v>0.064</v>
      </c>
      <c r="B563" s="2"/>
      <c r="E563" s="63">
        <v>440667</v>
      </c>
      <c r="F563" s="64">
        <v>0.885</v>
      </c>
      <c r="G563" s="64">
        <v>0.86210845</v>
      </c>
      <c r="H563" s="65">
        <f t="shared" si="16"/>
        <v>0.02289155</v>
      </c>
      <c r="I563" s="69"/>
      <c r="J563" s="69"/>
      <c r="K563" s="69"/>
      <c r="L563" s="69"/>
      <c r="M563" s="76"/>
    </row>
    <row r="564" ht="15" spans="1:13">
      <c r="A564" s="2">
        <v>0.08</v>
      </c>
      <c r="B564" s="2"/>
      <c r="E564" s="63">
        <v>6036</v>
      </c>
      <c r="F564" s="64">
        <v>0.846</v>
      </c>
      <c r="G564" s="64">
        <v>0.78185628</v>
      </c>
      <c r="H564" s="65">
        <f t="shared" si="16"/>
        <v>0.06414372</v>
      </c>
      <c r="I564" s="69"/>
      <c r="J564" s="69"/>
      <c r="K564" s="69"/>
      <c r="L564" s="69"/>
      <c r="M564" s="76"/>
    </row>
    <row r="565" ht="15" spans="1:13">
      <c r="A565" s="2">
        <v>0.24</v>
      </c>
      <c r="B565" s="2"/>
      <c r="E565" s="63">
        <v>150855</v>
      </c>
      <c r="F565" s="64">
        <v>0.738</v>
      </c>
      <c r="G565" s="64">
        <v>0.65844972</v>
      </c>
      <c r="H565" s="65">
        <f t="shared" si="16"/>
        <v>0.07955028</v>
      </c>
      <c r="I565" s="69"/>
      <c r="J565" s="69"/>
      <c r="K565" s="69"/>
      <c r="L565" s="69"/>
      <c r="M565" s="76"/>
    </row>
    <row r="566" ht="15" spans="1:13">
      <c r="A566" s="2">
        <v>0.025</v>
      </c>
      <c r="B566" s="2"/>
      <c r="E566" s="63">
        <v>980</v>
      </c>
      <c r="F566" s="64">
        <v>2.649</v>
      </c>
      <c r="G566" s="64">
        <v>2.4092624</v>
      </c>
      <c r="H566" s="65">
        <f t="shared" si="16"/>
        <v>0.2397376</v>
      </c>
      <c r="I566" s="69"/>
      <c r="J566" s="69"/>
      <c r="K566" s="69"/>
      <c r="L566" s="69"/>
      <c r="M566" s="76"/>
    </row>
    <row r="567" ht="15" spans="1:13">
      <c r="A567" s="2">
        <v>0.025</v>
      </c>
      <c r="B567" s="2"/>
      <c r="E567" s="63">
        <v>95433</v>
      </c>
      <c r="F567" s="64">
        <v>0.882</v>
      </c>
      <c r="G567" s="64">
        <v>0.85690129</v>
      </c>
      <c r="H567" s="65">
        <f t="shared" si="16"/>
        <v>0.02509871</v>
      </c>
      <c r="I567" s="69"/>
      <c r="J567" s="69"/>
      <c r="K567" s="69"/>
      <c r="L567" s="69"/>
      <c r="M567" s="76"/>
    </row>
    <row r="568" ht="15" spans="1:13">
      <c r="A568" s="2">
        <v>0.056</v>
      </c>
      <c r="B568" s="2"/>
      <c r="E568" s="63">
        <v>188979</v>
      </c>
      <c r="F568" s="64">
        <v>0.882</v>
      </c>
      <c r="G568" s="64">
        <v>0.85682692</v>
      </c>
      <c r="H568" s="65">
        <f t="shared" si="16"/>
        <v>0.02517308</v>
      </c>
      <c r="I568" s="69"/>
      <c r="J568" s="69"/>
      <c r="K568" s="69"/>
      <c r="L568" s="69"/>
      <c r="M568" s="76"/>
    </row>
    <row r="569" ht="15" spans="1:13">
      <c r="A569" s="2">
        <v>0.077</v>
      </c>
      <c r="B569" s="2"/>
      <c r="E569" s="63">
        <v>441</v>
      </c>
      <c r="F569" s="64">
        <v>0.86</v>
      </c>
      <c r="G569" s="64">
        <v>0.80397707</v>
      </c>
      <c r="H569" s="65">
        <f t="shared" si="16"/>
        <v>0.05602293</v>
      </c>
      <c r="I569" s="69"/>
      <c r="J569" s="69"/>
      <c r="K569" s="69"/>
      <c r="L569" s="69"/>
      <c r="M569" s="76"/>
    </row>
    <row r="570" ht="15" spans="1:13">
      <c r="A570" s="2">
        <v>0.082</v>
      </c>
      <c r="B570" s="2"/>
      <c r="E570" s="63">
        <v>99715</v>
      </c>
      <c r="F570" s="64">
        <v>0.837</v>
      </c>
      <c r="G570" s="64">
        <v>0.76006526</v>
      </c>
      <c r="H570" s="65">
        <f t="shared" si="16"/>
        <v>0.07693474</v>
      </c>
      <c r="I570" s="69"/>
      <c r="J570" s="69"/>
      <c r="K570" s="69"/>
      <c r="L570" s="69"/>
      <c r="M570" s="76"/>
    </row>
    <row r="571" ht="15" spans="1:13">
      <c r="A571" s="2">
        <v>0.025</v>
      </c>
      <c r="B571" s="2"/>
      <c r="E571" s="63">
        <v>8977</v>
      </c>
      <c r="F571" s="64">
        <v>0.751</v>
      </c>
      <c r="G571" s="64">
        <v>0.66903346</v>
      </c>
      <c r="H571" s="65">
        <f t="shared" si="16"/>
        <v>0.08196654</v>
      </c>
      <c r="I571" s="69"/>
      <c r="J571" s="69"/>
      <c r="K571" s="69"/>
      <c r="L571" s="69"/>
      <c r="M571" s="76"/>
    </row>
    <row r="572" ht="15" spans="1:13">
      <c r="A572" s="2">
        <v>0.057</v>
      </c>
      <c r="B572" s="2"/>
      <c r="E572" s="63">
        <v>588</v>
      </c>
      <c r="F572" s="64">
        <v>0.886</v>
      </c>
      <c r="G572" s="64">
        <v>0.86108659</v>
      </c>
      <c r="H572" s="65">
        <f t="shared" si="16"/>
        <v>0.02491341</v>
      </c>
      <c r="I572" s="69"/>
      <c r="J572" s="69"/>
      <c r="K572" s="69"/>
      <c r="L572" s="69"/>
      <c r="M572" s="76"/>
    </row>
    <row r="573" ht="15" spans="1:13">
      <c r="A573" s="2">
        <v>0.096</v>
      </c>
      <c r="B573" s="2"/>
      <c r="E573" s="63">
        <v>967</v>
      </c>
      <c r="F573" s="64">
        <v>0.868</v>
      </c>
      <c r="G573" s="64">
        <v>0.81065292</v>
      </c>
      <c r="H573" s="65">
        <f t="shared" si="16"/>
        <v>0.05734708</v>
      </c>
      <c r="I573" s="69"/>
      <c r="J573" s="69"/>
      <c r="K573" s="69"/>
      <c r="L573" s="69"/>
      <c r="M573" s="76"/>
    </row>
    <row r="574" ht="15" spans="1:13">
      <c r="A574" s="2">
        <v>0.059</v>
      </c>
      <c r="B574" s="2"/>
      <c r="E574" s="63">
        <v>65070</v>
      </c>
      <c r="F574" s="64">
        <v>0.734</v>
      </c>
      <c r="G574" s="64">
        <v>0.63834754</v>
      </c>
      <c r="H574" s="65">
        <f t="shared" si="16"/>
        <v>0.0956524599999999</v>
      </c>
      <c r="I574" s="69"/>
      <c r="J574" s="69"/>
      <c r="K574" s="69"/>
      <c r="L574" s="69"/>
      <c r="M574" s="76"/>
    </row>
    <row r="575" ht="15" spans="1:13">
      <c r="A575" s="2">
        <v>0.092</v>
      </c>
      <c r="B575" s="2"/>
      <c r="E575" s="63">
        <v>7405</v>
      </c>
      <c r="F575" s="64">
        <v>0.849</v>
      </c>
      <c r="G575" s="64">
        <v>0.79005826</v>
      </c>
      <c r="H575" s="65">
        <f t="shared" si="16"/>
        <v>0.05894174</v>
      </c>
      <c r="I575" s="69"/>
      <c r="J575" s="69"/>
      <c r="K575" s="69"/>
      <c r="L575" s="69"/>
      <c r="M575" s="76"/>
    </row>
    <row r="576" ht="15" spans="1:13">
      <c r="A576" s="2">
        <v>0.1</v>
      </c>
      <c r="B576" s="2"/>
      <c r="E576" s="63">
        <v>6830</v>
      </c>
      <c r="F576" s="64">
        <v>0.737</v>
      </c>
      <c r="G576" s="64">
        <v>0.64451146</v>
      </c>
      <c r="H576" s="65">
        <f t="shared" si="16"/>
        <v>0.09248854</v>
      </c>
      <c r="I576" s="69"/>
      <c r="J576" s="69"/>
      <c r="K576" s="69"/>
      <c r="L576" s="69"/>
      <c r="M576" s="76"/>
    </row>
    <row r="577" ht="15" spans="1:13">
      <c r="A577" s="2">
        <v>0.202</v>
      </c>
      <c r="B577" s="2"/>
      <c r="E577" s="63">
        <v>66644</v>
      </c>
      <c r="F577" s="64">
        <v>2.251</v>
      </c>
      <c r="G577" s="64">
        <v>2.1509912</v>
      </c>
      <c r="H577" s="65">
        <f t="shared" si="16"/>
        <v>0.1000088</v>
      </c>
      <c r="I577" s="69"/>
      <c r="J577" s="69"/>
      <c r="K577" s="69"/>
      <c r="L577" s="69"/>
      <c r="M577" s="76"/>
    </row>
    <row r="578" ht="15" spans="1:13">
      <c r="A578" s="2">
        <v>0.081</v>
      </c>
      <c r="B578" s="2"/>
      <c r="E578" s="63">
        <v>643327</v>
      </c>
      <c r="F578" s="64">
        <v>2.424</v>
      </c>
      <c r="G578" s="64">
        <v>2.2222624</v>
      </c>
      <c r="H578" s="65">
        <f t="shared" si="16"/>
        <v>0.2017376</v>
      </c>
      <c r="I578" s="69"/>
      <c r="J578" s="69"/>
      <c r="K578" s="69"/>
      <c r="L578" s="69"/>
      <c r="M578" s="76"/>
    </row>
    <row r="579" ht="15" spans="1:13">
      <c r="A579" s="2">
        <v>0.081</v>
      </c>
      <c r="B579" s="2"/>
      <c r="E579" s="63">
        <v>6831</v>
      </c>
      <c r="F579" s="64">
        <v>0.747</v>
      </c>
      <c r="G579" s="64">
        <v>0.66609131</v>
      </c>
      <c r="H579" s="65">
        <f t="shared" ref="H579:H618" si="17">F579-G579</f>
        <v>0.08090869</v>
      </c>
      <c r="I579" s="69"/>
      <c r="J579" s="69"/>
      <c r="K579" s="69"/>
      <c r="L579" s="69"/>
      <c r="M579" s="76"/>
    </row>
    <row r="580" ht="15" spans="1:13">
      <c r="A580" s="2">
        <v>0.047</v>
      </c>
      <c r="B580" s="2"/>
      <c r="E580" s="63">
        <v>811</v>
      </c>
      <c r="F580" s="64">
        <v>0.748</v>
      </c>
      <c r="G580" s="64">
        <v>0.66651849</v>
      </c>
      <c r="H580" s="65">
        <f t="shared" si="17"/>
        <v>0.08148151</v>
      </c>
      <c r="I580" s="69"/>
      <c r="J580" s="69"/>
      <c r="K580" s="69"/>
      <c r="L580" s="69"/>
      <c r="M580" s="76"/>
    </row>
    <row r="581" ht="15" spans="1:13">
      <c r="A581" s="2">
        <v>0.05</v>
      </c>
      <c r="B581" s="2"/>
      <c r="E581" s="63">
        <v>440658</v>
      </c>
      <c r="F581" s="64">
        <v>0.878</v>
      </c>
      <c r="G581" s="64">
        <v>0.83108457</v>
      </c>
      <c r="H581" s="65">
        <f t="shared" si="17"/>
        <v>0.04691543</v>
      </c>
      <c r="I581" s="69"/>
      <c r="J581" s="69"/>
      <c r="K581" s="69"/>
      <c r="L581" s="69"/>
      <c r="M581" s="76"/>
    </row>
    <row r="582" ht="15" spans="1:13">
      <c r="A582" s="2">
        <v>0.052</v>
      </c>
      <c r="B582" s="2"/>
      <c r="E582" s="63">
        <v>5460935</v>
      </c>
      <c r="F582" s="64">
        <v>0.878</v>
      </c>
      <c r="G582" s="64">
        <v>0.82822304</v>
      </c>
      <c r="H582" s="65">
        <f t="shared" si="17"/>
        <v>0.04977696</v>
      </c>
      <c r="I582" s="69"/>
      <c r="J582" s="69"/>
      <c r="K582" s="69"/>
      <c r="L582" s="69"/>
      <c r="M582" s="76"/>
    </row>
    <row r="583" ht="15" spans="1:13">
      <c r="A583" s="2">
        <v>0.019</v>
      </c>
      <c r="B583" s="2"/>
      <c r="E583" s="63">
        <v>10457</v>
      </c>
      <c r="F583" s="64">
        <v>0.878</v>
      </c>
      <c r="G583" s="64">
        <v>0.82623569</v>
      </c>
      <c r="H583" s="65">
        <f t="shared" si="17"/>
        <v>0.05176431</v>
      </c>
      <c r="I583" s="69"/>
      <c r="J583" s="69"/>
      <c r="K583" s="69"/>
      <c r="L583" s="69"/>
      <c r="M583" s="76"/>
    </row>
    <row r="584" ht="15" spans="1:13">
      <c r="A584" s="2">
        <v>0.063</v>
      </c>
      <c r="B584" s="2"/>
      <c r="E584" s="63">
        <v>10268</v>
      </c>
      <c r="F584" s="64">
        <v>0.905</v>
      </c>
      <c r="G584" s="64">
        <v>0.88637567</v>
      </c>
      <c r="H584" s="65">
        <f t="shared" si="17"/>
        <v>0.0186243300000001</v>
      </c>
      <c r="I584" s="69"/>
      <c r="J584" s="69"/>
      <c r="K584" s="69"/>
      <c r="L584" s="69"/>
      <c r="M584" s="76"/>
    </row>
    <row r="585" ht="15" spans="1:13">
      <c r="A585" s="2">
        <v>0.029</v>
      </c>
      <c r="B585" s="2"/>
      <c r="E585" s="63">
        <v>499</v>
      </c>
      <c r="F585" s="64">
        <v>0.849</v>
      </c>
      <c r="G585" s="64">
        <v>0.78642912</v>
      </c>
      <c r="H585" s="65">
        <f t="shared" si="17"/>
        <v>0.06257088</v>
      </c>
      <c r="I585" s="69"/>
      <c r="J585" s="69"/>
      <c r="K585" s="69"/>
      <c r="L585" s="69"/>
      <c r="M585" s="76"/>
    </row>
    <row r="586" ht="15" spans="1:13">
      <c r="A586" s="2">
        <v>0.057</v>
      </c>
      <c r="B586" s="2"/>
      <c r="E586" s="63">
        <v>5462244</v>
      </c>
      <c r="F586" s="64">
        <v>0.883</v>
      </c>
      <c r="G586" s="64">
        <v>0.85409726</v>
      </c>
      <c r="H586" s="65">
        <f t="shared" si="17"/>
        <v>0.02890274</v>
      </c>
      <c r="I586" s="69"/>
      <c r="J586" s="69"/>
      <c r="K586" s="69"/>
      <c r="L586" s="69"/>
      <c r="M586" s="76"/>
    </row>
    <row r="587" ht="15" spans="1:13">
      <c r="A587" s="2">
        <v>0.062</v>
      </c>
      <c r="B587" s="2"/>
      <c r="E587" s="63">
        <v>65083</v>
      </c>
      <c r="F587" s="64">
        <v>0.853</v>
      </c>
      <c r="G587" s="64">
        <v>0.79562894</v>
      </c>
      <c r="H587" s="65">
        <f t="shared" si="17"/>
        <v>0.05737106</v>
      </c>
      <c r="I587" s="69"/>
      <c r="J587" s="69"/>
      <c r="K587" s="69"/>
      <c r="L587" s="69"/>
      <c r="M587" s="76"/>
    </row>
    <row r="588" ht="15" spans="1:13">
      <c r="A588" s="2">
        <v>0.089</v>
      </c>
      <c r="B588" s="2"/>
      <c r="E588" s="63">
        <v>11217234</v>
      </c>
      <c r="F588" s="64">
        <v>0.86</v>
      </c>
      <c r="G588" s="64">
        <v>0.79775357</v>
      </c>
      <c r="H588" s="65">
        <f t="shared" si="17"/>
        <v>0.06224643</v>
      </c>
      <c r="I588" s="69"/>
      <c r="J588" s="69"/>
      <c r="K588" s="69"/>
      <c r="L588" s="69"/>
      <c r="M588" s="76"/>
    </row>
    <row r="589" ht="15" spans="1:13">
      <c r="A589" s="2">
        <v>0.09</v>
      </c>
      <c r="B589" s="2"/>
      <c r="E589" s="63">
        <v>546</v>
      </c>
      <c r="F589" s="64">
        <v>0.746</v>
      </c>
      <c r="G589" s="64">
        <v>0.65740303</v>
      </c>
      <c r="H589" s="65">
        <f t="shared" si="17"/>
        <v>0.08859697</v>
      </c>
      <c r="I589" s="69"/>
      <c r="J589" s="69"/>
      <c r="K589" s="69"/>
      <c r="L589" s="69"/>
      <c r="M589" s="76"/>
    </row>
    <row r="590" ht="15" spans="1:13">
      <c r="A590" s="2">
        <v>0.094</v>
      </c>
      <c r="B590" s="2"/>
      <c r="E590" s="63">
        <v>85782</v>
      </c>
      <c r="F590" s="64">
        <v>0.82</v>
      </c>
      <c r="G590" s="64">
        <v>0.72980406</v>
      </c>
      <c r="H590" s="65">
        <f t="shared" si="17"/>
        <v>0.09019594</v>
      </c>
      <c r="I590" s="69"/>
      <c r="J590" s="69"/>
      <c r="K590" s="69"/>
      <c r="L590" s="69"/>
      <c r="M590" s="76"/>
    </row>
    <row r="591" ht="15" spans="1:13">
      <c r="A591" s="2">
        <v>0.094</v>
      </c>
      <c r="B591" s="2"/>
      <c r="E591" s="63">
        <v>439406</v>
      </c>
      <c r="F591" s="64">
        <v>0.836</v>
      </c>
      <c r="G591" s="64">
        <v>0.74246605</v>
      </c>
      <c r="H591" s="65">
        <f t="shared" si="17"/>
        <v>0.09353395</v>
      </c>
      <c r="I591" s="69"/>
      <c r="J591" s="69"/>
      <c r="K591" s="69"/>
      <c r="L591" s="69"/>
      <c r="M591" s="76"/>
    </row>
    <row r="592" ht="15" spans="1:13">
      <c r="A592" s="2">
        <v>0.301</v>
      </c>
      <c r="B592" s="2"/>
      <c r="E592" s="63">
        <v>5280523</v>
      </c>
      <c r="F592" s="64">
        <v>0.825</v>
      </c>
      <c r="G592" s="64">
        <v>0.73144847</v>
      </c>
      <c r="H592" s="65">
        <f t="shared" si="17"/>
        <v>0.0935515299999999</v>
      </c>
      <c r="I592" s="69"/>
      <c r="J592" s="69"/>
      <c r="K592" s="69"/>
      <c r="L592" s="69"/>
      <c r="M592" s="76"/>
    </row>
    <row r="593" ht="15" spans="1:13">
      <c r="A593" s="2">
        <v>0.055</v>
      </c>
      <c r="B593" s="2"/>
      <c r="E593" s="63">
        <v>643327</v>
      </c>
      <c r="F593" s="64">
        <v>2.523</v>
      </c>
      <c r="G593" s="64">
        <v>2.2222624</v>
      </c>
      <c r="H593" s="65">
        <f t="shared" si="17"/>
        <v>0.3007376</v>
      </c>
      <c r="I593" s="69"/>
      <c r="J593" s="69"/>
      <c r="K593" s="69"/>
      <c r="L593" s="69"/>
      <c r="M593" s="76"/>
    </row>
    <row r="594" ht="15" spans="1:13">
      <c r="A594" s="2">
        <v>0.031</v>
      </c>
      <c r="B594" s="2"/>
      <c r="E594" s="63">
        <v>328</v>
      </c>
      <c r="F594" s="64">
        <v>0.878</v>
      </c>
      <c r="G594" s="64">
        <v>0.82272947</v>
      </c>
      <c r="H594" s="65">
        <f t="shared" si="17"/>
        <v>0.05527053</v>
      </c>
      <c r="I594" s="69"/>
      <c r="J594" s="69"/>
      <c r="K594" s="69"/>
      <c r="L594" s="69"/>
      <c r="M594" s="76"/>
    </row>
    <row r="595" ht="15" spans="1:13">
      <c r="A595" s="2">
        <v>0.061</v>
      </c>
      <c r="B595" s="2"/>
      <c r="E595" s="63">
        <v>87642</v>
      </c>
      <c r="F595" s="64">
        <v>0.884</v>
      </c>
      <c r="G595" s="64">
        <v>0.85325872</v>
      </c>
      <c r="H595" s="65">
        <f t="shared" si="17"/>
        <v>0.03074128</v>
      </c>
      <c r="I595" s="69"/>
      <c r="J595" s="69"/>
      <c r="K595" s="69"/>
      <c r="L595" s="69"/>
      <c r="M595" s="76"/>
    </row>
    <row r="596" ht="15" spans="1:13">
      <c r="A596" s="2">
        <v>0.067</v>
      </c>
      <c r="B596" s="2"/>
      <c r="E596" s="63">
        <v>5962</v>
      </c>
      <c r="F596" s="64">
        <v>0.855</v>
      </c>
      <c r="G596" s="64">
        <v>0.79432461</v>
      </c>
      <c r="H596" s="65">
        <f t="shared" si="17"/>
        <v>0.06067539</v>
      </c>
      <c r="I596" s="69"/>
      <c r="J596" s="69"/>
      <c r="K596" s="69"/>
      <c r="L596" s="69"/>
      <c r="M596" s="76"/>
    </row>
    <row r="597" ht="15" spans="1:13">
      <c r="A597" s="2">
        <v>0.096</v>
      </c>
      <c r="B597" s="2"/>
      <c r="E597" s="63">
        <v>10972</v>
      </c>
      <c r="F597" s="64">
        <v>0.847</v>
      </c>
      <c r="G597" s="64">
        <v>0.78003091</v>
      </c>
      <c r="H597" s="65">
        <f t="shared" si="17"/>
        <v>0.06696909</v>
      </c>
      <c r="I597" s="69"/>
      <c r="J597" s="69"/>
      <c r="K597" s="69"/>
      <c r="L597" s="69"/>
      <c r="M597" s="76"/>
    </row>
    <row r="598" ht="15" spans="1:13">
      <c r="A598" s="2">
        <v>0.029</v>
      </c>
      <c r="B598" s="2"/>
      <c r="E598" s="63">
        <v>7322</v>
      </c>
      <c r="F598" s="64">
        <v>0.827</v>
      </c>
      <c r="G598" s="64">
        <v>0.73051842</v>
      </c>
      <c r="H598" s="65">
        <f t="shared" si="17"/>
        <v>0.09648158</v>
      </c>
      <c r="I598" s="69"/>
      <c r="J598" s="69"/>
      <c r="K598" s="69"/>
      <c r="L598" s="69"/>
      <c r="M598" s="76"/>
    </row>
    <row r="599" ht="15" spans="1:13">
      <c r="A599" s="2">
        <v>0.037</v>
      </c>
      <c r="B599" s="2"/>
      <c r="E599" s="63">
        <v>736172</v>
      </c>
      <c r="F599" s="64">
        <v>0.892</v>
      </c>
      <c r="G599" s="64">
        <v>0.86250399</v>
      </c>
      <c r="H599" s="65">
        <f t="shared" si="17"/>
        <v>0.02949601</v>
      </c>
      <c r="I599" s="69"/>
      <c r="J599" s="69"/>
      <c r="K599" s="69"/>
      <c r="L599" s="69"/>
      <c r="M599" s="76"/>
    </row>
    <row r="600" ht="15" spans="1:13">
      <c r="A600" s="2">
        <v>0.043</v>
      </c>
      <c r="B600" s="2"/>
      <c r="E600" s="63">
        <v>637090</v>
      </c>
      <c r="F600" s="64">
        <v>0.906</v>
      </c>
      <c r="G600" s="64">
        <v>0.86867382</v>
      </c>
      <c r="H600" s="65">
        <f t="shared" si="17"/>
        <v>0.03732618</v>
      </c>
      <c r="I600" s="69"/>
      <c r="J600" s="69"/>
      <c r="K600" s="69"/>
      <c r="L600" s="69"/>
      <c r="M600" s="76"/>
    </row>
    <row r="601" ht="15" spans="1:13">
      <c r="A601" s="2">
        <v>0.092</v>
      </c>
      <c r="B601" s="2"/>
      <c r="E601" s="63">
        <v>127</v>
      </c>
      <c r="F601" s="64">
        <v>0.912</v>
      </c>
      <c r="G601" s="64">
        <v>0.86946717</v>
      </c>
      <c r="H601" s="65">
        <f t="shared" si="17"/>
        <v>0.0425328300000001</v>
      </c>
      <c r="I601" s="69"/>
      <c r="J601" s="69"/>
      <c r="K601" s="69"/>
      <c r="L601" s="69"/>
      <c r="M601" s="76"/>
    </row>
    <row r="602" ht="15" spans="1:13">
      <c r="A602" s="2">
        <v>0.296</v>
      </c>
      <c r="B602" s="2"/>
      <c r="E602" s="63">
        <v>892</v>
      </c>
      <c r="F602" s="64">
        <v>0.846</v>
      </c>
      <c r="G602" s="64">
        <v>0.75405552</v>
      </c>
      <c r="H602" s="65">
        <f t="shared" si="17"/>
        <v>0.09194448</v>
      </c>
      <c r="I602" s="69"/>
      <c r="J602" s="69"/>
      <c r="K602" s="69"/>
      <c r="L602" s="69"/>
      <c r="M602" s="76"/>
    </row>
    <row r="603" ht="15" spans="1:13">
      <c r="A603" s="2">
        <v>0.07</v>
      </c>
      <c r="B603" s="2"/>
      <c r="E603" s="63">
        <v>7420</v>
      </c>
      <c r="F603" s="64">
        <v>1.182</v>
      </c>
      <c r="G603" s="64">
        <v>0.88568882</v>
      </c>
      <c r="H603" s="65">
        <f t="shared" si="17"/>
        <v>0.29631118</v>
      </c>
      <c r="I603" s="69"/>
      <c r="J603" s="69"/>
      <c r="K603" s="69"/>
      <c r="L603" s="69"/>
      <c r="M603" s="76"/>
    </row>
    <row r="604" ht="15" spans="1:13">
      <c r="A604" s="2">
        <v>0.08</v>
      </c>
      <c r="B604" s="2"/>
      <c r="E604" s="63">
        <v>72</v>
      </c>
      <c r="F604" s="64">
        <v>0.867</v>
      </c>
      <c r="G604" s="64">
        <v>0.79669012</v>
      </c>
      <c r="H604" s="65">
        <f t="shared" si="17"/>
        <v>0.07030988</v>
      </c>
      <c r="I604" s="69"/>
      <c r="J604" s="69"/>
      <c r="K604" s="69"/>
      <c r="L604" s="69"/>
      <c r="M604" s="76"/>
    </row>
    <row r="605" ht="15" spans="1:13">
      <c r="A605" s="2">
        <v>0.114</v>
      </c>
      <c r="B605" s="2"/>
      <c r="E605" s="63">
        <v>439216</v>
      </c>
      <c r="F605" s="64">
        <v>0.847</v>
      </c>
      <c r="G605" s="64">
        <v>0.76737914</v>
      </c>
      <c r="H605" s="65">
        <f t="shared" si="17"/>
        <v>0.07962086</v>
      </c>
      <c r="I605" s="69"/>
      <c r="J605" s="69"/>
      <c r="K605" s="69"/>
      <c r="L605" s="69"/>
      <c r="M605" s="76"/>
    </row>
    <row r="606" ht="15" spans="1:13">
      <c r="A606" s="2">
        <v>0.04</v>
      </c>
      <c r="B606" s="2"/>
      <c r="E606" s="63">
        <v>8583</v>
      </c>
      <c r="F606" s="64">
        <v>0.754</v>
      </c>
      <c r="G606" s="64">
        <v>0.64022599</v>
      </c>
      <c r="H606" s="65">
        <f t="shared" si="17"/>
        <v>0.11377401</v>
      </c>
      <c r="I606" s="69"/>
      <c r="J606" s="69"/>
      <c r="K606" s="69"/>
      <c r="L606" s="69"/>
      <c r="M606" s="76"/>
    </row>
    <row r="607" ht="15" spans="1:13">
      <c r="A607" s="2">
        <v>0.041</v>
      </c>
      <c r="B607" s="2"/>
      <c r="E607" s="63">
        <v>29981063</v>
      </c>
      <c r="F607" s="64">
        <v>0.888</v>
      </c>
      <c r="G607" s="64">
        <v>0.84849729</v>
      </c>
      <c r="H607" s="65">
        <f t="shared" si="17"/>
        <v>0.0395027100000001</v>
      </c>
      <c r="I607" s="69"/>
      <c r="J607" s="69"/>
      <c r="K607" s="69"/>
      <c r="L607" s="69"/>
      <c r="M607" s="76"/>
    </row>
    <row r="608" ht="15" spans="1:13">
      <c r="A608" s="2">
        <v>0.497</v>
      </c>
      <c r="B608" s="2"/>
      <c r="E608" s="63">
        <v>78168</v>
      </c>
      <c r="F608" s="64">
        <v>0.896</v>
      </c>
      <c r="G608" s="64">
        <v>0.85465054</v>
      </c>
      <c r="H608" s="65">
        <f t="shared" si="17"/>
        <v>0.0413494600000001</v>
      </c>
      <c r="I608" s="69"/>
      <c r="J608" s="69"/>
      <c r="K608" s="69"/>
      <c r="L608" s="69"/>
      <c r="M608" s="76"/>
    </row>
    <row r="609" ht="15" spans="1:13">
      <c r="A609" s="2">
        <v>0.044</v>
      </c>
      <c r="B609" s="2"/>
      <c r="E609" s="63">
        <v>979</v>
      </c>
      <c r="F609" s="64">
        <v>1.805</v>
      </c>
      <c r="G609" s="64">
        <v>1.3083225</v>
      </c>
      <c r="H609" s="65">
        <f t="shared" si="17"/>
        <v>0.4966775</v>
      </c>
      <c r="I609" s="69"/>
      <c r="J609" s="69"/>
      <c r="K609" s="69"/>
      <c r="L609" s="69"/>
      <c r="M609" s="76"/>
    </row>
    <row r="610" ht="15" spans="1:13">
      <c r="A610" s="2">
        <v>0.095</v>
      </c>
      <c r="B610" s="2"/>
      <c r="E610" s="63">
        <v>6322</v>
      </c>
      <c r="F610" s="64">
        <v>0.889</v>
      </c>
      <c r="G610" s="64">
        <v>0.84507827</v>
      </c>
      <c r="H610" s="65">
        <f t="shared" si="17"/>
        <v>0.04392173</v>
      </c>
      <c r="I610" s="69"/>
      <c r="J610" s="69"/>
      <c r="K610" s="69"/>
      <c r="L610" s="69"/>
      <c r="M610" s="76"/>
    </row>
    <row r="611" ht="15" spans="1:13">
      <c r="A611" s="2">
        <v>0.05</v>
      </c>
      <c r="B611" s="2"/>
      <c r="E611" s="63">
        <v>97328</v>
      </c>
      <c r="F611" s="64">
        <v>0.863</v>
      </c>
      <c r="G611" s="64">
        <v>0.76815885</v>
      </c>
      <c r="H611" s="65">
        <f t="shared" si="17"/>
        <v>0.09484115</v>
      </c>
      <c r="I611" s="69"/>
      <c r="J611" s="69"/>
      <c r="K611" s="69"/>
      <c r="L611" s="69"/>
      <c r="M611" s="76"/>
    </row>
    <row r="612" ht="15" spans="1:13">
      <c r="A612" s="2">
        <v>0.102</v>
      </c>
      <c r="B612" s="2"/>
      <c r="E612" s="63">
        <v>1245</v>
      </c>
      <c r="F612" s="64">
        <v>0.892</v>
      </c>
      <c r="G612" s="64">
        <v>0.84210622</v>
      </c>
      <c r="H612" s="65">
        <f t="shared" si="17"/>
        <v>0.04989378</v>
      </c>
      <c r="I612" s="69"/>
      <c r="J612" s="69"/>
      <c r="K612" s="69"/>
      <c r="L612" s="69"/>
      <c r="M612" s="76"/>
    </row>
    <row r="613" ht="15" spans="1:13">
      <c r="A613" s="2">
        <v>0.116</v>
      </c>
      <c r="B613" s="2"/>
      <c r="E613" s="63">
        <v>239</v>
      </c>
      <c r="F613" s="64">
        <v>0.863</v>
      </c>
      <c r="G613" s="64">
        <v>0.76102546</v>
      </c>
      <c r="H613" s="65">
        <f t="shared" si="17"/>
        <v>0.10197454</v>
      </c>
      <c r="I613" s="69"/>
      <c r="J613" s="69"/>
      <c r="K613" s="69"/>
      <c r="L613" s="69"/>
      <c r="M613" s="76"/>
    </row>
    <row r="614" ht="15" spans="1:13">
      <c r="A614" s="2">
        <v>0.445</v>
      </c>
      <c r="B614" s="2"/>
      <c r="E614" s="63">
        <v>6022</v>
      </c>
      <c r="F614" s="64">
        <v>0.847</v>
      </c>
      <c r="G614" s="64">
        <v>0.73087374</v>
      </c>
      <c r="H614" s="65">
        <f t="shared" si="17"/>
        <v>0.11612626</v>
      </c>
      <c r="I614" s="69"/>
      <c r="J614" s="69"/>
      <c r="K614" s="69"/>
      <c r="L614" s="69"/>
      <c r="M614" s="76"/>
    </row>
    <row r="615" ht="15" spans="1:13">
      <c r="A615" s="2">
        <v>0.12</v>
      </c>
      <c r="B615" s="2"/>
      <c r="E615" s="63">
        <v>37542</v>
      </c>
      <c r="F615" s="64">
        <v>1.303</v>
      </c>
      <c r="G615" s="64">
        <v>0.8579996</v>
      </c>
      <c r="H615" s="65">
        <f t="shared" si="17"/>
        <v>0.4450004</v>
      </c>
      <c r="I615" s="69"/>
      <c r="J615" s="69"/>
      <c r="K615" s="69"/>
      <c r="L615" s="69"/>
      <c r="M615" s="76"/>
    </row>
    <row r="616" ht="15" spans="1:13">
      <c r="A616" s="2">
        <v>0.144</v>
      </c>
      <c r="B616" s="2"/>
      <c r="E616" s="63">
        <v>66535</v>
      </c>
      <c r="F616" s="64">
        <v>0.797</v>
      </c>
      <c r="G616" s="64">
        <v>0.67651626</v>
      </c>
      <c r="H616" s="65">
        <f t="shared" si="17"/>
        <v>0.12048374</v>
      </c>
      <c r="I616" s="69"/>
      <c r="J616" s="69"/>
      <c r="K616" s="69"/>
      <c r="L616" s="69"/>
      <c r="M616" s="76"/>
    </row>
    <row r="617" ht="15" spans="1:13">
      <c r="A617" s="2">
        <v>0.144</v>
      </c>
      <c r="B617" s="2"/>
      <c r="E617" s="63">
        <v>439220</v>
      </c>
      <c r="F617" s="64">
        <v>0.876</v>
      </c>
      <c r="G617" s="64">
        <v>0.73171704</v>
      </c>
      <c r="H617" s="65">
        <f t="shared" si="17"/>
        <v>0.14428296</v>
      </c>
      <c r="I617" s="69"/>
      <c r="J617" s="69"/>
      <c r="K617" s="69"/>
      <c r="L617" s="69"/>
      <c r="M617" s="76"/>
    </row>
    <row r="618" ht="15.75" spans="5:13">
      <c r="E618" s="72">
        <v>15993</v>
      </c>
      <c r="F618" s="73">
        <v>0.88</v>
      </c>
      <c r="G618" s="73">
        <v>0.73582637</v>
      </c>
      <c r="H618" s="77">
        <f t="shared" si="17"/>
        <v>0.14417363</v>
      </c>
      <c r="I618" s="69"/>
      <c r="J618" s="69"/>
      <c r="K618" s="69"/>
      <c r="L618" s="69"/>
      <c r="M618" s="76"/>
    </row>
    <row r="619" ht="15"/>
  </sheetData>
  <mergeCells count="2">
    <mergeCell ref="E1:H1"/>
    <mergeCell ref="J1:M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2"/>
  <sheetViews>
    <sheetView tabSelected="1" workbookViewId="0">
      <selection activeCell="H22" sqref="H22"/>
    </sheetView>
  </sheetViews>
  <sheetFormatPr defaultColWidth="9" defaultRowHeight="13.5" outlineLevelCol="1"/>
  <sheetData>
    <row r="1" spans="1:2">
      <c r="A1" s="1" t="s">
        <v>341</v>
      </c>
      <c r="B1" s="1" t="s">
        <v>342</v>
      </c>
    </row>
    <row r="2" spans="1:2">
      <c r="A2" s="2">
        <v>0.581</v>
      </c>
      <c r="B2" s="2">
        <v>6.83</v>
      </c>
    </row>
    <row r="3" spans="1:2">
      <c r="A3" s="2">
        <v>0.596</v>
      </c>
      <c r="B3" s="2">
        <v>9.59</v>
      </c>
    </row>
    <row r="4" spans="1:2">
      <c r="A4" s="2">
        <v>0.606</v>
      </c>
      <c r="B4" s="2">
        <v>8.855</v>
      </c>
    </row>
    <row r="5" spans="1:2">
      <c r="A5" s="2">
        <v>0.613</v>
      </c>
      <c r="B5" s="2">
        <v>8.111</v>
      </c>
    </row>
    <row r="6" spans="1:2">
      <c r="A6" s="2">
        <v>0.613</v>
      </c>
      <c r="B6" s="2">
        <v>8.604</v>
      </c>
    </row>
    <row r="7" spans="1:2">
      <c r="A7" s="2">
        <v>0.613</v>
      </c>
      <c r="B7" s="2">
        <v>9.058</v>
      </c>
    </row>
    <row r="8" spans="1:2">
      <c r="A8" s="2">
        <v>0.62</v>
      </c>
      <c r="B8" s="2">
        <v>8.25</v>
      </c>
    </row>
    <row r="9" spans="1:2">
      <c r="A9" s="2">
        <v>0.621</v>
      </c>
      <c r="B9" s="2">
        <v>8.264</v>
      </c>
    </row>
    <row r="10" spans="1:2">
      <c r="A10" s="2">
        <v>0.628</v>
      </c>
      <c r="B10" s="2">
        <v>8.507</v>
      </c>
    </row>
    <row r="11" spans="1:2">
      <c r="A11" s="2">
        <v>0.649</v>
      </c>
      <c r="B11" s="2">
        <v>9.542</v>
      </c>
    </row>
    <row r="12" spans="1:2">
      <c r="A12" s="2">
        <v>0.65</v>
      </c>
      <c r="B12" s="2">
        <v>9.284</v>
      </c>
    </row>
    <row r="13" spans="1:2">
      <c r="A13" s="2">
        <v>0.653</v>
      </c>
      <c r="B13" s="2">
        <v>9.333</v>
      </c>
    </row>
    <row r="14" spans="1:2">
      <c r="A14" s="2">
        <v>0.653</v>
      </c>
      <c r="B14" s="2">
        <v>9.333</v>
      </c>
    </row>
    <row r="15" spans="1:2">
      <c r="A15" s="2">
        <v>0.655</v>
      </c>
      <c r="B15" s="2">
        <v>8.452</v>
      </c>
    </row>
    <row r="16" spans="1:2">
      <c r="A16" s="2">
        <v>0.662</v>
      </c>
      <c r="B16" s="2">
        <v>8.848</v>
      </c>
    </row>
    <row r="17" spans="1:2">
      <c r="A17" s="2">
        <v>0.663</v>
      </c>
      <c r="B17" s="2">
        <v>9.429</v>
      </c>
    </row>
    <row r="18" spans="1:2">
      <c r="A18" s="2">
        <v>0.668</v>
      </c>
      <c r="B18" s="2">
        <v>9.134</v>
      </c>
    </row>
    <row r="19" spans="1:2">
      <c r="A19" s="2">
        <v>0.673</v>
      </c>
      <c r="B19" s="2">
        <v>9.292</v>
      </c>
    </row>
    <row r="20" spans="1:2">
      <c r="A20" s="2">
        <v>0.676</v>
      </c>
      <c r="B20" s="2">
        <v>8.266</v>
      </c>
    </row>
    <row r="21" spans="1:2">
      <c r="A21" s="2">
        <v>0.676</v>
      </c>
      <c r="B21" s="2">
        <v>8.514</v>
      </c>
    </row>
    <row r="22" spans="1:2">
      <c r="A22" s="2">
        <v>0.676</v>
      </c>
      <c r="B22" s="2">
        <v>8.53</v>
      </c>
    </row>
    <row r="23" spans="1:2">
      <c r="A23" s="2">
        <v>0.679</v>
      </c>
      <c r="B23" s="2">
        <v>9.163</v>
      </c>
    </row>
    <row r="24" spans="1:2">
      <c r="A24" s="2">
        <v>0.686</v>
      </c>
      <c r="B24" s="2">
        <v>6.992</v>
      </c>
    </row>
    <row r="25" spans="1:2">
      <c r="A25" s="2">
        <v>0.686</v>
      </c>
      <c r="B25" s="2">
        <v>9.643</v>
      </c>
    </row>
    <row r="26" spans="1:2">
      <c r="A26" s="2">
        <v>0.687</v>
      </c>
      <c r="B26" s="2">
        <v>8.6</v>
      </c>
    </row>
    <row r="27" spans="1:2">
      <c r="A27" s="2">
        <v>0.69</v>
      </c>
      <c r="B27" s="2">
        <v>9.094</v>
      </c>
    </row>
    <row r="28" spans="1:2">
      <c r="A28" s="2">
        <v>0.702</v>
      </c>
      <c r="B28" s="2">
        <v>9.625</v>
      </c>
    </row>
    <row r="29" spans="1:2">
      <c r="A29" s="2">
        <v>0.705</v>
      </c>
      <c r="B29" s="2">
        <v>5.313</v>
      </c>
    </row>
    <row r="30" spans="1:2">
      <c r="A30" s="2">
        <v>0.705</v>
      </c>
      <c r="B30" s="2">
        <v>8.321</v>
      </c>
    </row>
    <row r="31" spans="1:2">
      <c r="A31" s="2">
        <v>0.706</v>
      </c>
      <c r="B31" s="2">
        <v>7.528333</v>
      </c>
    </row>
    <row r="32" spans="1:2">
      <c r="A32" s="2">
        <v>0.707</v>
      </c>
      <c r="B32" s="2">
        <v>5.4855</v>
      </c>
    </row>
    <row r="33" spans="1:2">
      <c r="A33" s="2">
        <v>0.712</v>
      </c>
      <c r="B33" s="2">
        <v>8.347</v>
      </c>
    </row>
    <row r="34" spans="1:2">
      <c r="A34" s="2">
        <v>0.713</v>
      </c>
      <c r="B34" s="2">
        <v>8.306</v>
      </c>
    </row>
    <row r="35" spans="1:2">
      <c r="A35" s="2">
        <v>0.718</v>
      </c>
      <c r="B35" s="2">
        <v>7.526</v>
      </c>
    </row>
    <row r="36" spans="1:2">
      <c r="A36" s="2">
        <v>0.718</v>
      </c>
      <c r="B36" s="2">
        <v>9.185</v>
      </c>
    </row>
    <row r="37" spans="1:2">
      <c r="A37" s="2">
        <v>0.72</v>
      </c>
      <c r="B37" s="2">
        <v>6.193</v>
      </c>
    </row>
    <row r="38" spans="1:2">
      <c r="A38" s="2">
        <v>0.72</v>
      </c>
      <c r="B38" s="2">
        <v>7.643</v>
      </c>
    </row>
    <row r="39" spans="1:2">
      <c r="A39" s="2">
        <v>0.72</v>
      </c>
      <c r="B39" s="2">
        <v>7.643</v>
      </c>
    </row>
    <row r="40" spans="1:2">
      <c r="A40" s="2">
        <v>0.72</v>
      </c>
      <c r="B40" s="2">
        <v>7.816</v>
      </c>
    </row>
    <row r="41" spans="1:2">
      <c r="A41" s="2">
        <v>0.721</v>
      </c>
      <c r="B41" s="2">
        <v>8.516</v>
      </c>
    </row>
    <row r="42" spans="1:2">
      <c r="A42" s="2">
        <v>0.722</v>
      </c>
      <c r="B42" s="2">
        <v>5.644</v>
      </c>
    </row>
    <row r="43" spans="1:2">
      <c r="A43" s="2">
        <v>0.722</v>
      </c>
      <c r="B43" s="2">
        <v>7.621</v>
      </c>
    </row>
    <row r="44" spans="1:2">
      <c r="A44" s="2">
        <v>0.724</v>
      </c>
      <c r="B44" s="2">
        <v>8.23</v>
      </c>
    </row>
    <row r="45" spans="1:2">
      <c r="A45" s="2">
        <v>0.726</v>
      </c>
      <c r="B45" s="2">
        <v>8.798</v>
      </c>
    </row>
    <row r="46" spans="1:2">
      <c r="A46" s="2">
        <v>0.726</v>
      </c>
      <c r="B46" s="2">
        <v>8.798</v>
      </c>
    </row>
    <row r="47" spans="1:2">
      <c r="A47" s="2">
        <v>0.732</v>
      </c>
      <c r="B47" s="2">
        <v>7.835</v>
      </c>
    </row>
    <row r="48" spans="1:2">
      <c r="A48" s="2">
        <v>0.732</v>
      </c>
      <c r="B48" s="2">
        <v>7.965</v>
      </c>
    </row>
    <row r="49" spans="1:2">
      <c r="A49" s="2">
        <v>0.732</v>
      </c>
      <c r="B49" s="2">
        <v>8.023</v>
      </c>
    </row>
    <row r="50" spans="1:2">
      <c r="A50" s="2">
        <v>0.732</v>
      </c>
      <c r="B50" s="2">
        <v>8.023</v>
      </c>
    </row>
    <row r="51" spans="1:2">
      <c r="A51" s="2">
        <v>0.733</v>
      </c>
      <c r="B51" s="2">
        <v>7.423</v>
      </c>
    </row>
    <row r="52" spans="1:2">
      <c r="A52" s="2">
        <v>0.733</v>
      </c>
      <c r="B52" s="2">
        <v>7.799</v>
      </c>
    </row>
    <row r="53" spans="1:2">
      <c r="A53" s="2">
        <v>0.733</v>
      </c>
      <c r="B53" s="2">
        <v>7.799</v>
      </c>
    </row>
    <row r="54" spans="1:2">
      <c r="A54" s="2">
        <v>0.733</v>
      </c>
      <c r="B54" s="2">
        <v>7.799</v>
      </c>
    </row>
    <row r="55" spans="1:2">
      <c r="A55" s="2">
        <v>0.733</v>
      </c>
      <c r="B55" s="2">
        <v>7.799</v>
      </c>
    </row>
    <row r="56" spans="1:2">
      <c r="A56" s="2">
        <v>0.735</v>
      </c>
      <c r="B56" s="2">
        <v>7.795</v>
      </c>
    </row>
    <row r="57" spans="1:2">
      <c r="A57" s="2">
        <v>0.739</v>
      </c>
      <c r="B57" s="2">
        <v>5.922</v>
      </c>
    </row>
    <row r="58" spans="1:2">
      <c r="A58" s="2">
        <v>0.74</v>
      </c>
      <c r="B58" s="2">
        <v>5.079</v>
      </c>
    </row>
    <row r="59" spans="1:2">
      <c r="A59" s="2">
        <v>0.743</v>
      </c>
      <c r="B59" s="2">
        <v>7.442</v>
      </c>
    </row>
    <row r="60" spans="1:2">
      <c r="A60" s="2">
        <v>0.745</v>
      </c>
      <c r="B60" s="2">
        <v>8.353</v>
      </c>
    </row>
    <row r="61" spans="1:2">
      <c r="A61" s="2">
        <v>0.745</v>
      </c>
      <c r="B61" s="2">
        <v>8.428</v>
      </c>
    </row>
    <row r="62" spans="1:2">
      <c r="A62" s="2">
        <v>0.747</v>
      </c>
      <c r="B62" s="2">
        <v>8.269</v>
      </c>
    </row>
    <row r="63" spans="1:2">
      <c r="A63" s="2">
        <v>0.752</v>
      </c>
      <c r="B63" s="2">
        <v>8.41</v>
      </c>
    </row>
    <row r="64" spans="1:2">
      <c r="A64" s="2">
        <v>0.755</v>
      </c>
      <c r="B64" s="2">
        <v>7.749</v>
      </c>
    </row>
    <row r="65" spans="1:2">
      <c r="A65" s="2">
        <v>0.756</v>
      </c>
      <c r="B65" s="2">
        <v>7.474</v>
      </c>
    </row>
    <row r="66" spans="1:2">
      <c r="A66" s="2">
        <v>0.758</v>
      </c>
      <c r="B66" s="2">
        <v>8.619</v>
      </c>
    </row>
    <row r="67" spans="1:2">
      <c r="A67" s="2">
        <v>0.76</v>
      </c>
      <c r="B67" s="2">
        <v>8.63</v>
      </c>
    </row>
    <row r="68" spans="1:2">
      <c r="A68" s="2">
        <v>0.765</v>
      </c>
      <c r="B68" s="2">
        <v>8.29</v>
      </c>
    </row>
    <row r="69" spans="1:2">
      <c r="A69" s="2">
        <v>0.767</v>
      </c>
      <c r="B69" s="2">
        <v>8.134</v>
      </c>
    </row>
    <row r="70" spans="1:2">
      <c r="A70" s="2">
        <v>0.767</v>
      </c>
      <c r="B70" s="2">
        <v>8.454</v>
      </c>
    </row>
    <row r="71" spans="1:2">
      <c r="A71" s="2">
        <v>0.767</v>
      </c>
      <c r="B71" s="2">
        <v>8.637</v>
      </c>
    </row>
    <row r="72" spans="1:2">
      <c r="A72" s="2">
        <v>0.77</v>
      </c>
      <c r="B72" s="2">
        <v>8.938</v>
      </c>
    </row>
    <row r="73" spans="1:2">
      <c r="A73" s="2">
        <v>0.771</v>
      </c>
      <c r="B73" s="2">
        <v>8.367</v>
      </c>
    </row>
    <row r="74" spans="1:2">
      <c r="A74" s="2">
        <v>0.772</v>
      </c>
      <c r="B74" s="2">
        <v>1.222</v>
      </c>
    </row>
    <row r="75" spans="1:2">
      <c r="A75" s="2">
        <v>0.776</v>
      </c>
      <c r="B75" s="2">
        <v>7.434</v>
      </c>
    </row>
    <row r="76" spans="1:2">
      <c r="A76" s="2">
        <v>0.783</v>
      </c>
      <c r="B76" s="2">
        <v>8.012</v>
      </c>
    </row>
    <row r="77" spans="1:2">
      <c r="A77" s="2">
        <v>0.783</v>
      </c>
      <c r="B77" s="2">
        <v>9.587</v>
      </c>
    </row>
    <row r="78" spans="1:2">
      <c r="A78" s="2">
        <v>0.787</v>
      </c>
      <c r="B78" s="2">
        <v>7.756</v>
      </c>
    </row>
    <row r="79" spans="1:2">
      <c r="A79" s="2">
        <v>0.793</v>
      </c>
      <c r="B79" s="2">
        <v>7.613</v>
      </c>
    </row>
    <row r="80" spans="1:2">
      <c r="A80" s="2">
        <v>0.793</v>
      </c>
      <c r="B80" s="2">
        <v>7.641</v>
      </c>
    </row>
    <row r="81" spans="1:2">
      <c r="A81" s="2">
        <v>0.795</v>
      </c>
      <c r="B81" s="2">
        <v>9.635</v>
      </c>
    </row>
    <row r="82" spans="1:2">
      <c r="A82" s="2">
        <v>0.797</v>
      </c>
      <c r="B82" s="2">
        <v>7.196</v>
      </c>
    </row>
    <row r="83" spans="1:2">
      <c r="A83" s="2">
        <v>0.797</v>
      </c>
      <c r="B83" s="2">
        <v>9.641</v>
      </c>
    </row>
    <row r="84" spans="1:2">
      <c r="A84" s="2">
        <v>0.801</v>
      </c>
      <c r="B84" s="2">
        <v>9.132</v>
      </c>
    </row>
    <row r="85" spans="1:2">
      <c r="A85" s="2">
        <v>0.803</v>
      </c>
      <c r="B85" s="2">
        <v>1.521</v>
      </c>
    </row>
    <row r="86" spans="1:2">
      <c r="A86" s="2">
        <v>0.807</v>
      </c>
      <c r="B86" s="2">
        <v>8.455</v>
      </c>
    </row>
    <row r="87" spans="1:2">
      <c r="A87" s="2">
        <v>0.811</v>
      </c>
      <c r="B87" s="2">
        <v>7.486</v>
      </c>
    </row>
    <row r="88" spans="1:2">
      <c r="A88" s="2">
        <v>0.811</v>
      </c>
      <c r="B88" s="2">
        <v>7.486</v>
      </c>
    </row>
    <row r="89" spans="1:2">
      <c r="A89" s="2">
        <v>0.813</v>
      </c>
      <c r="B89" s="2">
        <v>5.627</v>
      </c>
    </row>
    <row r="90" spans="1:2">
      <c r="A90" s="2">
        <v>0.813</v>
      </c>
      <c r="B90" s="2">
        <v>7.623</v>
      </c>
    </row>
    <row r="91" spans="1:2">
      <c r="A91" s="2">
        <v>0.813</v>
      </c>
      <c r="B91" s="2">
        <v>8.231</v>
      </c>
    </row>
    <row r="92" spans="1:2">
      <c r="A92" s="2">
        <v>0.813</v>
      </c>
      <c r="B92" s="2">
        <v>8.341</v>
      </c>
    </row>
    <row r="93" spans="1:2">
      <c r="A93" s="2">
        <v>0.814</v>
      </c>
      <c r="B93" s="2">
        <v>8.044</v>
      </c>
    </row>
    <row r="94" spans="1:2">
      <c r="A94" s="2">
        <v>0.814</v>
      </c>
      <c r="B94" s="2">
        <v>8.044</v>
      </c>
    </row>
    <row r="95" spans="1:2">
      <c r="A95" s="2">
        <v>0.818</v>
      </c>
      <c r="B95" s="2">
        <v>9.241</v>
      </c>
    </row>
    <row r="96" spans="1:2">
      <c r="A96" s="2">
        <v>0.82</v>
      </c>
      <c r="B96" s="2">
        <v>6.876</v>
      </c>
    </row>
    <row r="97" spans="1:2">
      <c r="A97" s="2">
        <v>0.822</v>
      </c>
      <c r="B97" s="2">
        <v>8.721</v>
      </c>
    </row>
    <row r="98" spans="1:2">
      <c r="A98" s="2">
        <v>0.824</v>
      </c>
      <c r="B98" s="2">
        <v>8.913</v>
      </c>
    </row>
    <row r="99" spans="1:2">
      <c r="A99" s="2">
        <v>0.825</v>
      </c>
      <c r="B99" s="2">
        <v>4.956</v>
      </c>
    </row>
    <row r="100" spans="1:2">
      <c r="A100" s="2">
        <v>0.825</v>
      </c>
      <c r="B100" s="2">
        <v>7.462</v>
      </c>
    </row>
    <row r="101" spans="1:2">
      <c r="A101" s="2">
        <v>0.826</v>
      </c>
      <c r="B101" s="2">
        <v>5.466</v>
      </c>
    </row>
    <row r="102" spans="1:2">
      <c r="A102" s="2">
        <v>0.828</v>
      </c>
      <c r="B102" s="2">
        <v>9.07</v>
      </c>
    </row>
    <row r="103" spans="1:2">
      <c r="A103" s="2">
        <v>0.829</v>
      </c>
      <c r="B103" s="2">
        <v>5.447</v>
      </c>
    </row>
    <row r="104" spans="1:2">
      <c r="A104" s="2">
        <v>0.829</v>
      </c>
      <c r="B104" s="2">
        <v>5.731</v>
      </c>
    </row>
    <row r="105" spans="1:2">
      <c r="A105" s="2">
        <v>0.829</v>
      </c>
      <c r="B105" s="2">
        <v>7.956</v>
      </c>
    </row>
    <row r="106" spans="1:2">
      <c r="A106" s="2">
        <v>0.83</v>
      </c>
      <c r="B106" s="2">
        <v>3.329</v>
      </c>
    </row>
    <row r="107" spans="1:2">
      <c r="A107" s="2">
        <v>0.83</v>
      </c>
      <c r="B107" s="2">
        <v>6.713</v>
      </c>
    </row>
    <row r="108" spans="1:2">
      <c r="A108" s="2">
        <v>0.831</v>
      </c>
      <c r="B108" s="2">
        <v>3.389</v>
      </c>
    </row>
    <row r="109" spans="1:2">
      <c r="A109" s="2">
        <v>0.831</v>
      </c>
      <c r="B109" s="2">
        <v>7.896</v>
      </c>
    </row>
    <row r="110" spans="1:2">
      <c r="A110" s="2">
        <v>0.832</v>
      </c>
      <c r="B110" s="2">
        <v>7.158</v>
      </c>
    </row>
    <row r="111" spans="1:2">
      <c r="A111" s="2">
        <v>0.833</v>
      </c>
      <c r="B111" s="2">
        <v>9.012</v>
      </c>
    </row>
    <row r="112" spans="1:2">
      <c r="A112" s="2">
        <v>0.834</v>
      </c>
      <c r="B112" s="2">
        <v>8.599</v>
      </c>
    </row>
    <row r="113" spans="1:2">
      <c r="A113" s="2">
        <v>0.836</v>
      </c>
      <c r="B113" s="2">
        <v>6.043</v>
      </c>
    </row>
    <row r="114" spans="1:2">
      <c r="A114" s="2">
        <v>0.839</v>
      </c>
      <c r="B114" s="2">
        <v>6.002</v>
      </c>
    </row>
    <row r="115" spans="1:2">
      <c r="A115" s="2">
        <v>0.843</v>
      </c>
      <c r="B115" s="2">
        <v>6.758</v>
      </c>
    </row>
    <row r="116" spans="1:2">
      <c r="A116" s="2">
        <v>0.849</v>
      </c>
      <c r="B116" s="2">
        <v>7.517</v>
      </c>
    </row>
    <row r="117" spans="1:2">
      <c r="A117" s="2">
        <v>0.857</v>
      </c>
      <c r="B117" s="2">
        <v>6.222</v>
      </c>
    </row>
    <row r="118" spans="1:2">
      <c r="A118" s="2">
        <v>1.091</v>
      </c>
      <c r="B118" s="2">
        <v>5.708</v>
      </c>
    </row>
    <row r="119" spans="1:2">
      <c r="A119" s="2">
        <v>1.105</v>
      </c>
      <c r="B119" s="2">
        <v>6.894889</v>
      </c>
    </row>
    <row r="120" spans="1:2">
      <c r="A120" s="2">
        <v>1.121</v>
      </c>
      <c r="B120" s="2">
        <v>9.956</v>
      </c>
    </row>
    <row r="121" spans="1:2">
      <c r="A121" s="2">
        <v>1.132</v>
      </c>
      <c r="B121" s="2">
        <v>7.148</v>
      </c>
    </row>
    <row r="122" spans="1:2">
      <c r="A122" s="2">
        <v>1.139</v>
      </c>
      <c r="B122" s="2">
        <v>1.474</v>
      </c>
    </row>
    <row r="123" spans="1:2">
      <c r="A123" s="2">
        <v>1.157</v>
      </c>
      <c r="B123" s="2">
        <v>7.14</v>
      </c>
    </row>
    <row r="124" spans="1:2">
      <c r="A124" s="2">
        <v>1.202</v>
      </c>
      <c r="B124" s="2">
        <v>8.908</v>
      </c>
    </row>
    <row r="125" spans="1:2">
      <c r="A125" s="2">
        <v>1.206</v>
      </c>
      <c r="B125" s="2">
        <v>1.584</v>
      </c>
    </row>
    <row r="126" spans="1:2">
      <c r="A126" s="2">
        <v>1.222</v>
      </c>
      <c r="B126" s="2">
        <v>1.224</v>
      </c>
    </row>
    <row r="127" spans="1:2">
      <c r="A127" s="2">
        <v>1.245</v>
      </c>
      <c r="B127" s="2">
        <v>7.763</v>
      </c>
    </row>
    <row r="128" spans="1:2">
      <c r="A128" s="2">
        <v>1.265</v>
      </c>
      <c r="B128" s="2">
        <v>4.950833</v>
      </c>
    </row>
    <row r="129" spans="1:2">
      <c r="A129" s="2">
        <v>1.27</v>
      </c>
      <c r="B129" s="2">
        <v>8.276</v>
      </c>
    </row>
    <row r="130" spans="1:2">
      <c r="A130" s="2">
        <v>1.353</v>
      </c>
      <c r="B130" s="2">
        <v>9.376</v>
      </c>
    </row>
    <row r="131" spans="1:2">
      <c r="A131" s="2">
        <v>1.418</v>
      </c>
      <c r="B131" s="2">
        <v>7.405</v>
      </c>
    </row>
    <row r="132" spans="1:2">
      <c r="A132" s="2">
        <v>1.42</v>
      </c>
      <c r="B132" s="2">
        <v>8.336</v>
      </c>
    </row>
    <row r="133" spans="1:2">
      <c r="A133" s="2">
        <v>1.422</v>
      </c>
      <c r="B133" s="2">
        <v>7.439</v>
      </c>
    </row>
    <row r="134" spans="1:2">
      <c r="A134" s="2">
        <v>1.422</v>
      </c>
      <c r="B134" s="2">
        <v>7.439</v>
      </c>
    </row>
    <row r="135" spans="1:2">
      <c r="A135" s="2">
        <v>1.422</v>
      </c>
      <c r="B135" s="2">
        <v>7.439</v>
      </c>
    </row>
    <row r="136" spans="1:2">
      <c r="A136" s="2">
        <v>1.437</v>
      </c>
      <c r="B136" s="2">
        <v>7.03</v>
      </c>
    </row>
    <row r="137" spans="1:2">
      <c r="A137" s="2">
        <v>1.438</v>
      </c>
      <c r="B137" s="2">
        <v>5.795</v>
      </c>
    </row>
    <row r="138" spans="1:2">
      <c r="A138" s="2">
        <v>1.447</v>
      </c>
      <c r="B138" s="2">
        <v>8.546</v>
      </c>
    </row>
    <row r="139" spans="1:2">
      <c r="A139" s="2">
        <v>1.489</v>
      </c>
      <c r="B139" s="2">
        <v>7.336</v>
      </c>
    </row>
    <row r="140" spans="1:2">
      <c r="A140" s="2">
        <v>1.51</v>
      </c>
      <c r="B140" s="2">
        <v>5.543</v>
      </c>
    </row>
    <row r="141" spans="1:2">
      <c r="A141" s="2">
        <v>1.518</v>
      </c>
      <c r="B141" s="2">
        <v>7.259</v>
      </c>
    </row>
    <row r="142" spans="1:2">
      <c r="A142" s="2">
        <v>1.52</v>
      </c>
      <c r="B142" s="2">
        <v>1.487</v>
      </c>
    </row>
    <row r="143" spans="1:2">
      <c r="A143" s="2">
        <v>1.522</v>
      </c>
      <c r="B143" s="2">
        <v>8.379</v>
      </c>
    </row>
    <row r="144" spans="1:2">
      <c r="A144" s="2">
        <v>1.55</v>
      </c>
      <c r="B144" s="2">
        <v>7.22</v>
      </c>
    </row>
    <row r="145" spans="1:2">
      <c r="A145" s="2">
        <v>1.556</v>
      </c>
      <c r="B145" s="2">
        <v>6.761833</v>
      </c>
    </row>
    <row r="146" spans="1:2">
      <c r="A146" s="2">
        <v>1.563</v>
      </c>
      <c r="B146" s="2">
        <v>5.346</v>
      </c>
    </row>
    <row r="147" spans="1:2">
      <c r="A147" s="2">
        <v>1.594</v>
      </c>
      <c r="B147" s="2">
        <v>6.868</v>
      </c>
    </row>
    <row r="148" spans="1:2">
      <c r="A148" s="2">
        <v>1.594</v>
      </c>
      <c r="B148" s="2">
        <v>6.868</v>
      </c>
    </row>
    <row r="149" spans="1:2">
      <c r="A149" s="2">
        <v>1.615</v>
      </c>
      <c r="B149" s="2">
        <v>8.059</v>
      </c>
    </row>
    <row r="150" spans="1:2">
      <c r="A150" s="2">
        <v>1.617</v>
      </c>
      <c r="B150" s="2">
        <v>5.711</v>
      </c>
    </row>
    <row r="151" spans="1:2">
      <c r="A151" s="2">
        <v>1.618</v>
      </c>
      <c r="B151" s="2">
        <v>1.481</v>
      </c>
    </row>
    <row r="152" spans="1:2">
      <c r="A152" s="2">
        <v>1.62</v>
      </c>
      <c r="B152" s="2">
        <v>5.209</v>
      </c>
    </row>
    <row r="153" spans="1:2">
      <c r="A153" s="2">
        <v>1.634</v>
      </c>
      <c r="B153" s="2">
        <v>6.609</v>
      </c>
    </row>
    <row r="154" spans="1:2">
      <c r="A154" s="2">
        <v>1.635</v>
      </c>
      <c r="B154" s="2">
        <v>6.781222</v>
      </c>
    </row>
    <row r="155" spans="1:2">
      <c r="A155" s="2">
        <v>1.647</v>
      </c>
      <c r="B155" s="2">
        <v>6.23</v>
      </c>
    </row>
    <row r="156" spans="1:2">
      <c r="A156" s="2">
        <v>1.657</v>
      </c>
      <c r="B156" s="2">
        <v>6.887</v>
      </c>
    </row>
    <row r="157" spans="1:2">
      <c r="A157" s="2">
        <v>1.666</v>
      </c>
      <c r="B157" s="2">
        <v>6.7565</v>
      </c>
    </row>
    <row r="158" spans="1:2">
      <c r="A158" s="2">
        <v>1.666</v>
      </c>
      <c r="B158" s="2">
        <v>6.7565</v>
      </c>
    </row>
    <row r="159" spans="1:2">
      <c r="A159" s="2">
        <v>1.666</v>
      </c>
      <c r="B159" s="2">
        <v>6.7565</v>
      </c>
    </row>
    <row r="160" spans="1:2">
      <c r="A160" s="2">
        <v>1.67</v>
      </c>
      <c r="B160" s="2">
        <v>1.495</v>
      </c>
    </row>
    <row r="161" spans="1:2">
      <c r="A161" s="2">
        <v>1.673</v>
      </c>
      <c r="B161" s="2">
        <v>7.421</v>
      </c>
    </row>
    <row r="162" spans="1:2">
      <c r="A162" s="2">
        <v>1.688</v>
      </c>
      <c r="B162" s="2">
        <v>5.371</v>
      </c>
    </row>
    <row r="163" spans="1:2">
      <c r="A163" s="2">
        <v>1.697</v>
      </c>
      <c r="B163" s="2">
        <v>7.971</v>
      </c>
    </row>
    <row r="164" spans="1:2">
      <c r="A164" s="2">
        <v>1.721</v>
      </c>
      <c r="B164" s="2">
        <v>1.222</v>
      </c>
    </row>
    <row r="165" spans="1:2">
      <c r="A165" s="2">
        <v>1.742</v>
      </c>
      <c r="B165" s="2">
        <v>1.482</v>
      </c>
    </row>
    <row r="166" spans="1:2">
      <c r="A166" s="2">
        <v>1.745</v>
      </c>
      <c r="B166" s="2">
        <v>5.488</v>
      </c>
    </row>
    <row r="167" spans="1:2">
      <c r="A167" s="2">
        <v>1.75</v>
      </c>
      <c r="B167" s="2">
        <v>6.895</v>
      </c>
    </row>
    <row r="168" spans="1:2">
      <c r="A168" s="2">
        <v>1.765</v>
      </c>
      <c r="B168" s="2">
        <v>1.085</v>
      </c>
    </row>
    <row r="169" spans="1:2">
      <c r="A169" s="2">
        <v>2.034</v>
      </c>
      <c r="B169" s="2">
        <v>3.434</v>
      </c>
    </row>
    <row r="170" spans="1:2">
      <c r="A170" s="2">
        <v>2.043</v>
      </c>
      <c r="B170" s="2">
        <v>6.652</v>
      </c>
    </row>
    <row r="171" spans="1:2">
      <c r="A171" s="2">
        <v>2.211</v>
      </c>
      <c r="B171" s="2">
        <v>5.937</v>
      </c>
    </row>
    <row r="172" spans="1:2">
      <c r="A172" s="2">
        <v>2.214</v>
      </c>
      <c r="B172" s="2">
        <v>6.582</v>
      </c>
    </row>
    <row r="173" spans="1:2">
      <c r="A173" s="2">
        <v>2.275</v>
      </c>
      <c r="B173" s="2">
        <v>6.2392</v>
      </c>
    </row>
    <row r="174" spans="1:2">
      <c r="A174" s="2">
        <v>2.305</v>
      </c>
      <c r="B174" s="2">
        <v>1.579</v>
      </c>
    </row>
    <row r="175" spans="1:2">
      <c r="A175" s="2">
        <v>2.346</v>
      </c>
      <c r="B175" s="2">
        <v>1.264</v>
      </c>
    </row>
    <row r="176" spans="1:2">
      <c r="A176" s="2">
        <v>2.373</v>
      </c>
      <c r="B176" s="2">
        <v>5.759</v>
      </c>
    </row>
    <row r="177" spans="1:2">
      <c r="A177" s="2">
        <v>2.389</v>
      </c>
      <c r="B177" s="2">
        <v>1.452</v>
      </c>
    </row>
    <row r="178" spans="1:2">
      <c r="A178" s="2">
        <v>2.445</v>
      </c>
      <c r="B178" s="2">
        <v>6.226</v>
      </c>
    </row>
    <row r="179" spans="1:2">
      <c r="A179" s="2">
        <v>2.505</v>
      </c>
      <c r="B179" s="2">
        <v>6.588667</v>
      </c>
    </row>
    <row r="180" spans="1:2">
      <c r="A180" s="2">
        <v>2.581</v>
      </c>
      <c r="B180" s="2">
        <v>6.58</v>
      </c>
    </row>
    <row r="181" spans="1:2">
      <c r="A181" s="2">
        <v>2.588</v>
      </c>
      <c r="B181" s="2">
        <v>5.02</v>
      </c>
    </row>
    <row r="182" spans="1:2">
      <c r="A182" s="2">
        <v>2.596</v>
      </c>
      <c r="B182" s="2">
        <v>1.534</v>
      </c>
    </row>
    <row r="183" spans="1:2">
      <c r="A183" s="2">
        <v>2.598</v>
      </c>
      <c r="B183" s="2">
        <v>1.142</v>
      </c>
    </row>
    <row r="184" spans="1:2">
      <c r="A184" s="2">
        <v>2.632</v>
      </c>
      <c r="B184" s="2">
        <v>7.697667</v>
      </c>
    </row>
    <row r="185" spans="1:2">
      <c r="A185" s="2">
        <v>2.665</v>
      </c>
      <c r="B185" s="2">
        <v>1.495</v>
      </c>
    </row>
    <row r="186" spans="1:2">
      <c r="A186" s="2">
        <v>2.714</v>
      </c>
      <c r="B186" s="2">
        <v>1.146</v>
      </c>
    </row>
    <row r="187" spans="1:2">
      <c r="A187" s="2">
        <v>2.721</v>
      </c>
      <c r="B187" s="2">
        <v>1.214167</v>
      </c>
    </row>
    <row r="188" spans="1:2">
      <c r="A188" s="2">
        <v>2.734</v>
      </c>
      <c r="B188" s="2">
        <v>1.477</v>
      </c>
    </row>
    <row r="189" spans="1:2">
      <c r="A189" s="2">
        <v>2.738</v>
      </c>
      <c r="B189" s="2">
        <v>1.209</v>
      </c>
    </row>
    <row r="190" spans="1:2">
      <c r="A190" s="2">
        <v>2.772</v>
      </c>
      <c r="B190" s="2">
        <v>6.5775</v>
      </c>
    </row>
    <row r="191" spans="1:2">
      <c r="A191" s="2">
        <v>2.777</v>
      </c>
      <c r="B191" s="2">
        <v>1.466</v>
      </c>
    </row>
    <row r="192" spans="1:2">
      <c r="A192" s="2">
        <v>2.794</v>
      </c>
      <c r="B192" s="2">
        <v>7.449</v>
      </c>
    </row>
    <row r="193" spans="1:2">
      <c r="A193" s="2">
        <v>2.795</v>
      </c>
      <c r="B193" s="2">
        <v>9.362</v>
      </c>
    </row>
    <row r="194" spans="1:2">
      <c r="A194" s="2">
        <v>2.815</v>
      </c>
      <c r="B194" s="2">
        <v>1.452</v>
      </c>
    </row>
    <row r="195" spans="1:2">
      <c r="A195" s="2">
        <v>2.943</v>
      </c>
      <c r="B195" s="2">
        <v>6.244</v>
      </c>
    </row>
    <row r="196" spans="1:2">
      <c r="A196" s="2">
        <v>2.972</v>
      </c>
      <c r="B196" s="2">
        <v>1.145</v>
      </c>
    </row>
    <row r="197" spans="1:2">
      <c r="A197" s="2">
        <v>2.989</v>
      </c>
      <c r="B197" s="2">
        <v>1.202</v>
      </c>
    </row>
    <row r="198" spans="1:2">
      <c r="A198" s="2">
        <v>3.047</v>
      </c>
      <c r="B198" s="2">
        <v>6.014</v>
      </c>
    </row>
    <row r="199" spans="1:2">
      <c r="A199" s="2">
        <v>3.084</v>
      </c>
      <c r="B199" s="2">
        <v>6.236778</v>
      </c>
    </row>
    <row r="200" spans="1:2">
      <c r="A200" s="2">
        <v>3.095</v>
      </c>
      <c r="B200" s="2">
        <v>1.356</v>
      </c>
    </row>
    <row r="201" spans="1:2">
      <c r="A201" s="2">
        <v>3.103</v>
      </c>
      <c r="B201" s="2">
        <v>1.565</v>
      </c>
    </row>
    <row r="202" spans="1:2">
      <c r="A202" s="2">
        <v>3.144</v>
      </c>
      <c r="B202" s="2">
        <v>1.208667</v>
      </c>
    </row>
    <row r="203" spans="1:2">
      <c r="A203" s="2">
        <v>3.155</v>
      </c>
      <c r="B203" s="2">
        <v>1.433</v>
      </c>
    </row>
    <row r="204" spans="1:2">
      <c r="A204" s="2">
        <v>3.171</v>
      </c>
      <c r="B204" s="2">
        <v>1.162</v>
      </c>
    </row>
    <row r="205" spans="1:2">
      <c r="A205" s="2">
        <v>3.201</v>
      </c>
      <c r="B205" s="2">
        <v>1.234</v>
      </c>
    </row>
    <row r="206" spans="1:2">
      <c r="A206" s="2">
        <v>3.218</v>
      </c>
      <c r="B206" s="2">
        <v>1.412833</v>
      </c>
    </row>
    <row r="207" spans="1:2">
      <c r="A207" s="2">
        <v>3.219</v>
      </c>
      <c r="B207" s="2">
        <v>1.472</v>
      </c>
    </row>
    <row r="208" spans="1:2">
      <c r="A208" s="2">
        <v>3.224</v>
      </c>
      <c r="B208" s="2">
        <v>6.823</v>
      </c>
    </row>
    <row r="209" spans="1:2">
      <c r="A209" s="2">
        <v>3.233</v>
      </c>
      <c r="B209" s="2">
        <v>1.386167</v>
      </c>
    </row>
    <row r="210" spans="1:2">
      <c r="A210" s="2">
        <v>3.235</v>
      </c>
      <c r="B210" s="2">
        <v>1.7435</v>
      </c>
    </row>
    <row r="211" spans="1:2">
      <c r="A211" s="2">
        <v>3.255</v>
      </c>
      <c r="B211" s="2">
        <v>5.897</v>
      </c>
    </row>
    <row r="212" spans="1:2">
      <c r="A212" s="2">
        <v>3.27</v>
      </c>
      <c r="B212" s="2">
        <v>1.085</v>
      </c>
    </row>
    <row r="213" spans="1:2">
      <c r="A213" s="2">
        <v>3.297</v>
      </c>
      <c r="B213" s="2">
        <v>1.249</v>
      </c>
    </row>
    <row r="214" spans="1:2">
      <c r="A214" s="2">
        <v>3.309</v>
      </c>
      <c r="B214" s="2">
        <v>6.219222</v>
      </c>
    </row>
    <row r="215" spans="1:2">
      <c r="A215" s="2">
        <v>3.332</v>
      </c>
      <c r="B215" s="2">
        <v>6.021</v>
      </c>
    </row>
    <row r="216" spans="1:2">
      <c r="A216" s="2">
        <v>3.425</v>
      </c>
      <c r="B216" s="2">
        <v>1.208667</v>
      </c>
    </row>
    <row r="217" spans="1:2">
      <c r="A217" s="2">
        <v>3.441</v>
      </c>
      <c r="B217" s="2">
        <v>1.471</v>
      </c>
    </row>
    <row r="218" spans="1:2">
      <c r="A218" s="2">
        <v>3.582</v>
      </c>
      <c r="B218" s="2">
        <v>1.051</v>
      </c>
    </row>
    <row r="219" spans="1:2">
      <c r="A219" s="2">
        <v>3.605</v>
      </c>
      <c r="B219" s="2">
        <v>1.443</v>
      </c>
    </row>
    <row r="220" spans="1:2">
      <c r="A220" s="2">
        <v>3.655</v>
      </c>
      <c r="B220" s="2">
        <v>1.482</v>
      </c>
    </row>
    <row r="221" spans="1:2">
      <c r="A221" s="2">
        <v>3.662</v>
      </c>
      <c r="B221" s="2">
        <v>1.541</v>
      </c>
    </row>
    <row r="222" spans="1:2">
      <c r="A222" s="2">
        <v>3.883</v>
      </c>
      <c r="B222" s="2">
        <v>1.208667</v>
      </c>
    </row>
    <row r="223" spans="1:2">
      <c r="A223" s="2">
        <v>3.902</v>
      </c>
      <c r="B223" s="2">
        <v>1.144</v>
      </c>
    </row>
    <row r="224" spans="1:2">
      <c r="A224" s="2">
        <v>3.96</v>
      </c>
      <c r="B224" s="2">
        <v>1.125</v>
      </c>
    </row>
    <row r="225" spans="1:2">
      <c r="A225" s="2">
        <v>3.98</v>
      </c>
      <c r="B225" s="2">
        <v>1.206889</v>
      </c>
    </row>
    <row r="226" spans="1:2">
      <c r="A226" s="2">
        <v>4</v>
      </c>
      <c r="B226" s="2">
        <v>1.234</v>
      </c>
    </row>
    <row r="227" spans="1:2">
      <c r="A227" s="2">
        <v>4.014</v>
      </c>
      <c r="B227" s="2">
        <v>1.092</v>
      </c>
    </row>
    <row r="228" spans="1:2">
      <c r="A228" s="2">
        <v>4.019</v>
      </c>
      <c r="B228" s="2">
        <v>1.208</v>
      </c>
    </row>
    <row r="229" spans="1:2">
      <c r="A229" s="2">
        <v>4.036</v>
      </c>
      <c r="B229" s="2">
        <v>1.155</v>
      </c>
    </row>
    <row r="230" spans="1:2">
      <c r="A230" s="2">
        <v>4.114</v>
      </c>
      <c r="B230" s="2">
        <v>1.047</v>
      </c>
    </row>
    <row r="231" spans="1:2">
      <c r="A231" s="2">
        <v>4.131</v>
      </c>
      <c r="B231" s="2">
        <v>1.502</v>
      </c>
    </row>
    <row r="232" spans="1:2">
      <c r="A232" s="2">
        <v>4.139</v>
      </c>
      <c r="B232" s="2">
        <v>1.264</v>
      </c>
    </row>
    <row r="233" spans="1:2">
      <c r="A233" s="2">
        <v>4.197</v>
      </c>
      <c r="B233" s="2">
        <v>1.133</v>
      </c>
    </row>
    <row r="234" spans="1:2">
      <c r="A234" s="2">
        <v>4.227</v>
      </c>
      <c r="B234" s="2">
        <v>1.091</v>
      </c>
    </row>
    <row r="235" spans="1:2">
      <c r="A235" s="2">
        <v>4.23</v>
      </c>
      <c r="B235" s="2">
        <v>1.181</v>
      </c>
    </row>
    <row r="236" spans="1:2">
      <c r="A236" s="2">
        <v>4.245</v>
      </c>
      <c r="B236" s="2">
        <v>4.854</v>
      </c>
    </row>
    <row r="237" spans="1:2">
      <c r="A237" s="2">
        <v>4.275</v>
      </c>
      <c r="B237" s="2">
        <v>1.433</v>
      </c>
    </row>
    <row r="238" spans="1:2">
      <c r="A238" s="2">
        <v>4.338</v>
      </c>
      <c r="B238" s="2">
        <v>1.496</v>
      </c>
    </row>
    <row r="239" spans="1:2">
      <c r="A239" s="2">
        <v>4.399</v>
      </c>
      <c r="B239" s="2">
        <v>1.209</v>
      </c>
    </row>
    <row r="240" spans="1:2">
      <c r="A240" s="2">
        <v>4.405</v>
      </c>
      <c r="B240" s="2">
        <v>1.207</v>
      </c>
    </row>
    <row r="241" spans="1:2">
      <c r="A241" s="2">
        <v>4.421</v>
      </c>
      <c r="B241" s="2">
        <v>5.796</v>
      </c>
    </row>
    <row r="242" spans="1:2">
      <c r="A242" s="2">
        <v>4.424</v>
      </c>
      <c r="B242" s="2">
        <v>1.064</v>
      </c>
    </row>
    <row r="243" spans="1:2">
      <c r="A243" s="2">
        <v>4.456</v>
      </c>
      <c r="B243" s="2">
        <v>1.467</v>
      </c>
    </row>
    <row r="244" spans="1:2">
      <c r="A244" s="2">
        <v>4.552</v>
      </c>
      <c r="B244" s="2">
        <v>1.22</v>
      </c>
    </row>
    <row r="245" spans="1:2">
      <c r="A245" s="2">
        <v>4.644</v>
      </c>
      <c r="B245" s="2">
        <v>1.069</v>
      </c>
    </row>
    <row r="246" spans="1:2">
      <c r="A246" s="2">
        <v>4.65</v>
      </c>
      <c r="B246" s="2">
        <v>7.108</v>
      </c>
    </row>
    <row r="247" spans="1:2">
      <c r="A247" s="2">
        <v>4.679</v>
      </c>
      <c r="B247" s="2">
        <v>1.22</v>
      </c>
    </row>
    <row r="248" spans="1:2">
      <c r="A248" s="2">
        <v>4.685</v>
      </c>
      <c r="B248" s="2">
        <v>1.199</v>
      </c>
    </row>
    <row r="249" spans="1:2">
      <c r="A249" s="2">
        <v>4.707</v>
      </c>
      <c r="B249" s="2">
        <v>1.193</v>
      </c>
    </row>
    <row r="250" spans="1:2">
      <c r="A250" s="2">
        <v>4.827</v>
      </c>
      <c r="B250" s="2">
        <v>1.268</v>
      </c>
    </row>
    <row r="251" spans="1:2">
      <c r="A251" s="2">
        <v>4.839</v>
      </c>
      <c r="B251" s="2">
        <v>1.153</v>
      </c>
    </row>
    <row r="252" spans="1:2">
      <c r="A252" s="2">
        <v>4.847</v>
      </c>
      <c r="B252" s="2">
        <v>1.066</v>
      </c>
    </row>
    <row r="253" spans="1:2">
      <c r="A253" s="2">
        <v>4.883</v>
      </c>
      <c r="B253" s="2">
        <v>1.102</v>
      </c>
    </row>
    <row r="254" spans="1:2">
      <c r="A254" s="2">
        <v>4.927</v>
      </c>
      <c r="B254" s="2">
        <v>5.664</v>
      </c>
    </row>
    <row r="255" spans="1:2">
      <c r="A255" s="2">
        <v>4.947</v>
      </c>
      <c r="B255" s="2">
        <v>1.132</v>
      </c>
    </row>
    <row r="256" spans="1:2">
      <c r="A256" s="2">
        <v>5.014</v>
      </c>
      <c r="B256" s="2">
        <v>1.057</v>
      </c>
    </row>
    <row r="257" spans="1:2">
      <c r="A257" s="2">
        <v>5.05</v>
      </c>
      <c r="B257" s="2">
        <v>1.447</v>
      </c>
    </row>
    <row r="258" spans="1:2">
      <c r="A258" s="2">
        <v>5.092</v>
      </c>
      <c r="B258" s="2">
        <v>1.238</v>
      </c>
    </row>
    <row r="259" spans="1:2">
      <c r="A259" s="2">
        <v>5.111</v>
      </c>
      <c r="B259" s="2">
        <v>1.213</v>
      </c>
    </row>
    <row r="260" spans="1:2">
      <c r="A260" s="2">
        <v>5.111</v>
      </c>
      <c r="B260" s="2">
        <v>1.213</v>
      </c>
    </row>
    <row r="261" spans="1:2">
      <c r="A261" s="2">
        <v>5.113</v>
      </c>
      <c r="B261" s="2">
        <v>1.157</v>
      </c>
    </row>
    <row r="262" spans="1:2">
      <c r="A262" s="2">
        <v>5.133</v>
      </c>
      <c r="B262" s="2">
        <v>1.165</v>
      </c>
    </row>
    <row r="263" spans="1:2">
      <c r="A263" s="2">
        <v>5.165</v>
      </c>
      <c r="B263" s="2">
        <v>1.041</v>
      </c>
    </row>
    <row r="264" spans="1:2">
      <c r="A264" s="2">
        <v>5.17</v>
      </c>
      <c r="B264" s="2">
        <v>5.541</v>
      </c>
    </row>
    <row r="265" spans="1:2">
      <c r="A265" s="2">
        <v>5.201</v>
      </c>
      <c r="B265" s="2">
        <v>1.161</v>
      </c>
    </row>
    <row r="266" spans="1:2">
      <c r="A266" s="2">
        <v>5.223</v>
      </c>
      <c r="B266" s="2">
        <v>1.568</v>
      </c>
    </row>
    <row r="267" spans="1:2">
      <c r="A267" s="2">
        <v>5.302</v>
      </c>
      <c r="B267" s="2">
        <v>4.856</v>
      </c>
    </row>
    <row r="268" spans="1:2">
      <c r="A268" s="2">
        <v>5.323</v>
      </c>
      <c r="B268" s="2">
        <v>1.11</v>
      </c>
    </row>
    <row r="269" spans="1:2">
      <c r="A269" s="2">
        <v>5.369</v>
      </c>
      <c r="B269" s="2">
        <v>1.123</v>
      </c>
    </row>
    <row r="270" spans="1:2">
      <c r="A270" s="2">
        <v>5.394</v>
      </c>
      <c r="B270" s="2">
        <v>5.809</v>
      </c>
    </row>
    <row r="271" spans="1:2">
      <c r="A271" s="2">
        <v>5.412</v>
      </c>
      <c r="B271" s="2">
        <v>1.114</v>
      </c>
    </row>
    <row r="272" spans="1:2">
      <c r="A272" s="2">
        <v>5.415</v>
      </c>
      <c r="B272" s="2">
        <v>1.059</v>
      </c>
    </row>
    <row r="273" spans="1:2">
      <c r="A273" s="2">
        <v>5.482</v>
      </c>
      <c r="B273" s="2">
        <v>1.081778</v>
      </c>
    </row>
    <row r="274" spans="1:2">
      <c r="A274" s="2">
        <v>5.495</v>
      </c>
      <c r="B274" s="2">
        <v>1.216</v>
      </c>
    </row>
    <row r="275" spans="1:2">
      <c r="A275" s="2">
        <v>5.507</v>
      </c>
      <c r="B275" s="2">
        <v>1.124</v>
      </c>
    </row>
    <row r="276" spans="1:2">
      <c r="A276" s="2">
        <v>5.555</v>
      </c>
      <c r="B276" s="2">
        <v>1.085</v>
      </c>
    </row>
    <row r="277" spans="1:2">
      <c r="A277" s="2">
        <v>5.602</v>
      </c>
      <c r="B277" s="2">
        <v>5.908</v>
      </c>
    </row>
    <row r="278" spans="1:2">
      <c r="A278" s="2">
        <v>5.694</v>
      </c>
      <c r="B278" s="2">
        <v>1.019</v>
      </c>
    </row>
    <row r="279" spans="1:2">
      <c r="A279" s="2">
        <v>6.02</v>
      </c>
      <c r="B279" s="2">
        <v>4.864</v>
      </c>
    </row>
    <row r="280" spans="1:2">
      <c r="A280" s="2">
        <v>6.134</v>
      </c>
      <c r="B280" s="2">
        <v>4.571</v>
      </c>
    </row>
    <row r="281" spans="1:2">
      <c r="A281" s="2">
        <v>6.451</v>
      </c>
      <c r="B281" s="2">
        <v>1.038</v>
      </c>
    </row>
    <row r="282" spans="1:2">
      <c r="A282" s="2">
        <v>6.522</v>
      </c>
      <c r="B282" s="2">
        <v>1.049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C9" sqref="C9"/>
    </sheetView>
  </sheetViews>
  <sheetFormatPr defaultColWidth="9" defaultRowHeight="13.5" outlineLevelCol="3"/>
  <cols>
    <col min="1" max="1" width="10.375"/>
    <col min="2" max="2" width="15" customWidth="1"/>
    <col min="3" max="3" width="14.875" customWidth="1"/>
    <col min="4" max="4" width="10.75" customWidth="1"/>
  </cols>
  <sheetData>
    <row r="1" ht="15.75" spans="1:4">
      <c r="A1" s="51" t="s">
        <v>9</v>
      </c>
      <c r="B1" s="51"/>
      <c r="C1" s="51"/>
      <c r="D1" s="51"/>
    </row>
    <row r="2" ht="15.75" spans="1:4">
      <c r="A2" s="52" t="s">
        <v>4</v>
      </c>
      <c r="B2" s="53" t="s">
        <v>10</v>
      </c>
      <c r="C2" s="53" t="s">
        <v>11</v>
      </c>
      <c r="D2" s="54" t="s">
        <v>12</v>
      </c>
    </row>
    <row r="3" ht="15" spans="1:4">
      <c r="A3" s="55">
        <v>12304530</v>
      </c>
      <c r="B3" s="36">
        <v>6.58</v>
      </c>
      <c r="C3" s="36">
        <v>6.58</v>
      </c>
      <c r="D3" s="56">
        <f>ABS(B3-C3)</f>
        <v>0</v>
      </c>
    </row>
    <row r="4" ht="15" spans="1:4">
      <c r="A4" s="55">
        <v>5036604</v>
      </c>
      <c r="B4" s="36">
        <v>4.52</v>
      </c>
      <c r="C4" s="36">
        <v>4.52</v>
      </c>
      <c r="D4" s="56">
        <f t="shared" ref="D4:D44" si="0">ABS(B4-C4)</f>
        <v>0</v>
      </c>
    </row>
    <row r="5" ht="15" spans="1:4">
      <c r="A5" s="55">
        <v>138756199</v>
      </c>
      <c r="B5" s="36">
        <v>4.5</v>
      </c>
      <c r="C5" s="36">
        <v>4.5</v>
      </c>
      <c r="D5" s="56">
        <f t="shared" si="0"/>
        <v>0</v>
      </c>
    </row>
    <row r="6" ht="15" spans="1:4">
      <c r="A6" s="55">
        <v>135464206</v>
      </c>
      <c r="B6" s="36">
        <v>4.52</v>
      </c>
      <c r="C6" s="36">
        <v>4.52</v>
      </c>
      <c r="D6" s="56">
        <f t="shared" si="0"/>
        <v>0</v>
      </c>
    </row>
    <row r="7" ht="15" spans="1:4">
      <c r="A7" s="55">
        <v>185991</v>
      </c>
      <c r="B7" s="36">
        <v>6</v>
      </c>
      <c r="C7" s="36">
        <v>6</v>
      </c>
      <c r="D7" s="56">
        <f t="shared" si="0"/>
        <v>0</v>
      </c>
    </row>
    <row r="8" ht="15" spans="1:4">
      <c r="A8" s="55">
        <v>138756176</v>
      </c>
      <c r="B8" s="36">
        <v>6.34</v>
      </c>
      <c r="C8" s="36">
        <v>6.35</v>
      </c>
      <c r="D8" s="56">
        <f t="shared" si="0"/>
        <v>0.00999999999999979</v>
      </c>
    </row>
    <row r="9" ht="15" spans="1:4">
      <c r="A9" s="55">
        <v>361510</v>
      </c>
      <c r="B9" s="36">
        <v>5.05</v>
      </c>
      <c r="C9" s="36">
        <v>5.07</v>
      </c>
      <c r="D9" s="56">
        <f t="shared" si="0"/>
        <v>0.0200000000000005</v>
      </c>
    </row>
    <row r="10" ht="15" spans="1:4">
      <c r="A10" s="55">
        <v>73071</v>
      </c>
      <c r="B10" s="36">
        <v>6.56</v>
      </c>
      <c r="C10" s="36">
        <v>6.58</v>
      </c>
      <c r="D10" s="56">
        <f t="shared" si="0"/>
        <v>0.0200000000000005</v>
      </c>
    </row>
    <row r="11" ht="15" spans="1:4">
      <c r="A11" s="55">
        <v>10208</v>
      </c>
      <c r="B11" s="36">
        <v>6.38</v>
      </c>
      <c r="C11" s="36">
        <v>6.4</v>
      </c>
      <c r="D11" s="56">
        <f t="shared" si="0"/>
        <v>0.0200000000000005</v>
      </c>
    </row>
    <row r="12" ht="15" spans="1:4">
      <c r="A12" s="55">
        <v>15559229</v>
      </c>
      <c r="B12" s="36">
        <v>6.03</v>
      </c>
      <c r="C12" s="36">
        <v>5.98</v>
      </c>
      <c r="D12" s="56">
        <f t="shared" si="0"/>
        <v>0.0499999999999998</v>
      </c>
    </row>
    <row r="13" ht="15" spans="1:4">
      <c r="A13" s="55">
        <v>138756215</v>
      </c>
      <c r="B13" s="36">
        <v>0.33</v>
      </c>
      <c r="C13" s="36">
        <v>0.46</v>
      </c>
      <c r="D13" s="56">
        <f t="shared" si="0"/>
        <v>0.13</v>
      </c>
    </row>
    <row r="14" ht="15" spans="1:4">
      <c r="A14" s="55">
        <v>135403806</v>
      </c>
      <c r="B14" s="36">
        <v>4.2</v>
      </c>
      <c r="C14" s="36">
        <v>4.34</v>
      </c>
      <c r="D14" s="56">
        <f t="shared" si="0"/>
        <v>0.14</v>
      </c>
    </row>
    <row r="15" ht="15" spans="1:4">
      <c r="A15" s="55">
        <v>5281657</v>
      </c>
      <c r="B15" s="36">
        <v>5.26</v>
      </c>
      <c r="C15" s="36">
        <v>5.09</v>
      </c>
      <c r="D15" s="56">
        <f t="shared" si="0"/>
        <v>0.17</v>
      </c>
    </row>
    <row r="16" ht="15" spans="1:4">
      <c r="A16" s="55">
        <v>138756197</v>
      </c>
      <c r="B16" s="36">
        <v>5.98</v>
      </c>
      <c r="C16" s="36">
        <v>5.81</v>
      </c>
      <c r="D16" s="56">
        <f t="shared" si="0"/>
        <v>0.170000000000001</v>
      </c>
    </row>
    <row r="17" ht="15" spans="1:4">
      <c r="A17" s="55">
        <v>11056</v>
      </c>
      <c r="B17" s="36">
        <v>5.8</v>
      </c>
      <c r="C17" s="36">
        <v>5.62</v>
      </c>
      <c r="D17" s="56">
        <f t="shared" si="0"/>
        <v>0.18</v>
      </c>
    </row>
    <row r="18" ht="15" spans="1:4">
      <c r="A18" s="55">
        <v>13387679</v>
      </c>
      <c r="B18" s="36">
        <v>5.61</v>
      </c>
      <c r="C18" s="36">
        <v>5.8</v>
      </c>
      <c r="D18" s="56">
        <f t="shared" si="0"/>
        <v>0.19</v>
      </c>
    </row>
    <row r="19" ht="15" spans="1:4">
      <c r="A19" s="55">
        <v>101064754</v>
      </c>
      <c r="B19" s="36">
        <v>4.32</v>
      </c>
      <c r="C19" s="36">
        <v>4.51</v>
      </c>
      <c r="D19" s="56">
        <f t="shared" si="0"/>
        <v>0.19</v>
      </c>
    </row>
    <row r="20" ht="15" spans="1:4">
      <c r="A20" s="55">
        <v>53483342</v>
      </c>
      <c r="B20" s="36">
        <v>3.77</v>
      </c>
      <c r="C20" s="36">
        <v>3.96</v>
      </c>
      <c r="D20" s="56">
        <f t="shared" si="0"/>
        <v>0.19</v>
      </c>
    </row>
    <row r="21" ht="15" spans="1:4">
      <c r="A21" s="55">
        <v>5318562</v>
      </c>
      <c r="B21" s="36">
        <v>4.51</v>
      </c>
      <c r="C21" s="36">
        <v>4.7</v>
      </c>
      <c r="D21" s="56">
        <f t="shared" si="0"/>
        <v>0.19</v>
      </c>
    </row>
    <row r="22" ht="15" spans="1:4">
      <c r="A22" s="55">
        <v>9882880</v>
      </c>
      <c r="B22" s="36">
        <v>0.47</v>
      </c>
      <c r="C22" s="36">
        <v>0.67</v>
      </c>
      <c r="D22" s="56">
        <f t="shared" si="0"/>
        <v>0.2</v>
      </c>
    </row>
    <row r="23" ht="15" spans="1:4">
      <c r="A23" s="55">
        <v>11507907</v>
      </c>
      <c r="B23" s="36">
        <v>5.82</v>
      </c>
      <c r="C23" s="36">
        <v>5.62</v>
      </c>
      <c r="D23" s="56">
        <f t="shared" si="0"/>
        <v>0.2</v>
      </c>
    </row>
    <row r="24" ht="15" spans="1:4">
      <c r="A24" s="55">
        <v>138756198</v>
      </c>
      <c r="B24" s="36">
        <v>3.93</v>
      </c>
      <c r="C24" s="36">
        <v>4.14</v>
      </c>
      <c r="D24" s="56">
        <f t="shared" si="0"/>
        <v>0.21</v>
      </c>
    </row>
    <row r="25" ht="15" spans="1:4">
      <c r="A25" s="55">
        <v>13636701</v>
      </c>
      <c r="B25" s="36">
        <v>6.18</v>
      </c>
      <c r="C25" s="36">
        <v>5.97</v>
      </c>
      <c r="D25" s="56">
        <f t="shared" si="0"/>
        <v>0.21</v>
      </c>
    </row>
    <row r="26" ht="15" spans="1:4">
      <c r="A26" s="55">
        <v>3083633</v>
      </c>
      <c r="B26" s="36">
        <v>5.25</v>
      </c>
      <c r="C26" s="36">
        <v>5.48</v>
      </c>
      <c r="D26" s="56">
        <f t="shared" si="0"/>
        <v>0.23</v>
      </c>
    </row>
    <row r="27" ht="15" spans="1:4">
      <c r="A27" s="55">
        <v>3083581</v>
      </c>
      <c r="B27" s="36">
        <v>5.36</v>
      </c>
      <c r="C27" s="36">
        <v>5.61</v>
      </c>
      <c r="D27" s="56">
        <f t="shared" si="0"/>
        <v>0.25</v>
      </c>
    </row>
    <row r="28" ht="15" spans="1:4">
      <c r="A28" s="55">
        <v>179520</v>
      </c>
      <c r="B28" s="36">
        <v>4.87</v>
      </c>
      <c r="C28" s="36">
        <v>5.12</v>
      </c>
      <c r="D28" s="56">
        <f t="shared" si="0"/>
        <v>0.25</v>
      </c>
    </row>
    <row r="29" ht="15" spans="1:4">
      <c r="A29" s="55">
        <v>101048642</v>
      </c>
      <c r="B29" s="36">
        <v>5.53</v>
      </c>
      <c r="C29" s="36">
        <v>5.27</v>
      </c>
      <c r="D29" s="56">
        <f t="shared" si="0"/>
        <v>0.260000000000001</v>
      </c>
    </row>
    <row r="30" ht="15" spans="1:4">
      <c r="A30" s="55">
        <v>11066989</v>
      </c>
      <c r="B30" s="36">
        <v>6.41</v>
      </c>
      <c r="C30" s="36">
        <v>6.08</v>
      </c>
      <c r="D30" s="56">
        <f t="shared" si="0"/>
        <v>0.33</v>
      </c>
    </row>
    <row r="31" ht="15" spans="1:4">
      <c r="A31" s="55">
        <v>361512</v>
      </c>
      <c r="B31" s="36">
        <v>4.74</v>
      </c>
      <c r="C31" s="36">
        <v>5.07</v>
      </c>
      <c r="D31" s="56">
        <f t="shared" si="0"/>
        <v>0.33</v>
      </c>
    </row>
    <row r="32" ht="15" spans="1:4">
      <c r="A32" s="55">
        <v>62769</v>
      </c>
      <c r="B32" s="36">
        <v>6.02</v>
      </c>
      <c r="C32" s="36">
        <v>5.68</v>
      </c>
      <c r="D32" s="56">
        <f t="shared" si="0"/>
        <v>0.34</v>
      </c>
    </row>
    <row r="33" ht="15" spans="1:4">
      <c r="A33" s="55">
        <v>3220</v>
      </c>
      <c r="B33" s="36">
        <v>5.79</v>
      </c>
      <c r="C33" s="36">
        <v>6.16</v>
      </c>
      <c r="D33" s="56">
        <f t="shared" si="0"/>
        <v>0.37</v>
      </c>
    </row>
    <row r="34" ht="15" spans="1:4">
      <c r="A34" s="55">
        <v>13636694</v>
      </c>
      <c r="B34" s="36">
        <v>5.58</v>
      </c>
      <c r="C34" s="36">
        <v>5.98</v>
      </c>
      <c r="D34" s="56">
        <f t="shared" si="0"/>
        <v>0.4</v>
      </c>
    </row>
    <row r="35" ht="15" spans="1:4">
      <c r="A35" s="55">
        <v>99653</v>
      </c>
      <c r="B35" s="36">
        <v>8.8</v>
      </c>
      <c r="C35" s="36">
        <v>8.37</v>
      </c>
      <c r="D35" s="56">
        <f t="shared" si="0"/>
        <v>0.430000000000001</v>
      </c>
    </row>
    <row r="36" ht="15" spans="1:4">
      <c r="A36" s="55">
        <v>169680</v>
      </c>
      <c r="B36" s="36">
        <v>5.82</v>
      </c>
      <c r="C36" s="36">
        <v>6.35</v>
      </c>
      <c r="D36" s="56">
        <f t="shared" si="0"/>
        <v>0.529999999999999</v>
      </c>
    </row>
    <row r="37" ht="15" spans="1:4">
      <c r="A37" s="55">
        <v>182227</v>
      </c>
      <c r="B37" s="36">
        <v>6.55</v>
      </c>
      <c r="C37" s="36">
        <v>6.01</v>
      </c>
      <c r="D37" s="56">
        <f t="shared" si="0"/>
        <v>0.54</v>
      </c>
    </row>
    <row r="38" ht="15" spans="1:4">
      <c r="A38" s="55">
        <v>73431</v>
      </c>
      <c r="B38" s="36">
        <v>6.36</v>
      </c>
      <c r="C38" s="36">
        <v>5.81</v>
      </c>
      <c r="D38" s="56">
        <f t="shared" si="0"/>
        <v>0.550000000000001</v>
      </c>
    </row>
    <row r="39" ht="15" spans="1:4">
      <c r="A39" s="55">
        <v>101289694</v>
      </c>
      <c r="B39" s="36">
        <v>7.82</v>
      </c>
      <c r="C39" s="36">
        <v>7.09</v>
      </c>
      <c r="D39" s="56">
        <f t="shared" si="0"/>
        <v>0.73</v>
      </c>
    </row>
    <row r="40" ht="15" spans="1:4">
      <c r="A40" s="55">
        <v>160483</v>
      </c>
      <c r="B40" s="36">
        <v>4.51</v>
      </c>
      <c r="C40" s="36">
        <v>5.29</v>
      </c>
      <c r="D40" s="56">
        <f t="shared" si="0"/>
        <v>0.78</v>
      </c>
    </row>
    <row r="41" ht="15" spans="1:4">
      <c r="A41" s="55">
        <v>132520043</v>
      </c>
      <c r="B41" s="36">
        <v>5.24</v>
      </c>
      <c r="C41" s="36">
        <v>4.32</v>
      </c>
      <c r="D41" s="56">
        <f t="shared" si="0"/>
        <v>0.92</v>
      </c>
    </row>
    <row r="42" ht="15" spans="1:4">
      <c r="A42" s="55">
        <v>10639</v>
      </c>
      <c r="B42" s="36">
        <v>5.29</v>
      </c>
      <c r="C42" s="36">
        <v>6.71</v>
      </c>
      <c r="D42" s="56">
        <f t="shared" si="0"/>
        <v>1.42</v>
      </c>
    </row>
    <row r="43" ht="15" spans="1:4">
      <c r="A43" s="55">
        <v>12444971</v>
      </c>
      <c r="B43" s="36">
        <v>5.24</v>
      </c>
      <c r="C43" s="36">
        <v>6.81</v>
      </c>
      <c r="D43" s="56">
        <f t="shared" si="0"/>
        <v>1.57</v>
      </c>
    </row>
    <row r="44" ht="15.75" spans="1:4">
      <c r="A44" s="57">
        <v>138756224</v>
      </c>
      <c r="B44" s="48">
        <v>6.74</v>
      </c>
      <c r="C44" s="48">
        <v>5.16</v>
      </c>
      <c r="D44" s="58">
        <f t="shared" si="0"/>
        <v>1.58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4"/>
  <sheetViews>
    <sheetView workbookViewId="0">
      <selection activeCell="C7" sqref="C7"/>
    </sheetView>
  </sheetViews>
  <sheetFormatPr defaultColWidth="9" defaultRowHeight="13.5" outlineLevelCol="5"/>
  <cols>
    <col min="1" max="1" width="27.125" customWidth="1"/>
    <col min="2" max="2" width="10.375"/>
  </cols>
  <sheetData>
    <row r="1" ht="15" spans="1:6">
      <c r="A1" s="40" t="s">
        <v>13</v>
      </c>
      <c r="B1" s="41" t="s">
        <v>14</v>
      </c>
      <c r="C1" s="41" t="s">
        <v>15</v>
      </c>
      <c r="D1" s="41" t="s">
        <v>16</v>
      </c>
      <c r="E1" s="42" t="s">
        <v>17</v>
      </c>
      <c r="F1" s="43" t="s">
        <v>18</v>
      </c>
    </row>
    <row r="2" ht="15" spans="1:6">
      <c r="A2" s="44" t="s">
        <v>19</v>
      </c>
      <c r="B2" s="36">
        <v>41384</v>
      </c>
      <c r="C2" s="45">
        <v>10.84</v>
      </c>
      <c r="D2" s="45">
        <v>11.36</v>
      </c>
      <c r="E2" s="45">
        <f t="shared" ref="E2:E65" si="0">ABS(C2-D2)</f>
        <v>0.52</v>
      </c>
      <c r="F2" s="46">
        <v>11.1</v>
      </c>
    </row>
    <row r="3" ht="15" spans="1:6">
      <c r="A3" s="44" t="s">
        <v>20</v>
      </c>
      <c r="B3" s="36">
        <v>135438605</v>
      </c>
      <c r="C3" s="45">
        <v>10.25</v>
      </c>
      <c r="D3" s="45">
        <v>10.69</v>
      </c>
      <c r="E3" s="45">
        <f t="shared" si="0"/>
        <v>0.44</v>
      </c>
      <c r="F3" s="46">
        <v>10.47</v>
      </c>
    </row>
    <row r="4" ht="30" spans="1:6">
      <c r="A4" s="44" t="s">
        <v>21</v>
      </c>
      <c r="B4" s="36">
        <v>9568700</v>
      </c>
      <c r="C4" s="45">
        <v>2.86</v>
      </c>
      <c r="D4" s="45">
        <v>3.25</v>
      </c>
      <c r="E4" s="45">
        <f t="shared" si="0"/>
        <v>0.39</v>
      </c>
      <c r="F4" s="46">
        <v>3.055</v>
      </c>
    </row>
    <row r="5" ht="30" spans="1:6">
      <c r="A5" s="44" t="s">
        <v>22</v>
      </c>
      <c r="B5" s="36">
        <v>9576739</v>
      </c>
      <c r="C5" s="45">
        <v>2.86</v>
      </c>
      <c r="D5" s="45">
        <v>3.25</v>
      </c>
      <c r="E5" s="45">
        <f t="shared" si="0"/>
        <v>0.39</v>
      </c>
      <c r="F5" s="46">
        <v>3.055</v>
      </c>
    </row>
    <row r="6" ht="15" spans="1:6">
      <c r="A6" s="44" t="s">
        <v>23</v>
      </c>
      <c r="B6" s="36">
        <v>5281555</v>
      </c>
      <c r="C6" s="45">
        <v>10.14</v>
      </c>
      <c r="D6" s="45">
        <v>10.48</v>
      </c>
      <c r="E6" s="45">
        <f t="shared" si="0"/>
        <v>0.34</v>
      </c>
      <c r="F6" s="46">
        <v>10.31</v>
      </c>
    </row>
    <row r="7" ht="30" spans="1:6">
      <c r="A7" s="44" t="s">
        <v>24</v>
      </c>
      <c r="B7" s="36">
        <v>13526</v>
      </c>
      <c r="C7" s="45">
        <v>8.59</v>
      </c>
      <c r="D7" s="45">
        <v>8.89</v>
      </c>
      <c r="E7" s="45">
        <f t="shared" si="0"/>
        <v>0.300000000000001</v>
      </c>
      <c r="F7" s="46">
        <v>8.74</v>
      </c>
    </row>
    <row r="8" ht="15" spans="1:6">
      <c r="A8" s="44" t="s">
        <v>25</v>
      </c>
      <c r="B8" s="36">
        <v>31099</v>
      </c>
      <c r="C8" s="45">
        <v>7.78</v>
      </c>
      <c r="D8" s="45">
        <v>8.03</v>
      </c>
      <c r="E8" s="45">
        <f t="shared" si="0"/>
        <v>0.249999999999999</v>
      </c>
      <c r="F8" s="46">
        <v>7.905</v>
      </c>
    </row>
    <row r="9" ht="15" spans="1:6">
      <c r="A9" s="44" t="s">
        <v>26</v>
      </c>
      <c r="B9" s="36">
        <v>31645</v>
      </c>
      <c r="C9" s="45">
        <v>7.78</v>
      </c>
      <c r="D9" s="45">
        <v>8.03</v>
      </c>
      <c r="E9" s="45">
        <f t="shared" si="0"/>
        <v>0.249999999999999</v>
      </c>
      <c r="F9" s="46">
        <v>7.905</v>
      </c>
    </row>
    <row r="10" ht="30" spans="1:6">
      <c r="A10" s="44" t="s">
        <v>27</v>
      </c>
      <c r="B10" s="36">
        <v>119490</v>
      </c>
      <c r="C10" s="45">
        <v>6.89</v>
      </c>
      <c r="D10" s="45">
        <v>7.12</v>
      </c>
      <c r="E10" s="45">
        <f t="shared" si="0"/>
        <v>0.23</v>
      </c>
      <c r="F10" s="46">
        <v>7.005</v>
      </c>
    </row>
    <row r="11" ht="30" spans="1:6">
      <c r="A11" s="44" t="s">
        <v>28</v>
      </c>
      <c r="B11" s="36">
        <v>11549937</v>
      </c>
      <c r="C11" s="45">
        <v>11.81</v>
      </c>
      <c r="D11" s="45">
        <v>12.04</v>
      </c>
      <c r="E11" s="45">
        <f t="shared" si="0"/>
        <v>0.229999999999999</v>
      </c>
      <c r="F11" s="46">
        <v>11.925</v>
      </c>
    </row>
    <row r="12" ht="15" spans="1:6">
      <c r="A12" s="44" t="s">
        <v>29</v>
      </c>
      <c r="B12" s="36">
        <v>3293</v>
      </c>
      <c r="C12" s="45">
        <v>8.96</v>
      </c>
      <c r="D12" s="45">
        <v>9.19</v>
      </c>
      <c r="E12" s="45">
        <f t="shared" si="0"/>
        <v>0.229999999999999</v>
      </c>
      <c r="F12" s="46">
        <v>9.075</v>
      </c>
    </row>
    <row r="13" ht="15" spans="1:6">
      <c r="A13" s="44" t="s">
        <v>30</v>
      </c>
      <c r="B13" s="36">
        <v>32872</v>
      </c>
      <c r="C13" s="45">
        <v>7.8</v>
      </c>
      <c r="D13" s="45">
        <v>8.02</v>
      </c>
      <c r="E13" s="45">
        <f t="shared" si="0"/>
        <v>0.22</v>
      </c>
      <c r="F13" s="46">
        <v>7.91</v>
      </c>
    </row>
    <row r="14" ht="15" spans="1:6">
      <c r="A14" s="44" t="s">
        <v>31</v>
      </c>
      <c r="B14" s="36">
        <v>36584</v>
      </c>
      <c r="C14" s="45">
        <v>8.78</v>
      </c>
      <c r="D14" s="45">
        <v>8.98</v>
      </c>
      <c r="E14" s="45">
        <f t="shared" si="0"/>
        <v>0.200000000000001</v>
      </c>
      <c r="F14" s="46">
        <v>8.88</v>
      </c>
    </row>
    <row r="15" ht="30" spans="1:6">
      <c r="A15" s="44" t="s">
        <v>32</v>
      </c>
      <c r="B15" s="36">
        <v>5491759</v>
      </c>
      <c r="C15" s="45">
        <v>6.21</v>
      </c>
      <c r="D15" s="45">
        <v>6.41</v>
      </c>
      <c r="E15" s="45">
        <f t="shared" si="0"/>
        <v>0.2</v>
      </c>
      <c r="F15" s="46">
        <v>6.31</v>
      </c>
    </row>
    <row r="16" ht="15" spans="1:6">
      <c r="A16" s="44" t="s">
        <v>33</v>
      </c>
      <c r="B16" s="36">
        <v>24781</v>
      </c>
      <c r="C16" s="45">
        <v>5.57</v>
      </c>
      <c r="D16" s="45">
        <v>5.77</v>
      </c>
      <c r="E16" s="45">
        <f t="shared" si="0"/>
        <v>0.199999999999999</v>
      </c>
      <c r="F16" s="46">
        <v>5.67</v>
      </c>
    </row>
    <row r="17" ht="15" spans="1:6">
      <c r="A17" s="44" t="s">
        <v>34</v>
      </c>
      <c r="B17" s="36">
        <v>5430</v>
      </c>
      <c r="C17" s="45">
        <v>6.86</v>
      </c>
      <c r="D17" s="45">
        <v>7.06</v>
      </c>
      <c r="E17" s="45">
        <f t="shared" si="0"/>
        <v>0.199999999999999</v>
      </c>
      <c r="F17" s="46">
        <v>6.96</v>
      </c>
    </row>
    <row r="18" ht="15" spans="1:6">
      <c r="A18" s="44" t="s">
        <v>35</v>
      </c>
      <c r="B18" s="36">
        <v>6129</v>
      </c>
      <c r="C18" s="45">
        <v>8.51</v>
      </c>
      <c r="D18" s="45">
        <v>8.7</v>
      </c>
      <c r="E18" s="45">
        <f t="shared" si="0"/>
        <v>0.19</v>
      </c>
      <c r="F18" s="46">
        <v>8.605</v>
      </c>
    </row>
    <row r="19" ht="15" spans="1:6">
      <c r="A19" s="44" t="s">
        <v>36</v>
      </c>
      <c r="B19" s="36">
        <v>2733489</v>
      </c>
      <c r="C19" s="45">
        <v>7.36</v>
      </c>
      <c r="D19" s="45">
        <v>7.55</v>
      </c>
      <c r="E19" s="45">
        <f t="shared" si="0"/>
        <v>0.19</v>
      </c>
      <c r="F19" s="46">
        <v>7.455</v>
      </c>
    </row>
    <row r="20" ht="15" spans="1:6">
      <c r="A20" s="44" t="s">
        <v>37</v>
      </c>
      <c r="B20" s="36">
        <v>24685</v>
      </c>
      <c r="C20" s="45">
        <v>8.51</v>
      </c>
      <c r="D20" s="45">
        <v>8.7</v>
      </c>
      <c r="E20" s="45">
        <f t="shared" si="0"/>
        <v>0.19</v>
      </c>
      <c r="F20" s="46">
        <v>8.605</v>
      </c>
    </row>
    <row r="21" ht="15" spans="1:6">
      <c r="A21" s="44" t="s">
        <v>38</v>
      </c>
      <c r="B21" s="36">
        <v>5364079</v>
      </c>
      <c r="C21" s="45">
        <v>8.54</v>
      </c>
      <c r="D21" s="45">
        <v>8.72</v>
      </c>
      <c r="E21" s="45">
        <f t="shared" si="0"/>
        <v>0.180000000000001</v>
      </c>
      <c r="F21" s="46">
        <v>8.63</v>
      </c>
    </row>
    <row r="22" ht="15" spans="1:6">
      <c r="A22" s="44" t="s">
        <v>39</v>
      </c>
      <c r="B22" s="36">
        <v>13904</v>
      </c>
      <c r="C22" s="45">
        <v>8.53</v>
      </c>
      <c r="D22" s="45">
        <v>8.71</v>
      </c>
      <c r="E22" s="45">
        <f t="shared" si="0"/>
        <v>0.180000000000001</v>
      </c>
      <c r="F22" s="46">
        <v>8.62</v>
      </c>
    </row>
    <row r="23" ht="15" spans="1:6">
      <c r="A23" s="44" t="s">
        <v>40</v>
      </c>
      <c r="B23" s="36">
        <v>13905</v>
      </c>
      <c r="C23" s="45">
        <v>8.53</v>
      </c>
      <c r="D23" s="45">
        <v>8.71</v>
      </c>
      <c r="E23" s="45">
        <f t="shared" si="0"/>
        <v>0.180000000000001</v>
      </c>
      <c r="F23" s="46">
        <v>8.62</v>
      </c>
    </row>
    <row r="24" ht="15" spans="1:6">
      <c r="A24" s="44" t="s">
        <v>41</v>
      </c>
      <c r="B24" s="36">
        <v>4929</v>
      </c>
      <c r="C24" s="45">
        <v>9.56</v>
      </c>
      <c r="D24" s="45">
        <v>9.74</v>
      </c>
      <c r="E24" s="45">
        <f t="shared" si="0"/>
        <v>0.18</v>
      </c>
      <c r="F24" s="46">
        <v>9.65</v>
      </c>
    </row>
    <row r="25" ht="15" spans="1:6">
      <c r="A25" s="44" t="s">
        <v>42</v>
      </c>
      <c r="B25" s="36">
        <v>13450</v>
      </c>
      <c r="C25" s="45">
        <v>9.56</v>
      </c>
      <c r="D25" s="45">
        <v>9.74</v>
      </c>
      <c r="E25" s="45">
        <f t="shared" si="0"/>
        <v>0.18</v>
      </c>
      <c r="F25" s="46">
        <v>9.65</v>
      </c>
    </row>
    <row r="26" ht="15" spans="1:6">
      <c r="A26" s="44" t="s">
        <v>43</v>
      </c>
      <c r="B26" s="36">
        <v>13263</v>
      </c>
      <c r="C26" s="45">
        <v>9.09</v>
      </c>
      <c r="D26" s="45">
        <v>9.26</v>
      </c>
      <c r="E26" s="45">
        <f t="shared" si="0"/>
        <v>0.17</v>
      </c>
      <c r="F26" s="46">
        <v>9.175</v>
      </c>
    </row>
    <row r="27" ht="15" spans="1:6">
      <c r="A27" s="44" t="s">
        <v>44</v>
      </c>
      <c r="B27" s="36">
        <v>10093830</v>
      </c>
      <c r="C27" s="45">
        <v>8.26</v>
      </c>
      <c r="D27" s="45">
        <v>8.43</v>
      </c>
      <c r="E27" s="45">
        <f t="shared" si="0"/>
        <v>0.17</v>
      </c>
      <c r="F27" s="46">
        <v>8.345</v>
      </c>
    </row>
    <row r="28" ht="15" spans="1:6">
      <c r="A28" s="44" t="s">
        <v>45</v>
      </c>
      <c r="B28" s="36">
        <v>25429</v>
      </c>
      <c r="C28" s="45">
        <v>6.22</v>
      </c>
      <c r="D28" s="45">
        <v>6.38</v>
      </c>
      <c r="E28" s="45">
        <f t="shared" si="0"/>
        <v>0.16</v>
      </c>
      <c r="F28" s="46">
        <v>6.3</v>
      </c>
    </row>
    <row r="29" ht="15" spans="1:6">
      <c r="A29" s="44" t="s">
        <v>46</v>
      </c>
      <c r="B29" s="36">
        <v>11487</v>
      </c>
      <c r="C29" s="45">
        <v>6.22</v>
      </c>
      <c r="D29" s="45">
        <v>6.38</v>
      </c>
      <c r="E29" s="45">
        <f t="shared" si="0"/>
        <v>0.16</v>
      </c>
      <c r="F29" s="46">
        <v>6.3</v>
      </c>
    </row>
    <row r="30" ht="15" spans="1:6">
      <c r="A30" s="44" t="s">
        <v>47</v>
      </c>
      <c r="B30" s="36">
        <v>32490</v>
      </c>
      <c r="C30" s="45">
        <v>5.09</v>
      </c>
      <c r="D30" s="45">
        <v>5.24</v>
      </c>
      <c r="E30" s="45">
        <f t="shared" si="0"/>
        <v>0.15</v>
      </c>
      <c r="F30" s="46">
        <v>5.165</v>
      </c>
    </row>
    <row r="31" ht="15" spans="1:6">
      <c r="A31" s="44" t="s">
        <v>48</v>
      </c>
      <c r="B31" s="36">
        <v>91650</v>
      </c>
      <c r="C31" s="45">
        <v>9.52</v>
      </c>
      <c r="D31" s="45">
        <v>9.67</v>
      </c>
      <c r="E31" s="45">
        <f t="shared" si="0"/>
        <v>0.15</v>
      </c>
      <c r="F31" s="46">
        <v>9.595</v>
      </c>
    </row>
    <row r="32" ht="15" spans="1:6">
      <c r="A32" s="44" t="s">
        <v>49</v>
      </c>
      <c r="B32" s="36">
        <v>2328</v>
      </c>
      <c r="C32" s="45">
        <v>8.19</v>
      </c>
      <c r="D32" s="45">
        <v>8.33</v>
      </c>
      <c r="E32" s="45">
        <f t="shared" si="0"/>
        <v>0.140000000000001</v>
      </c>
      <c r="F32" s="46">
        <v>8.26</v>
      </c>
    </row>
    <row r="33" ht="15" spans="1:6">
      <c r="A33" s="44" t="s">
        <v>50</v>
      </c>
      <c r="B33" s="36">
        <v>3082</v>
      </c>
      <c r="C33" s="45">
        <v>7.11</v>
      </c>
      <c r="D33" s="45">
        <v>7.25</v>
      </c>
      <c r="E33" s="45">
        <f t="shared" si="0"/>
        <v>0.14</v>
      </c>
      <c r="F33" s="46">
        <v>7.18</v>
      </c>
    </row>
    <row r="34" ht="15" spans="1:6">
      <c r="A34" s="44" t="s">
        <v>51</v>
      </c>
      <c r="B34" s="36">
        <v>53735</v>
      </c>
      <c r="C34" s="45">
        <v>7.97</v>
      </c>
      <c r="D34" s="45">
        <v>8.11</v>
      </c>
      <c r="E34" s="45">
        <f t="shared" si="0"/>
        <v>0.14</v>
      </c>
      <c r="F34" s="46">
        <v>8.04</v>
      </c>
    </row>
    <row r="35" ht="15" spans="1:6">
      <c r="A35" s="44" t="s">
        <v>52</v>
      </c>
      <c r="B35" s="36">
        <v>86367</v>
      </c>
      <c r="C35" s="45">
        <v>10.21</v>
      </c>
      <c r="D35" s="45">
        <v>10.35</v>
      </c>
      <c r="E35" s="45">
        <f t="shared" si="0"/>
        <v>0.139999999999999</v>
      </c>
      <c r="F35" s="46">
        <v>10.28</v>
      </c>
    </row>
    <row r="36" ht="15" spans="1:6">
      <c r="A36" s="44" t="s">
        <v>53</v>
      </c>
      <c r="B36" s="36">
        <v>2566</v>
      </c>
      <c r="C36" s="45">
        <v>8.35</v>
      </c>
      <c r="D36" s="45">
        <v>8.48</v>
      </c>
      <c r="E36" s="45">
        <f t="shared" si="0"/>
        <v>0.130000000000001</v>
      </c>
      <c r="F36" s="46">
        <v>8.415</v>
      </c>
    </row>
    <row r="37" ht="15" spans="1:6">
      <c r="A37" s="44" t="s">
        <v>54</v>
      </c>
      <c r="B37" s="36">
        <v>39965</v>
      </c>
      <c r="C37" s="45">
        <v>8.54</v>
      </c>
      <c r="D37" s="45">
        <v>8.67</v>
      </c>
      <c r="E37" s="45">
        <f t="shared" si="0"/>
        <v>0.130000000000001</v>
      </c>
      <c r="F37" s="46">
        <v>8.605</v>
      </c>
    </row>
    <row r="38" ht="15" spans="1:6">
      <c r="A38" s="44" t="s">
        <v>55</v>
      </c>
      <c r="B38" s="36">
        <v>30479</v>
      </c>
      <c r="C38" s="45">
        <v>8.35</v>
      </c>
      <c r="D38" s="45">
        <v>8.48</v>
      </c>
      <c r="E38" s="45">
        <f t="shared" si="0"/>
        <v>0.130000000000001</v>
      </c>
      <c r="F38" s="46">
        <v>8.415</v>
      </c>
    </row>
    <row r="39" ht="15" spans="1:6">
      <c r="A39" s="44" t="s">
        <v>56</v>
      </c>
      <c r="B39" s="36">
        <v>6758</v>
      </c>
      <c r="C39" s="45">
        <v>10.27</v>
      </c>
      <c r="D39" s="45">
        <v>10.4</v>
      </c>
      <c r="E39" s="45">
        <f t="shared" si="0"/>
        <v>0.130000000000001</v>
      </c>
      <c r="F39" s="46">
        <v>10.335</v>
      </c>
    </row>
    <row r="40" ht="30" spans="1:6">
      <c r="A40" s="44" t="s">
        <v>57</v>
      </c>
      <c r="B40" s="36">
        <v>3032791</v>
      </c>
      <c r="C40" s="45">
        <v>8.25</v>
      </c>
      <c r="D40" s="45">
        <v>8.38</v>
      </c>
      <c r="E40" s="45">
        <f t="shared" si="0"/>
        <v>0.130000000000001</v>
      </c>
      <c r="F40" s="46">
        <v>8.315</v>
      </c>
    </row>
    <row r="41" ht="15" spans="1:6">
      <c r="A41" s="44" t="s">
        <v>58</v>
      </c>
      <c r="B41" s="36">
        <v>1982</v>
      </c>
      <c r="C41" s="45">
        <v>1.52</v>
      </c>
      <c r="D41" s="45">
        <v>1.65</v>
      </c>
      <c r="E41" s="45">
        <f t="shared" si="0"/>
        <v>0.13</v>
      </c>
      <c r="F41" s="46">
        <v>1.585</v>
      </c>
    </row>
    <row r="42" ht="15" spans="1:6">
      <c r="A42" s="44" t="s">
        <v>59</v>
      </c>
      <c r="B42" s="36">
        <v>2724362</v>
      </c>
      <c r="C42" s="45">
        <v>7.74</v>
      </c>
      <c r="D42" s="45">
        <v>7.87</v>
      </c>
      <c r="E42" s="45">
        <f t="shared" si="0"/>
        <v>0.13</v>
      </c>
      <c r="F42" s="46">
        <v>7.805</v>
      </c>
    </row>
    <row r="43" ht="30" spans="1:6">
      <c r="A43" s="44" t="s">
        <v>60</v>
      </c>
      <c r="B43" s="36">
        <v>9570093</v>
      </c>
      <c r="C43" s="45">
        <v>7.3</v>
      </c>
      <c r="D43" s="45">
        <v>7.43</v>
      </c>
      <c r="E43" s="45">
        <f t="shared" si="0"/>
        <v>0.13</v>
      </c>
      <c r="F43" s="46">
        <v>7.365</v>
      </c>
    </row>
    <row r="44" ht="30" spans="1:6">
      <c r="A44" s="44" t="s">
        <v>61</v>
      </c>
      <c r="B44" s="36">
        <v>9571009</v>
      </c>
      <c r="C44" s="45">
        <v>7.3</v>
      </c>
      <c r="D44" s="45">
        <v>7.43</v>
      </c>
      <c r="E44" s="45">
        <f t="shared" si="0"/>
        <v>0.13</v>
      </c>
      <c r="F44" s="46">
        <v>7.365</v>
      </c>
    </row>
    <row r="45" ht="30" spans="1:6">
      <c r="A45" s="44" t="s">
        <v>62</v>
      </c>
      <c r="B45" s="36">
        <v>16589</v>
      </c>
      <c r="C45" s="45">
        <v>6.89</v>
      </c>
      <c r="D45" s="45">
        <v>7.02</v>
      </c>
      <c r="E45" s="45">
        <f t="shared" si="0"/>
        <v>0.13</v>
      </c>
      <c r="F45" s="46">
        <v>6.955</v>
      </c>
    </row>
    <row r="46" ht="15" spans="1:6">
      <c r="A46" s="44" t="s">
        <v>63</v>
      </c>
      <c r="B46" s="36">
        <v>5353758</v>
      </c>
      <c r="C46" s="45">
        <v>5.99</v>
      </c>
      <c r="D46" s="45">
        <v>6.12</v>
      </c>
      <c r="E46" s="45">
        <f t="shared" si="0"/>
        <v>0.13</v>
      </c>
      <c r="F46" s="46">
        <v>6.055</v>
      </c>
    </row>
    <row r="47" ht="15" spans="1:6">
      <c r="A47" s="44" t="s">
        <v>64</v>
      </c>
      <c r="B47" s="36">
        <v>5355863</v>
      </c>
      <c r="C47" s="45">
        <v>7.59</v>
      </c>
      <c r="D47" s="45">
        <v>7.72</v>
      </c>
      <c r="E47" s="45">
        <f t="shared" si="0"/>
        <v>0.13</v>
      </c>
      <c r="F47" s="46">
        <v>7.655</v>
      </c>
    </row>
    <row r="48" ht="30" spans="1:6">
      <c r="A48" s="44" t="s">
        <v>65</v>
      </c>
      <c r="B48" s="36">
        <v>5371562</v>
      </c>
      <c r="C48" s="45">
        <v>6.51</v>
      </c>
      <c r="D48" s="45">
        <v>6.64</v>
      </c>
      <c r="E48" s="45">
        <f t="shared" si="0"/>
        <v>0.13</v>
      </c>
      <c r="F48" s="46">
        <v>6.575</v>
      </c>
    </row>
    <row r="49" ht="30" spans="1:6">
      <c r="A49" s="44" t="s">
        <v>66</v>
      </c>
      <c r="B49" s="36">
        <v>5491760</v>
      </c>
      <c r="C49" s="45">
        <v>6.86</v>
      </c>
      <c r="D49" s="45">
        <v>6.99</v>
      </c>
      <c r="E49" s="45">
        <f t="shared" si="0"/>
        <v>0.13</v>
      </c>
      <c r="F49" s="46">
        <v>6.925</v>
      </c>
    </row>
    <row r="50" ht="15" spans="1:6">
      <c r="A50" s="44" t="s">
        <v>67</v>
      </c>
      <c r="B50" s="36">
        <v>86356</v>
      </c>
      <c r="C50" s="45">
        <v>11.74</v>
      </c>
      <c r="D50" s="45">
        <v>11.87</v>
      </c>
      <c r="E50" s="45">
        <f t="shared" si="0"/>
        <v>0.129999999999999</v>
      </c>
      <c r="F50" s="46">
        <v>11.805</v>
      </c>
    </row>
    <row r="51" ht="15" spans="1:6">
      <c r="A51" s="44" t="s">
        <v>68</v>
      </c>
      <c r="B51" s="36">
        <v>90479</v>
      </c>
      <c r="C51" s="45">
        <v>8.97</v>
      </c>
      <c r="D51" s="45">
        <v>9.1</v>
      </c>
      <c r="E51" s="45">
        <f t="shared" si="0"/>
        <v>0.129999999999999</v>
      </c>
      <c r="F51" s="46">
        <v>9.035</v>
      </c>
    </row>
    <row r="52" ht="15" spans="1:6">
      <c r="A52" s="44" t="s">
        <v>69</v>
      </c>
      <c r="B52" s="36">
        <v>38235</v>
      </c>
      <c r="C52" s="45">
        <v>8.14</v>
      </c>
      <c r="D52" s="45">
        <v>8.27</v>
      </c>
      <c r="E52" s="45">
        <f t="shared" si="0"/>
        <v>0.129999999999999</v>
      </c>
      <c r="F52" s="46">
        <v>8.205</v>
      </c>
    </row>
    <row r="53" ht="15" spans="1:6">
      <c r="A53" s="44" t="s">
        <v>70</v>
      </c>
      <c r="B53" s="36">
        <v>36324</v>
      </c>
      <c r="C53" s="45">
        <v>9.03</v>
      </c>
      <c r="D53" s="45">
        <v>9.15</v>
      </c>
      <c r="E53" s="45">
        <f t="shared" si="0"/>
        <v>0.120000000000001</v>
      </c>
      <c r="F53" s="46">
        <v>9.09</v>
      </c>
    </row>
    <row r="54" ht="15" spans="1:6">
      <c r="A54" s="44" t="s">
        <v>71</v>
      </c>
      <c r="B54" s="36">
        <v>36679</v>
      </c>
      <c r="C54" s="45">
        <v>9.09</v>
      </c>
      <c r="D54" s="45">
        <v>9.21</v>
      </c>
      <c r="E54" s="45">
        <f t="shared" si="0"/>
        <v>0.120000000000001</v>
      </c>
      <c r="F54" s="46">
        <v>9.15</v>
      </c>
    </row>
    <row r="55" ht="15" spans="1:6">
      <c r="A55" s="44" t="s">
        <v>72</v>
      </c>
      <c r="B55" s="36">
        <v>4004</v>
      </c>
      <c r="C55" s="45">
        <v>9.53</v>
      </c>
      <c r="D55" s="45">
        <v>9.65</v>
      </c>
      <c r="E55" s="45">
        <f t="shared" si="0"/>
        <v>0.120000000000001</v>
      </c>
      <c r="F55" s="46">
        <v>9.59</v>
      </c>
    </row>
    <row r="56" ht="15" spans="1:6">
      <c r="A56" s="44" t="s">
        <v>73</v>
      </c>
      <c r="B56" s="36">
        <v>13709</v>
      </c>
      <c r="C56" s="45">
        <v>9.2</v>
      </c>
      <c r="D56" s="45">
        <v>9.32</v>
      </c>
      <c r="E56" s="45">
        <f t="shared" si="0"/>
        <v>0.120000000000001</v>
      </c>
      <c r="F56" s="46">
        <v>9.26</v>
      </c>
    </row>
    <row r="57" ht="15" spans="1:6">
      <c r="A57" s="44" t="s">
        <v>74</v>
      </c>
      <c r="B57" s="36">
        <v>86160</v>
      </c>
      <c r="C57" s="45">
        <v>9.52</v>
      </c>
      <c r="D57" s="45">
        <v>9.64</v>
      </c>
      <c r="E57" s="45">
        <f t="shared" si="0"/>
        <v>0.120000000000001</v>
      </c>
      <c r="F57" s="46">
        <v>9.58</v>
      </c>
    </row>
    <row r="58" ht="30" spans="1:6">
      <c r="A58" s="44" t="s">
        <v>75</v>
      </c>
      <c r="B58" s="36">
        <v>73674</v>
      </c>
      <c r="C58" s="45">
        <v>8.26</v>
      </c>
      <c r="D58" s="45">
        <v>8.38</v>
      </c>
      <c r="E58" s="45">
        <f t="shared" si="0"/>
        <v>0.120000000000001</v>
      </c>
      <c r="F58" s="46">
        <v>8.32</v>
      </c>
    </row>
    <row r="59" ht="15" spans="1:6">
      <c r="A59" s="44" t="s">
        <v>76</v>
      </c>
      <c r="B59" s="36">
        <v>14421</v>
      </c>
      <c r="C59" s="45">
        <v>7.94</v>
      </c>
      <c r="D59" s="45">
        <v>8.06</v>
      </c>
      <c r="E59" s="45">
        <f t="shared" si="0"/>
        <v>0.12</v>
      </c>
      <c r="F59" s="46">
        <v>8</v>
      </c>
    </row>
    <row r="60" ht="15" spans="1:6">
      <c r="A60" s="44" t="s">
        <v>77</v>
      </c>
      <c r="B60" s="36">
        <v>9570071</v>
      </c>
      <c r="C60" s="45">
        <v>7.83</v>
      </c>
      <c r="D60" s="45">
        <v>7.95</v>
      </c>
      <c r="E60" s="45">
        <f t="shared" si="0"/>
        <v>0.12</v>
      </c>
      <c r="F60" s="46">
        <v>7.89</v>
      </c>
    </row>
    <row r="61" ht="15" spans="1:6">
      <c r="A61" s="44" t="s">
        <v>78</v>
      </c>
      <c r="B61" s="36">
        <v>36879</v>
      </c>
      <c r="C61" s="45">
        <v>7.83</v>
      </c>
      <c r="D61" s="45">
        <v>7.95</v>
      </c>
      <c r="E61" s="45">
        <f t="shared" si="0"/>
        <v>0.12</v>
      </c>
      <c r="F61" s="46">
        <v>7.89</v>
      </c>
    </row>
    <row r="62" ht="15" spans="1:6">
      <c r="A62" s="44" t="s">
        <v>79</v>
      </c>
      <c r="B62" s="36">
        <v>13676</v>
      </c>
      <c r="C62" s="45">
        <v>6.74</v>
      </c>
      <c r="D62" s="45">
        <v>6.86</v>
      </c>
      <c r="E62" s="45">
        <f t="shared" si="0"/>
        <v>0.12</v>
      </c>
      <c r="F62" s="46">
        <v>6.8</v>
      </c>
    </row>
    <row r="63" ht="15" spans="1:6">
      <c r="A63" s="44" t="s">
        <v>80</v>
      </c>
      <c r="B63" s="36">
        <v>38854</v>
      </c>
      <c r="C63" s="45">
        <v>7.17</v>
      </c>
      <c r="D63" s="45">
        <v>7.29</v>
      </c>
      <c r="E63" s="45">
        <f t="shared" si="0"/>
        <v>0.12</v>
      </c>
      <c r="F63" s="46">
        <v>7.23</v>
      </c>
    </row>
    <row r="64" ht="30" spans="1:6">
      <c r="A64" s="44" t="s">
        <v>81</v>
      </c>
      <c r="B64" s="36">
        <v>54960</v>
      </c>
      <c r="C64" s="45">
        <v>9.24</v>
      </c>
      <c r="D64" s="45">
        <v>9.36</v>
      </c>
      <c r="E64" s="45">
        <f t="shared" si="0"/>
        <v>0.119999999999999</v>
      </c>
      <c r="F64" s="46">
        <v>9.3</v>
      </c>
    </row>
    <row r="65" ht="15" spans="1:6">
      <c r="A65" s="44" t="s">
        <v>82</v>
      </c>
      <c r="B65" s="36">
        <v>38884</v>
      </c>
      <c r="C65" s="45">
        <v>9.81</v>
      </c>
      <c r="D65" s="45">
        <v>9.93</v>
      </c>
      <c r="E65" s="45">
        <f t="shared" si="0"/>
        <v>0.119999999999999</v>
      </c>
      <c r="F65" s="46">
        <v>9.87</v>
      </c>
    </row>
    <row r="66" ht="15" spans="1:6">
      <c r="A66" s="44" t="s">
        <v>83</v>
      </c>
      <c r="B66" s="36">
        <v>36565</v>
      </c>
      <c r="C66" s="45">
        <v>9.17</v>
      </c>
      <c r="D66" s="45">
        <v>9.29</v>
      </c>
      <c r="E66" s="45">
        <f t="shared" ref="E66:E129" si="1">ABS(C66-D66)</f>
        <v>0.119999999999999</v>
      </c>
      <c r="F66" s="46">
        <v>9.23</v>
      </c>
    </row>
    <row r="67" ht="15" spans="1:6">
      <c r="A67" s="44" t="s">
        <v>84</v>
      </c>
      <c r="B67" s="36">
        <v>92420</v>
      </c>
      <c r="C67" s="45">
        <v>8.08</v>
      </c>
      <c r="D67" s="45">
        <v>8.2</v>
      </c>
      <c r="E67" s="45">
        <f t="shared" si="1"/>
        <v>0.119999999999999</v>
      </c>
      <c r="F67" s="46">
        <v>8.14</v>
      </c>
    </row>
    <row r="68" ht="15" spans="1:6">
      <c r="A68" s="44" t="s">
        <v>85</v>
      </c>
      <c r="B68" s="36">
        <v>24743</v>
      </c>
      <c r="C68" s="45">
        <v>9.17</v>
      </c>
      <c r="D68" s="45">
        <v>9.29</v>
      </c>
      <c r="E68" s="45">
        <f t="shared" si="1"/>
        <v>0.119999999999999</v>
      </c>
      <c r="F68" s="46">
        <v>9.23</v>
      </c>
    </row>
    <row r="69" ht="15" spans="1:6">
      <c r="A69" s="44" t="s">
        <v>86</v>
      </c>
      <c r="B69" s="36">
        <v>91742</v>
      </c>
      <c r="C69" s="45">
        <v>9.31</v>
      </c>
      <c r="D69" s="45">
        <v>9.43</v>
      </c>
      <c r="E69" s="45">
        <f t="shared" si="1"/>
        <v>0.119999999999999</v>
      </c>
      <c r="F69" s="46">
        <v>9.37</v>
      </c>
    </row>
    <row r="70" ht="15" spans="1:6">
      <c r="A70" s="44" t="s">
        <v>87</v>
      </c>
      <c r="B70" s="36">
        <v>13783</v>
      </c>
      <c r="C70" s="45">
        <v>9.16</v>
      </c>
      <c r="D70" s="45">
        <v>9.28</v>
      </c>
      <c r="E70" s="45">
        <f t="shared" si="1"/>
        <v>0.119999999999999</v>
      </c>
      <c r="F70" s="46">
        <v>9.22</v>
      </c>
    </row>
    <row r="71" ht="15" spans="1:6">
      <c r="A71" s="44" t="s">
        <v>88</v>
      </c>
      <c r="B71" s="36">
        <v>54738</v>
      </c>
      <c r="C71" s="45">
        <v>6.73</v>
      </c>
      <c r="D71" s="45">
        <v>6.85</v>
      </c>
      <c r="E71" s="45">
        <f t="shared" si="1"/>
        <v>0.119999999999999</v>
      </c>
      <c r="F71" s="46">
        <v>6.79</v>
      </c>
    </row>
    <row r="72" ht="15" spans="1:6">
      <c r="A72" s="44" t="s">
        <v>89</v>
      </c>
      <c r="B72" s="36">
        <v>16559</v>
      </c>
      <c r="C72" s="45">
        <v>9.05</v>
      </c>
      <c r="D72" s="45">
        <v>9.17</v>
      </c>
      <c r="E72" s="45">
        <f t="shared" si="1"/>
        <v>0.119999999999999</v>
      </c>
      <c r="F72" s="46">
        <v>9.11</v>
      </c>
    </row>
    <row r="73" ht="15" spans="1:6">
      <c r="A73" s="44" t="s">
        <v>90</v>
      </c>
      <c r="B73" s="36">
        <v>42586</v>
      </c>
      <c r="C73" s="45">
        <v>8.98</v>
      </c>
      <c r="D73" s="45">
        <v>9.1</v>
      </c>
      <c r="E73" s="45">
        <f t="shared" si="1"/>
        <v>0.119999999999999</v>
      </c>
      <c r="F73" s="46">
        <v>9.04</v>
      </c>
    </row>
    <row r="74" ht="15" spans="1:6">
      <c r="A74" s="44" t="s">
        <v>91</v>
      </c>
      <c r="B74" s="36">
        <v>11150163</v>
      </c>
      <c r="C74" s="45">
        <v>8.98</v>
      </c>
      <c r="D74" s="45">
        <v>9.1</v>
      </c>
      <c r="E74" s="45">
        <f t="shared" si="1"/>
        <v>0.119999999999999</v>
      </c>
      <c r="F74" s="46">
        <v>9.04</v>
      </c>
    </row>
    <row r="75" ht="15" spans="1:6">
      <c r="A75" s="44" t="s">
        <v>92</v>
      </c>
      <c r="B75" s="36">
        <v>991</v>
      </c>
      <c r="C75" s="45">
        <v>9.15</v>
      </c>
      <c r="D75" s="45">
        <v>9.27</v>
      </c>
      <c r="E75" s="45">
        <f t="shared" si="1"/>
        <v>0.119999999999999</v>
      </c>
      <c r="F75" s="46">
        <v>9.21</v>
      </c>
    </row>
    <row r="76" ht="30" spans="1:6">
      <c r="A76" s="44" t="s">
        <v>93</v>
      </c>
      <c r="B76" s="36">
        <v>24744</v>
      </c>
      <c r="C76" s="45">
        <v>9.17</v>
      </c>
      <c r="D76" s="45">
        <v>9.29</v>
      </c>
      <c r="E76" s="45">
        <f t="shared" si="1"/>
        <v>0.119999999999999</v>
      </c>
      <c r="F76" s="46">
        <v>9.23</v>
      </c>
    </row>
    <row r="77" ht="15" spans="1:6">
      <c r="A77" s="44" t="s">
        <v>94</v>
      </c>
      <c r="B77" s="36">
        <v>17516</v>
      </c>
      <c r="C77" s="45">
        <v>9.46</v>
      </c>
      <c r="D77" s="45">
        <v>9.58</v>
      </c>
      <c r="E77" s="45">
        <f t="shared" si="1"/>
        <v>0.119999999999999</v>
      </c>
      <c r="F77" s="46">
        <v>9.52</v>
      </c>
    </row>
    <row r="78" ht="30" spans="1:6">
      <c r="A78" s="44" t="s">
        <v>95</v>
      </c>
      <c r="B78" s="36">
        <v>17109</v>
      </c>
      <c r="C78" s="45">
        <v>9.13</v>
      </c>
      <c r="D78" s="45">
        <v>9.25</v>
      </c>
      <c r="E78" s="45">
        <f t="shared" si="1"/>
        <v>0.119999999999999</v>
      </c>
      <c r="F78" s="46">
        <v>9.19</v>
      </c>
    </row>
    <row r="79" ht="15" spans="1:6">
      <c r="A79" s="44" t="s">
        <v>96</v>
      </c>
      <c r="B79" s="36">
        <v>91779</v>
      </c>
      <c r="C79" s="45">
        <v>8.65</v>
      </c>
      <c r="D79" s="45">
        <v>8.77</v>
      </c>
      <c r="E79" s="45">
        <f t="shared" si="1"/>
        <v>0.119999999999999</v>
      </c>
      <c r="F79" s="46">
        <v>8.71</v>
      </c>
    </row>
    <row r="80" ht="15" spans="1:6">
      <c r="A80" s="44" t="s">
        <v>97</v>
      </c>
      <c r="B80" s="36">
        <v>5284461</v>
      </c>
      <c r="C80" s="45">
        <v>9.24</v>
      </c>
      <c r="D80" s="45">
        <v>9.36</v>
      </c>
      <c r="E80" s="45">
        <f t="shared" si="1"/>
        <v>0.119999999999999</v>
      </c>
      <c r="F80" s="46">
        <v>9.3</v>
      </c>
    </row>
    <row r="81" ht="15" spans="1:6">
      <c r="A81" s="44" t="s">
        <v>98</v>
      </c>
      <c r="B81" s="36">
        <v>2314</v>
      </c>
      <c r="C81" s="45">
        <v>8.35</v>
      </c>
      <c r="D81" s="45">
        <v>8.46</v>
      </c>
      <c r="E81" s="45">
        <f t="shared" si="1"/>
        <v>0.110000000000001</v>
      </c>
      <c r="F81" s="46">
        <v>8.405</v>
      </c>
    </row>
    <row r="82" ht="15" spans="1:6">
      <c r="A82" s="44" t="s">
        <v>99</v>
      </c>
      <c r="B82" s="36">
        <v>34766</v>
      </c>
      <c r="C82" s="45">
        <v>8.7</v>
      </c>
      <c r="D82" s="45">
        <v>8.81</v>
      </c>
      <c r="E82" s="45">
        <f t="shared" si="1"/>
        <v>0.110000000000001</v>
      </c>
      <c r="F82" s="46">
        <v>8.755</v>
      </c>
    </row>
    <row r="83" ht="15" spans="1:6">
      <c r="A83" s="44" t="s">
        <v>100</v>
      </c>
      <c r="B83" s="36">
        <v>8292</v>
      </c>
      <c r="C83" s="45">
        <v>9.04</v>
      </c>
      <c r="D83" s="45">
        <v>9.15</v>
      </c>
      <c r="E83" s="45">
        <f t="shared" si="1"/>
        <v>0.110000000000001</v>
      </c>
      <c r="F83" s="46">
        <v>9.095</v>
      </c>
    </row>
    <row r="84" ht="15" spans="1:6">
      <c r="A84" s="44" t="s">
        <v>101</v>
      </c>
      <c r="B84" s="36">
        <v>16248</v>
      </c>
      <c r="C84" s="45">
        <v>8.7</v>
      </c>
      <c r="D84" s="45">
        <v>8.81</v>
      </c>
      <c r="E84" s="45">
        <f t="shared" si="1"/>
        <v>0.110000000000001</v>
      </c>
      <c r="F84" s="46">
        <v>8.755</v>
      </c>
    </row>
    <row r="85" ht="30" spans="1:6">
      <c r="A85" s="44" t="s">
        <v>102</v>
      </c>
      <c r="B85" s="36">
        <v>52999</v>
      </c>
      <c r="C85" s="45">
        <v>8.37</v>
      </c>
      <c r="D85" s="45">
        <v>8.48</v>
      </c>
      <c r="E85" s="45">
        <f t="shared" si="1"/>
        <v>0.110000000000001</v>
      </c>
      <c r="F85" s="46">
        <v>8.425</v>
      </c>
    </row>
    <row r="86" ht="30" spans="1:6">
      <c r="A86" s="44" t="s">
        <v>103</v>
      </c>
      <c r="B86" s="36">
        <v>38479</v>
      </c>
      <c r="C86" s="45">
        <v>11.02</v>
      </c>
      <c r="D86" s="45">
        <v>11.13</v>
      </c>
      <c r="E86" s="45">
        <f t="shared" si="1"/>
        <v>0.110000000000001</v>
      </c>
      <c r="F86" s="46">
        <v>11.075</v>
      </c>
    </row>
    <row r="87" ht="30" spans="1:6">
      <c r="A87" s="44" t="s">
        <v>104</v>
      </c>
      <c r="B87" s="36">
        <v>28213</v>
      </c>
      <c r="C87" s="45">
        <v>6.08</v>
      </c>
      <c r="D87" s="45">
        <v>6.19</v>
      </c>
      <c r="E87" s="45">
        <f t="shared" si="1"/>
        <v>0.11</v>
      </c>
      <c r="F87" s="46">
        <v>6.135</v>
      </c>
    </row>
    <row r="88" ht="15" spans="1:6">
      <c r="A88" s="44" t="s">
        <v>105</v>
      </c>
      <c r="B88" s="36">
        <v>14210</v>
      </c>
      <c r="C88" s="45">
        <v>1.74</v>
      </c>
      <c r="D88" s="45">
        <v>1.85</v>
      </c>
      <c r="E88" s="45">
        <f t="shared" si="1"/>
        <v>0.11</v>
      </c>
      <c r="F88" s="46">
        <v>1.795</v>
      </c>
    </row>
    <row r="89" ht="30" spans="1:6">
      <c r="A89" s="44" t="s">
        <v>106</v>
      </c>
      <c r="B89" s="36">
        <v>2268</v>
      </c>
      <c r="C89" s="45">
        <v>9.33</v>
      </c>
      <c r="D89" s="45">
        <v>9.44</v>
      </c>
      <c r="E89" s="45">
        <f t="shared" si="1"/>
        <v>0.109999999999999</v>
      </c>
      <c r="F89" s="46">
        <v>9.385</v>
      </c>
    </row>
    <row r="90" ht="15" spans="1:6">
      <c r="A90" s="44" t="s">
        <v>107</v>
      </c>
      <c r="B90" s="36">
        <v>51369</v>
      </c>
      <c r="C90" s="45">
        <v>10.16</v>
      </c>
      <c r="D90" s="45">
        <v>10.27</v>
      </c>
      <c r="E90" s="45">
        <f t="shared" si="1"/>
        <v>0.109999999999999</v>
      </c>
      <c r="F90" s="46">
        <v>10.215</v>
      </c>
    </row>
    <row r="91" ht="15" spans="1:6">
      <c r="A91" s="44" t="s">
        <v>108</v>
      </c>
      <c r="B91" s="36">
        <v>50367</v>
      </c>
      <c r="C91" s="45">
        <v>10.64</v>
      </c>
      <c r="D91" s="45">
        <v>10.75</v>
      </c>
      <c r="E91" s="45">
        <f t="shared" si="1"/>
        <v>0.109999999999999</v>
      </c>
      <c r="F91" s="46">
        <v>10.695</v>
      </c>
    </row>
    <row r="92" ht="30" spans="1:6">
      <c r="A92" s="44" t="s">
        <v>109</v>
      </c>
      <c r="B92" s="36">
        <v>17241</v>
      </c>
      <c r="C92" s="45">
        <v>8.84</v>
      </c>
      <c r="D92" s="45">
        <v>8.95</v>
      </c>
      <c r="E92" s="45">
        <f t="shared" si="1"/>
        <v>0.109999999999999</v>
      </c>
      <c r="F92" s="46">
        <v>8.895</v>
      </c>
    </row>
    <row r="93" ht="30" spans="1:6">
      <c r="A93" s="44" t="s">
        <v>110</v>
      </c>
      <c r="B93" s="36">
        <v>17242</v>
      </c>
      <c r="C93" s="45">
        <v>8.84</v>
      </c>
      <c r="D93" s="45">
        <v>8.95</v>
      </c>
      <c r="E93" s="45">
        <f t="shared" si="1"/>
        <v>0.109999999999999</v>
      </c>
      <c r="F93" s="46">
        <v>8.895</v>
      </c>
    </row>
    <row r="94" ht="15" spans="1:6">
      <c r="A94" s="44" t="s">
        <v>111</v>
      </c>
      <c r="B94" s="36">
        <v>16421</v>
      </c>
      <c r="C94" s="45">
        <v>9.66</v>
      </c>
      <c r="D94" s="45">
        <v>9.77</v>
      </c>
      <c r="E94" s="45">
        <f t="shared" si="1"/>
        <v>0.109999999999999</v>
      </c>
      <c r="F94" s="46">
        <v>9.715</v>
      </c>
    </row>
    <row r="95" ht="15" spans="1:6">
      <c r="A95" s="44" t="s">
        <v>112</v>
      </c>
      <c r="B95" s="36">
        <v>12968</v>
      </c>
      <c r="C95" s="45">
        <v>10.09</v>
      </c>
      <c r="D95" s="45">
        <v>10.2</v>
      </c>
      <c r="E95" s="45">
        <f t="shared" si="1"/>
        <v>0.109999999999999</v>
      </c>
      <c r="F95" s="46">
        <v>10.145</v>
      </c>
    </row>
    <row r="96" ht="15" spans="1:6">
      <c r="A96" s="44" t="s">
        <v>113</v>
      </c>
      <c r="B96" s="36">
        <v>213032</v>
      </c>
      <c r="C96" s="45">
        <v>10.13</v>
      </c>
      <c r="D96" s="45">
        <v>10.24</v>
      </c>
      <c r="E96" s="45">
        <f t="shared" si="1"/>
        <v>0.109999999999999</v>
      </c>
      <c r="F96" s="46">
        <v>10.185</v>
      </c>
    </row>
    <row r="97" ht="15" spans="1:6">
      <c r="A97" s="44" t="s">
        <v>114</v>
      </c>
      <c r="B97" s="36">
        <v>93365</v>
      </c>
      <c r="C97" s="45">
        <v>9.32</v>
      </c>
      <c r="D97" s="45">
        <v>9.43</v>
      </c>
      <c r="E97" s="45">
        <f t="shared" si="1"/>
        <v>0.109999999999999</v>
      </c>
      <c r="F97" s="46">
        <v>9.375</v>
      </c>
    </row>
    <row r="98" ht="15" spans="1:6">
      <c r="A98" s="44" t="s">
        <v>115</v>
      </c>
      <c r="B98" s="36">
        <v>17345</v>
      </c>
      <c r="C98" s="45">
        <v>8.01</v>
      </c>
      <c r="D98" s="45">
        <v>8.12</v>
      </c>
      <c r="E98" s="45">
        <f t="shared" si="1"/>
        <v>0.109999999999999</v>
      </c>
      <c r="F98" s="46">
        <v>8.065</v>
      </c>
    </row>
    <row r="99" ht="15" spans="1:6">
      <c r="A99" s="44" t="s">
        <v>116</v>
      </c>
      <c r="B99" s="36">
        <v>86296</v>
      </c>
      <c r="C99" s="45">
        <v>9.98</v>
      </c>
      <c r="D99" s="45">
        <v>10.09</v>
      </c>
      <c r="E99" s="45">
        <f t="shared" si="1"/>
        <v>0.109999999999999</v>
      </c>
      <c r="F99" s="46">
        <v>10.035</v>
      </c>
    </row>
    <row r="100" ht="30" spans="1:6">
      <c r="A100" s="44" t="s">
        <v>117</v>
      </c>
      <c r="B100" s="36">
        <v>13708</v>
      </c>
      <c r="C100" s="45">
        <v>8.06</v>
      </c>
      <c r="D100" s="45">
        <v>8.17</v>
      </c>
      <c r="E100" s="45">
        <f t="shared" si="1"/>
        <v>0.109999999999999</v>
      </c>
      <c r="F100" s="46">
        <v>8.115</v>
      </c>
    </row>
    <row r="101" ht="15" spans="1:6">
      <c r="A101" s="44" t="s">
        <v>118</v>
      </c>
      <c r="B101" s="36">
        <v>12901</v>
      </c>
      <c r="C101" s="45">
        <v>9.34</v>
      </c>
      <c r="D101" s="45">
        <v>9.45</v>
      </c>
      <c r="E101" s="45">
        <f t="shared" si="1"/>
        <v>0.109999999999999</v>
      </c>
      <c r="F101" s="46">
        <v>9.395</v>
      </c>
    </row>
    <row r="102" ht="30" spans="1:6">
      <c r="A102" s="44" t="s">
        <v>119</v>
      </c>
      <c r="B102" s="36">
        <v>5794</v>
      </c>
      <c r="C102" s="45">
        <v>10.74</v>
      </c>
      <c r="D102" s="45">
        <v>10.85</v>
      </c>
      <c r="E102" s="45">
        <f t="shared" si="1"/>
        <v>0.109999999999999</v>
      </c>
      <c r="F102" s="46">
        <v>10.795</v>
      </c>
    </row>
    <row r="103" ht="30" spans="1:6">
      <c r="A103" s="44" t="s">
        <v>120</v>
      </c>
      <c r="B103" s="36">
        <v>8381</v>
      </c>
      <c r="C103" s="45">
        <v>9.66</v>
      </c>
      <c r="D103" s="45">
        <v>9.77</v>
      </c>
      <c r="E103" s="45">
        <f t="shared" si="1"/>
        <v>0.109999999999999</v>
      </c>
      <c r="F103" s="46">
        <v>9.715</v>
      </c>
    </row>
    <row r="104" ht="30" spans="1:6">
      <c r="A104" s="44" t="s">
        <v>121</v>
      </c>
      <c r="B104" s="36">
        <v>31957</v>
      </c>
      <c r="C104" s="45">
        <v>10.67</v>
      </c>
      <c r="D104" s="45">
        <v>10.78</v>
      </c>
      <c r="E104" s="45">
        <f t="shared" si="1"/>
        <v>0.109999999999999</v>
      </c>
      <c r="F104" s="46">
        <v>10.725</v>
      </c>
    </row>
    <row r="105" ht="15" spans="1:6">
      <c r="A105" s="44" t="s">
        <v>122</v>
      </c>
      <c r="B105" s="36">
        <v>92299</v>
      </c>
      <c r="C105" s="45">
        <v>9.91</v>
      </c>
      <c r="D105" s="45">
        <v>10.02</v>
      </c>
      <c r="E105" s="45">
        <f t="shared" si="1"/>
        <v>0.109999999999999</v>
      </c>
      <c r="F105" s="46">
        <v>9.965</v>
      </c>
    </row>
    <row r="106" ht="15" spans="1:6">
      <c r="A106" s="44" t="s">
        <v>123</v>
      </c>
      <c r="B106" s="36">
        <v>32184</v>
      </c>
      <c r="C106" s="45">
        <v>9.73</v>
      </c>
      <c r="D106" s="45">
        <v>9.84</v>
      </c>
      <c r="E106" s="45">
        <f t="shared" si="1"/>
        <v>0.109999999999999</v>
      </c>
      <c r="F106" s="46">
        <v>9.785</v>
      </c>
    </row>
    <row r="107" ht="15" spans="1:6">
      <c r="A107" s="44" t="s">
        <v>124</v>
      </c>
      <c r="B107" s="36">
        <v>5281303</v>
      </c>
      <c r="C107" s="45">
        <v>8.62</v>
      </c>
      <c r="D107" s="45">
        <v>8.72</v>
      </c>
      <c r="E107" s="45">
        <f t="shared" si="1"/>
        <v>0.100000000000001</v>
      </c>
      <c r="F107" s="46">
        <v>8.67</v>
      </c>
    </row>
    <row r="108" ht="15" spans="1:6">
      <c r="A108" s="44" t="s">
        <v>125</v>
      </c>
      <c r="B108" s="36">
        <v>17531</v>
      </c>
      <c r="C108" s="45">
        <v>9.87</v>
      </c>
      <c r="D108" s="45">
        <v>9.97</v>
      </c>
      <c r="E108" s="45">
        <f t="shared" si="1"/>
        <v>0.100000000000001</v>
      </c>
      <c r="F108" s="46">
        <v>9.92</v>
      </c>
    </row>
    <row r="109" ht="15" spans="1:6">
      <c r="A109" s="44" t="s">
        <v>126</v>
      </c>
      <c r="B109" s="36">
        <v>33360</v>
      </c>
      <c r="C109" s="45">
        <v>9.37</v>
      </c>
      <c r="D109" s="45">
        <v>9.47</v>
      </c>
      <c r="E109" s="45">
        <f t="shared" si="1"/>
        <v>0.100000000000001</v>
      </c>
      <c r="F109" s="46">
        <v>9.42</v>
      </c>
    </row>
    <row r="110" ht="15" spans="1:6">
      <c r="A110" s="44" t="s">
        <v>127</v>
      </c>
      <c r="B110" s="36">
        <v>3346</v>
      </c>
      <c r="C110" s="45">
        <v>10.2</v>
      </c>
      <c r="D110" s="45">
        <v>10.3</v>
      </c>
      <c r="E110" s="45">
        <f t="shared" si="1"/>
        <v>0.100000000000001</v>
      </c>
      <c r="F110" s="46">
        <v>10.25</v>
      </c>
    </row>
    <row r="111" ht="15" spans="1:6">
      <c r="A111" s="44" t="s">
        <v>128</v>
      </c>
      <c r="B111" s="36">
        <v>17434</v>
      </c>
      <c r="C111" s="45">
        <v>9.79</v>
      </c>
      <c r="D111" s="45">
        <v>9.89</v>
      </c>
      <c r="E111" s="45">
        <f t="shared" si="1"/>
        <v>0.100000000000001</v>
      </c>
      <c r="F111" s="46">
        <v>9.84</v>
      </c>
    </row>
    <row r="112" ht="15" spans="1:6">
      <c r="A112" s="44" t="s">
        <v>129</v>
      </c>
      <c r="B112" s="36">
        <v>15331</v>
      </c>
      <c r="C112" s="45">
        <v>1.53</v>
      </c>
      <c r="D112" s="45">
        <v>1.63</v>
      </c>
      <c r="E112" s="45">
        <f t="shared" si="1"/>
        <v>0.0999999999999999</v>
      </c>
      <c r="F112" s="46">
        <v>1.58</v>
      </c>
    </row>
    <row r="113" ht="30" spans="1:6">
      <c r="A113" s="44" t="s">
        <v>130</v>
      </c>
      <c r="B113" s="36">
        <v>4096</v>
      </c>
      <c r="C113" s="45">
        <v>1.53</v>
      </c>
      <c r="D113" s="45">
        <v>1.63</v>
      </c>
      <c r="E113" s="45">
        <f t="shared" si="1"/>
        <v>0.0999999999999999</v>
      </c>
      <c r="F113" s="46">
        <v>1.58</v>
      </c>
    </row>
    <row r="114" ht="15" spans="1:6">
      <c r="A114" s="44" t="s">
        <v>131</v>
      </c>
      <c r="B114" s="36">
        <v>9576037</v>
      </c>
      <c r="C114" s="45">
        <v>1.53</v>
      </c>
      <c r="D114" s="45">
        <v>1.63</v>
      </c>
      <c r="E114" s="45">
        <f t="shared" si="1"/>
        <v>0.0999999999999999</v>
      </c>
      <c r="F114" s="46">
        <v>1.58</v>
      </c>
    </row>
    <row r="115" ht="15" spans="1:6">
      <c r="A115" s="44" t="s">
        <v>132</v>
      </c>
      <c r="B115" s="36">
        <v>186907</v>
      </c>
      <c r="C115" s="45">
        <v>8.39</v>
      </c>
      <c r="D115" s="45">
        <v>8.49</v>
      </c>
      <c r="E115" s="45">
        <f t="shared" si="1"/>
        <v>0.0999999999999996</v>
      </c>
      <c r="F115" s="46">
        <v>8.44</v>
      </c>
    </row>
    <row r="116" ht="15" spans="1:6">
      <c r="A116" s="44" t="s">
        <v>133</v>
      </c>
      <c r="B116" s="36">
        <v>2724360</v>
      </c>
      <c r="C116" s="45">
        <v>8.21</v>
      </c>
      <c r="D116" s="45">
        <v>8.31</v>
      </c>
      <c r="E116" s="45">
        <f t="shared" si="1"/>
        <v>0.0999999999999996</v>
      </c>
      <c r="F116" s="46">
        <v>8.26</v>
      </c>
    </row>
    <row r="117" ht="15" spans="1:6">
      <c r="A117" s="44" t="s">
        <v>134</v>
      </c>
      <c r="B117" s="36">
        <v>91656</v>
      </c>
      <c r="C117" s="45">
        <v>10.27</v>
      </c>
      <c r="D117" s="45">
        <v>10.37</v>
      </c>
      <c r="E117" s="45">
        <f t="shared" si="1"/>
        <v>0.0999999999999996</v>
      </c>
      <c r="F117" s="46">
        <v>10.32</v>
      </c>
    </row>
    <row r="118" ht="15" spans="1:6">
      <c r="A118" s="44" t="s">
        <v>135</v>
      </c>
      <c r="B118" s="36">
        <v>91752</v>
      </c>
      <c r="C118" s="45">
        <v>10.41</v>
      </c>
      <c r="D118" s="45">
        <v>10.51</v>
      </c>
      <c r="E118" s="45">
        <f t="shared" si="1"/>
        <v>0.0999999999999996</v>
      </c>
      <c r="F118" s="46">
        <v>10.46</v>
      </c>
    </row>
    <row r="119" ht="30" spans="1:6">
      <c r="A119" s="44" t="s">
        <v>136</v>
      </c>
      <c r="B119" s="36">
        <v>40024</v>
      </c>
      <c r="C119" s="45">
        <v>9.58</v>
      </c>
      <c r="D119" s="45">
        <v>9.68</v>
      </c>
      <c r="E119" s="45">
        <f t="shared" si="1"/>
        <v>0.0999999999999996</v>
      </c>
      <c r="F119" s="46">
        <v>9.63</v>
      </c>
    </row>
    <row r="120" ht="15" spans="1:6">
      <c r="A120" s="44" t="s">
        <v>137</v>
      </c>
      <c r="B120" s="36">
        <v>3034380</v>
      </c>
      <c r="C120" s="45">
        <v>10.96</v>
      </c>
      <c r="D120" s="45">
        <v>11.06</v>
      </c>
      <c r="E120" s="45">
        <f t="shared" si="1"/>
        <v>0.0999999999999996</v>
      </c>
      <c r="F120" s="46">
        <v>11.01</v>
      </c>
    </row>
    <row r="121" ht="15" spans="1:6">
      <c r="A121" s="44" t="s">
        <v>138</v>
      </c>
      <c r="B121" s="36">
        <v>3118</v>
      </c>
      <c r="C121" s="45">
        <v>10.38</v>
      </c>
      <c r="D121" s="45">
        <v>10.48</v>
      </c>
      <c r="E121" s="45">
        <f t="shared" si="1"/>
        <v>0.0999999999999996</v>
      </c>
      <c r="F121" s="46">
        <v>10.43</v>
      </c>
    </row>
    <row r="122" ht="30" spans="1:6">
      <c r="A122" s="44" t="s">
        <v>139</v>
      </c>
      <c r="B122" s="36">
        <v>3035207</v>
      </c>
      <c r="C122" s="45">
        <v>7.04</v>
      </c>
      <c r="D122" s="45">
        <v>7.14</v>
      </c>
      <c r="E122" s="45">
        <f t="shared" si="1"/>
        <v>0.0999999999999996</v>
      </c>
      <c r="F122" s="46">
        <v>7.09</v>
      </c>
    </row>
    <row r="123" ht="15" spans="1:6">
      <c r="A123" s="44" t="s">
        <v>140</v>
      </c>
      <c r="B123" s="36">
        <v>3289</v>
      </c>
      <c r="C123" s="45">
        <v>9.88</v>
      </c>
      <c r="D123" s="45">
        <v>9.98</v>
      </c>
      <c r="E123" s="45">
        <f t="shared" si="1"/>
        <v>0.0999999999999996</v>
      </c>
      <c r="F123" s="46">
        <v>9.93</v>
      </c>
    </row>
    <row r="124" ht="15" spans="1:6">
      <c r="A124" s="44" t="s">
        <v>141</v>
      </c>
      <c r="B124" s="36">
        <v>71245</v>
      </c>
      <c r="C124" s="45">
        <v>11.68</v>
      </c>
      <c r="D124" s="45">
        <v>11.78</v>
      </c>
      <c r="E124" s="45">
        <f t="shared" si="1"/>
        <v>0.0999999999999996</v>
      </c>
      <c r="F124" s="46">
        <v>11.73</v>
      </c>
    </row>
    <row r="125" ht="15" spans="1:6">
      <c r="A125" s="44" t="s">
        <v>142</v>
      </c>
      <c r="B125" s="36">
        <v>37995</v>
      </c>
      <c r="C125" s="45">
        <v>10.17</v>
      </c>
      <c r="D125" s="45">
        <v>10.27</v>
      </c>
      <c r="E125" s="45">
        <f t="shared" si="1"/>
        <v>0.0999999999999996</v>
      </c>
      <c r="F125" s="46">
        <v>10.22</v>
      </c>
    </row>
    <row r="126" ht="30" spans="1:6">
      <c r="A126" s="44" t="s">
        <v>143</v>
      </c>
      <c r="B126" s="36">
        <v>36028</v>
      </c>
      <c r="C126" s="45">
        <v>8.46</v>
      </c>
      <c r="D126" s="45">
        <v>8.56</v>
      </c>
      <c r="E126" s="45">
        <f t="shared" si="1"/>
        <v>0.0999999999999996</v>
      </c>
      <c r="F126" s="46">
        <v>8.51</v>
      </c>
    </row>
    <row r="127" ht="30" spans="1:6">
      <c r="A127" s="44" t="s">
        <v>144</v>
      </c>
      <c r="B127" s="36">
        <v>36027</v>
      </c>
      <c r="C127" s="45">
        <v>8.39</v>
      </c>
      <c r="D127" s="45">
        <v>8.49</v>
      </c>
      <c r="E127" s="45">
        <f t="shared" si="1"/>
        <v>0.0999999999999996</v>
      </c>
      <c r="F127" s="46">
        <v>8.44</v>
      </c>
    </row>
    <row r="128" ht="15" spans="1:6">
      <c r="A128" s="44" t="s">
        <v>145</v>
      </c>
      <c r="B128" s="36">
        <v>47326</v>
      </c>
      <c r="C128" s="45">
        <v>10.96</v>
      </c>
      <c r="D128" s="45">
        <v>11.06</v>
      </c>
      <c r="E128" s="45">
        <f t="shared" si="1"/>
        <v>0.0999999999999996</v>
      </c>
      <c r="F128" s="46">
        <v>11.01</v>
      </c>
    </row>
    <row r="129" ht="15" spans="1:6">
      <c r="A129" s="44" t="s">
        <v>146</v>
      </c>
      <c r="B129" s="36">
        <v>9576412</v>
      </c>
      <c r="C129" s="45">
        <v>11.17</v>
      </c>
      <c r="D129" s="45">
        <v>11.27</v>
      </c>
      <c r="E129" s="45">
        <f t="shared" si="1"/>
        <v>0.0999999999999996</v>
      </c>
      <c r="F129" s="46">
        <v>11.22</v>
      </c>
    </row>
    <row r="130" ht="15" spans="1:6">
      <c r="A130" s="44" t="s">
        <v>147</v>
      </c>
      <c r="B130" s="36">
        <v>91758</v>
      </c>
      <c r="C130" s="45">
        <v>8.76</v>
      </c>
      <c r="D130" s="45">
        <v>8.86</v>
      </c>
      <c r="E130" s="45">
        <f t="shared" ref="E130:E174" si="2">ABS(C130-D130)</f>
        <v>0.0999999999999996</v>
      </c>
      <c r="F130" s="46">
        <v>8.81</v>
      </c>
    </row>
    <row r="131" ht="30" spans="1:6">
      <c r="A131" s="44" t="s">
        <v>148</v>
      </c>
      <c r="B131" s="36">
        <v>17521</v>
      </c>
      <c r="C131" s="45">
        <v>7.04</v>
      </c>
      <c r="D131" s="45">
        <v>7.14</v>
      </c>
      <c r="E131" s="45">
        <f t="shared" si="2"/>
        <v>0.0999999999999996</v>
      </c>
      <c r="F131" s="46">
        <v>7.09</v>
      </c>
    </row>
    <row r="132" ht="30" spans="1:6">
      <c r="A132" s="44" t="s">
        <v>149</v>
      </c>
      <c r="B132" s="36">
        <v>4618</v>
      </c>
      <c r="C132" s="45">
        <v>5.99</v>
      </c>
      <c r="D132" s="45">
        <v>6.09</v>
      </c>
      <c r="E132" s="45">
        <f t="shared" si="2"/>
        <v>0.0999999999999996</v>
      </c>
      <c r="F132" s="46">
        <v>6.04</v>
      </c>
    </row>
    <row r="133" ht="30" spans="1:6">
      <c r="A133" s="44" t="s">
        <v>150</v>
      </c>
      <c r="B133" s="36">
        <v>4130</v>
      </c>
      <c r="C133" s="45">
        <v>9.91</v>
      </c>
      <c r="D133" s="45">
        <v>10.01</v>
      </c>
      <c r="E133" s="45">
        <f t="shared" si="2"/>
        <v>0.0999999999999996</v>
      </c>
      <c r="F133" s="46">
        <v>9.96</v>
      </c>
    </row>
    <row r="134" ht="15" spans="1:6">
      <c r="A134" s="44" t="s">
        <v>151</v>
      </c>
      <c r="B134" s="36">
        <v>17435</v>
      </c>
      <c r="C134" s="45">
        <v>10.01</v>
      </c>
      <c r="D134" s="45">
        <v>10.11</v>
      </c>
      <c r="E134" s="45">
        <f t="shared" si="2"/>
        <v>0.0999999999999996</v>
      </c>
      <c r="F134" s="46">
        <v>10.06</v>
      </c>
    </row>
    <row r="135" ht="15" spans="1:6">
      <c r="A135" s="44" t="s">
        <v>152</v>
      </c>
      <c r="B135" s="36">
        <v>4790</v>
      </c>
      <c r="C135" s="45">
        <v>8.39</v>
      </c>
      <c r="D135" s="45">
        <v>8.49</v>
      </c>
      <c r="E135" s="45">
        <f t="shared" si="2"/>
        <v>0.0999999999999996</v>
      </c>
      <c r="F135" s="46">
        <v>8.44</v>
      </c>
    </row>
    <row r="136" ht="15" spans="1:6">
      <c r="A136" s="44" t="s">
        <v>153</v>
      </c>
      <c r="B136" s="36">
        <v>4944</v>
      </c>
      <c r="C136" s="45">
        <v>8.31</v>
      </c>
      <c r="D136" s="45">
        <v>8.41</v>
      </c>
      <c r="E136" s="45">
        <f t="shared" si="2"/>
        <v>0.0999999999999996</v>
      </c>
      <c r="F136" s="46">
        <v>8.36</v>
      </c>
    </row>
    <row r="137" ht="15" spans="1:6">
      <c r="A137" s="44" t="s">
        <v>154</v>
      </c>
      <c r="B137" s="36">
        <v>26033</v>
      </c>
      <c r="C137" s="45">
        <v>10.34</v>
      </c>
      <c r="D137" s="45">
        <v>10.44</v>
      </c>
      <c r="E137" s="45">
        <f t="shared" si="2"/>
        <v>0.0999999999999996</v>
      </c>
      <c r="F137" s="46">
        <v>10.39</v>
      </c>
    </row>
    <row r="138" ht="30" spans="1:6">
      <c r="A138" s="44" t="s">
        <v>155</v>
      </c>
      <c r="B138" s="36">
        <v>34526</v>
      </c>
      <c r="C138" s="45">
        <v>10.27</v>
      </c>
      <c r="D138" s="45">
        <v>10.37</v>
      </c>
      <c r="E138" s="45">
        <f t="shared" si="2"/>
        <v>0.0999999999999996</v>
      </c>
      <c r="F138" s="46">
        <v>10.32</v>
      </c>
    </row>
    <row r="139" ht="15" spans="1:6">
      <c r="A139" s="44" t="s">
        <v>156</v>
      </c>
      <c r="B139" s="36">
        <v>135491830</v>
      </c>
      <c r="C139" s="45">
        <v>10.68</v>
      </c>
      <c r="D139" s="45">
        <v>10.78</v>
      </c>
      <c r="E139" s="45">
        <f t="shared" si="2"/>
        <v>0.0999999999999996</v>
      </c>
      <c r="F139" s="46">
        <v>10.73</v>
      </c>
    </row>
    <row r="140" ht="15" spans="1:6">
      <c r="A140" s="44" t="s">
        <v>157</v>
      </c>
      <c r="B140" s="36">
        <v>19395</v>
      </c>
      <c r="C140" s="45">
        <v>10.02</v>
      </c>
      <c r="D140" s="45">
        <v>10.12</v>
      </c>
      <c r="E140" s="45">
        <f t="shared" si="2"/>
        <v>0.0999999999999996</v>
      </c>
      <c r="F140" s="46">
        <v>10.07</v>
      </c>
    </row>
    <row r="141" ht="15" spans="1:6">
      <c r="A141" s="44" t="s">
        <v>158</v>
      </c>
      <c r="B141" s="36">
        <v>9601227</v>
      </c>
      <c r="C141" s="45">
        <v>8.83</v>
      </c>
      <c r="D141" s="45">
        <v>8.93</v>
      </c>
      <c r="E141" s="45">
        <f t="shared" si="2"/>
        <v>0.0999999999999996</v>
      </c>
      <c r="F141" s="46">
        <v>8.88</v>
      </c>
    </row>
    <row r="142" ht="15" spans="1:6">
      <c r="A142" s="44" t="s">
        <v>159</v>
      </c>
      <c r="B142" s="36">
        <v>5281576</v>
      </c>
      <c r="C142" s="45">
        <v>9.82</v>
      </c>
      <c r="D142" s="45">
        <v>9.92</v>
      </c>
      <c r="E142" s="45">
        <f t="shared" si="2"/>
        <v>0.0999999999999996</v>
      </c>
      <c r="F142" s="46">
        <v>9.87</v>
      </c>
    </row>
    <row r="143" ht="30" spans="1:6">
      <c r="A143" s="44" t="s">
        <v>160</v>
      </c>
      <c r="B143" s="36">
        <v>27975</v>
      </c>
      <c r="C143" s="45">
        <v>7.06</v>
      </c>
      <c r="D143" s="45">
        <v>7.15</v>
      </c>
      <c r="E143" s="45">
        <f t="shared" si="2"/>
        <v>0.0900000000000007</v>
      </c>
      <c r="F143" s="46">
        <v>7.105</v>
      </c>
    </row>
    <row r="144" ht="15" spans="1:6">
      <c r="A144" s="44" t="s">
        <v>161</v>
      </c>
      <c r="B144" s="36">
        <v>560193</v>
      </c>
      <c r="C144" s="45">
        <v>7.06</v>
      </c>
      <c r="D144" s="45">
        <v>7.15</v>
      </c>
      <c r="E144" s="45">
        <f t="shared" si="2"/>
        <v>0.0900000000000007</v>
      </c>
      <c r="F144" s="46">
        <v>7.105</v>
      </c>
    </row>
    <row r="145" ht="15" spans="1:6">
      <c r="A145" s="44" t="s">
        <v>162</v>
      </c>
      <c r="B145" s="36">
        <v>3017</v>
      </c>
      <c r="C145" s="45">
        <v>10.19</v>
      </c>
      <c r="D145" s="45">
        <v>10.28</v>
      </c>
      <c r="E145" s="45">
        <f t="shared" si="2"/>
        <v>0.0899999999999999</v>
      </c>
      <c r="F145" s="46">
        <v>10.235</v>
      </c>
    </row>
    <row r="146" ht="15" spans="1:6">
      <c r="A146" s="44" t="s">
        <v>163</v>
      </c>
      <c r="B146" s="36">
        <v>5371560</v>
      </c>
      <c r="C146" s="45">
        <v>6.59</v>
      </c>
      <c r="D146" s="45">
        <v>6.68</v>
      </c>
      <c r="E146" s="45">
        <f t="shared" si="2"/>
        <v>0.0899999999999999</v>
      </c>
      <c r="F146" s="46">
        <v>6.635</v>
      </c>
    </row>
    <row r="147" ht="15" spans="1:6">
      <c r="A147" s="44" t="s">
        <v>164</v>
      </c>
      <c r="B147" s="36">
        <v>3286</v>
      </c>
      <c r="C147" s="45">
        <v>10.73</v>
      </c>
      <c r="D147" s="45">
        <v>10.82</v>
      </c>
      <c r="E147" s="45">
        <f t="shared" si="2"/>
        <v>0.0899999999999999</v>
      </c>
      <c r="F147" s="46">
        <v>10.775</v>
      </c>
    </row>
    <row r="148" ht="15" spans="1:6">
      <c r="A148" s="44" t="s">
        <v>165</v>
      </c>
      <c r="B148" s="36">
        <v>31070</v>
      </c>
      <c r="C148" s="45">
        <v>9.95</v>
      </c>
      <c r="D148" s="45">
        <v>10.04</v>
      </c>
      <c r="E148" s="45">
        <f t="shared" si="2"/>
        <v>0.0899999999999999</v>
      </c>
      <c r="F148" s="46">
        <v>9.995</v>
      </c>
    </row>
    <row r="149" ht="15" spans="1:6">
      <c r="A149" s="44" t="s">
        <v>166</v>
      </c>
      <c r="B149" s="36">
        <v>51605</v>
      </c>
      <c r="C149" s="45">
        <v>9.34</v>
      </c>
      <c r="D149" s="45">
        <v>9.43</v>
      </c>
      <c r="E149" s="45">
        <f t="shared" si="2"/>
        <v>0.0899999999999999</v>
      </c>
      <c r="F149" s="46">
        <v>9.385</v>
      </c>
    </row>
    <row r="150" ht="15" spans="1:6">
      <c r="A150" s="44" t="s">
        <v>167</v>
      </c>
      <c r="B150" s="36">
        <v>91694</v>
      </c>
      <c r="C150" s="45">
        <v>9.24</v>
      </c>
      <c r="D150" s="45">
        <v>9.33</v>
      </c>
      <c r="E150" s="45">
        <f t="shared" si="2"/>
        <v>0.0899999999999999</v>
      </c>
      <c r="F150" s="46">
        <v>9.285</v>
      </c>
    </row>
    <row r="151" ht="15" spans="1:6">
      <c r="A151" s="44" t="s">
        <v>168</v>
      </c>
      <c r="B151" s="36">
        <v>42504</v>
      </c>
      <c r="C151" s="45">
        <v>9.34</v>
      </c>
      <c r="D151" s="45">
        <v>9.43</v>
      </c>
      <c r="E151" s="45">
        <f t="shared" si="2"/>
        <v>0.0899999999999999</v>
      </c>
      <c r="F151" s="46">
        <v>9.385</v>
      </c>
    </row>
    <row r="152" ht="15" spans="1:6">
      <c r="A152" s="44" t="s">
        <v>169</v>
      </c>
      <c r="B152" s="36">
        <v>43359</v>
      </c>
      <c r="C152" s="45">
        <v>10.18</v>
      </c>
      <c r="D152" s="45">
        <v>10.27</v>
      </c>
      <c r="E152" s="45">
        <f t="shared" si="2"/>
        <v>0.0899999999999999</v>
      </c>
      <c r="F152" s="46">
        <v>10.225</v>
      </c>
    </row>
    <row r="153" ht="15" spans="1:6">
      <c r="A153" s="44" t="s">
        <v>170</v>
      </c>
      <c r="B153" s="36">
        <v>10958189</v>
      </c>
      <c r="C153" s="45">
        <v>9.69</v>
      </c>
      <c r="D153" s="45">
        <v>9.78</v>
      </c>
      <c r="E153" s="45">
        <f t="shared" si="2"/>
        <v>0.0899999999999999</v>
      </c>
      <c r="F153" s="46">
        <v>9.735</v>
      </c>
    </row>
    <row r="154" ht="15" spans="1:6">
      <c r="A154" s="44" t="s">
        <v>171</v>
      </c>
      <c r="B154" s="36">
        <v>9595287</v>
      </c>
      <c r="C154" s="45">
        <v>5.71</v>
      </c>
      <c r="D154" s="45">
        <v>5.8</v>
      </c>
      <c r="E154" s="45">
        <f t="shared" si="2"/>
        <v>0.0899999999999999</v>
      </c>
      <c r="F154" s="46">
        <v>5.755</v>
      </c>
    </row>
    <row r="155" ht="15" spans="1:6">
      <c r="A155" s="44" t="s">
        <v>172</v>
      </c>
      <c r="B155" s="36">
        <v>62020</v>
      </c>
      <c r="C155" s="45">
        <v>10.59</v>
      </c>
      <c r="D155" s="45">
        <v>10.68</v>
      </c>
      <c r="E155" s="45">
        <f t="shared" si="2"/>
        <v>0.0899999999999999</v>
      </c>
      <c r="F155" s="46">
        <v>10.635</v>
      </c>
    </row>
    <row r="156" ht="15" spans="1:6">
      <c r="A156" s="44" t="s">
        <v>173</v>
      </c>
      <c r="B156" s="36">
        <v>91753</v>
      </c>
      <c r="C156" s="45">
        <v>10.86</v>
      </c>
      <c r="D156" s="45">
        <v>10.95</v>
      </c>
      <c r="E156" s="45">
        <f t="shared" si="2"/>
        <v>0.0899999999999999</v>
      </c>
      <c r="F156" s="46">
        <v>10.905</v>
      </c>
    </row>
    <row r="157" ht="15" spans="1:6">
      <c r="A157" s="44" t="s">
        <v>174</v>
      </c>
      <c r="B157" s="36">
        <v>26124</v>
      </c>
      <c r="C157" s="45">
        <v>10.15</v>
      </c>
      <c r="D157" s="45">
        <v>10.24</v>
      </c>
      <c r="E157" s="45">
        <f t="shared" si="2"/>
        <v>0.0899999999999999</v>
      </c>
      <c r="F157" s="46">
        <v>10.195</v>
      </c>
    </row>
    <row r="158" ht="15" spans="1:6">
      <c r="A158" s="44" t="s">
        <v>175</v>
      </c>
      <c r="B158" s="36">
        <v>37125</v>
      </c>
      <c r="C158" s="45">
        <v>10.94</v>
      </c>
      <c r="D158" s="45">
        <v>11.03</v>
      </c>
      <c r="E158" s="45">
        <f t="shared" si="2"/>
        <v>0.0899999999999999</v>
      </c>
      <c r="F158" s="46">
        <v>10.985</v>
      </c>
    </row>
    <row r="159" ht="15" spans="1:6">
      <c r="A159" s="44" t="s">
        <v>176</v>
      </c>
      <c r="B159" s="36">
        <v>91773</v>
      </c>
      <c r="C159" s="45">
        <v>9.95</v>
      </c>
      <c r="D159" s="45">
        <v>10.04</v>
      </c>
      <c r="E159" s="45">
        <f t="shared" si="2"/>
        <v>0.0899999999999999</v>
      </c>
      <c r="F159" s="46">
        <v>9.995</v>
      </c>
    </row>
    <row r="160" ht="15" spans="1:6">
      <c r="A160" s="44" t="s">
        <v>177</v>
      </c>
      <c r="B160" s="36">
        <v>14337</v>
      </c>
      <c r="C160" s="45">
        <v>10.53</v>
      </c>
      <c r="D160" s="45">
        <v>10.61</v>
      </c>
      <c r="E160" s="45">
        <f t="shared" si="2"/>
        <v>0.0800000000000001</v>
      </c>
      <c r="F160" s="46">
        <v>10.57</v>
      </c>
    </row>
    <row r="161" ht="15" spans="1:6">
      <c r="A161" s="44" t="s">
        <v>178</v>
      </c>
      <c r="B161" s="36">
        <v>47759</v>
      </c>
      <c r="C161" s="45">
        <v>10.6</v>
      </c>
      <c r="D161" s="45">
        <v>10.68</v>
      </c>
      <c r="E161" s="45">
        <f t="shared" si="2"/>
        <v>0.0800000000000001</v>
      </c>
      <c r="F161" s="46">
        <v>10.64</v>
      </c>
    </row>
    <row r="162" ht="30" spans="1:6">
      <c r="A162" s="44" t="s">
        <v>179</v>
      </c>
      <c r="B162" s="36">
        <v>127394</v>
      </c>
      <c r="C162" s="45">
        <v>8.94</v>
      </c>
      <c r="D162" s="45">
        <v>9.02</v>
      </c>
      <c r="E162" s="45">
        <f t="shared" si="2"/>
        <v>0.0800000000000001</v>
      </c>
      <c r="F162" s="46">
        <v>8.98</v>
      </c>
    </row>
    <row r="163" ht="30" spans="1:6">
      <c r="A163" s="44" t="s">
        <v>180</v>
      </c>
      <c r="B163" s="36">
        <v>6112114</v>
      </c>
      <c r="C163" s="45">
        <v>10.06</v>
      </c>
      <c r="D163" s="45">
        <v>10.14</v>
      </c>
      <c r="E163" s="45">
        <f t="shared" si="2"/>
        <v>0.0800000000000001</v>
      </c>
      <c r="F163" s="46">
        <v>10.1</v>
      </c>
    </row>
    <row r="164" ht="15" spans="1:6">
      <c r="A164" s="44" t="s">
        <v>181</v>
      </c>
      <c r="B164" s="36">
        <v>4936</v>
      </c>
      <c r="C164" s="45">
        <v>10.91</v>
      </c>
      <c r="D164" s="45">
        <v>10.99</v>
      </c>
      <c r="E164" s="45">
        <f t="shared" si="2"/>
        <v>0.0800000000000001</v>
      </c>
      <c r="F164" s="46">
        <v>10.95</v>
      </c>
    </row>
    <row r="165" ht="30" spans="1:6">
      <c r="A165" s="44" t="s">
        <v>182</v>
      </c>
      <c r="B165" s="36">
        <v>443059</v>
      </c>
      <c r="C165" s="45">
        <v>10.23</v>
      </c>
      <c r="D165" s="45">
        <v>10.31</v>
      </c>
      <c r="E165" s="45">
        <f t="shared" si="2"/>
        <v>0.0800000000000001</v>
      </c>
      <c r="F165" s="46">
        <v>10.27</v>
      </c>
    </row>
    <row r="166" ht="15" spans="1:6">
      <c r="A166" s="44" t="s">
        <v>183</v>
      </c>
      <c r="B166" s="36">
        <v>9907412</v>
      </c>
      <c r="C166" s="45">
        <v>10.89</v>
      </c>
      <c r="D166" s="45">
        <v>10.97</v>
      </c>
      <c r="E166" s="45">
        <f t="shared" si="2"/>
        <v>0.0800000000000001</v>
      </c>
      <c r="F166" s="46">
        <v>10.93</v>
      </c>
    </row>
    <row r="167" ht="15" spans="1:6">
      <c r="A167" s="44" t="s">
        <v>184</v>
      </c>
      <c r="B167" s="36">
        <v>83975</v>
      </c>
      <c r="C167" s="45">
        <v>10.64</v>
      </c>
      <c r="D167" s="45">
        <v>10.72</v>
      </c>
      <c r="E167" s="45">
        <f t="shared" si="2"/>
        <v>0.0800000000000001</v>
      </c>
      <c r="F167" s="46">
        <v>10.68</v>
      </c>
    </row>
    <row r="168" ht="15" spans="1:6">
      <c r="A168" s="44" t="s">
        <v>185</v>
      </c>
      <c r="B168" s="36">
        <v>12541</v>
      </c>
      <c r="C168" s="45">
        <v>8.9</v>
      </c>
      <c r="D168" s="45">
        <v>8.98</v>
      </c>
      <c r="E168" s="45">
        <f t="shared" si="2"/>
        <v>0.0800000000000001</v>
      </c>
      <c r="F168" s="46">
        <v>8.94</v>
      </c>
    </row>
    <row r="169" ht="15" spans="1:6">
      <c r="A169" s="44" t="s">
        <v>186</v>
      </c>
      <c r="B169" s="36">
        <v>5281045</v>
      </c>
      <c r="C169" s="45">
        <v>11</v>
      </c>
      <c r="D169" s="45">
        <v>11.07</v>
      </c>
      <c r="E169" s="45">
        <f t="shared" si="2"/>
        <v>0.0700000000000003</v>
      </c>
      <c r="F169" s="46">
        <v>11.035</v>
      </c>
    </row>
    <row r="170" ht="15" spans="1:6">
      <c r="A170" s="44" t="s">
        <v>187</v>
      </c>
      <c r="B170" s="36">
        <v>15558638</v>
      </c>
      <c r="C170" s="45">
        <v>10.73</v>
      </c>
      <c r="D170" s="45">
        <v>10.79</v>
      </c>
      <c r="E170" s="45">
        <f t="shared" si="2"/>
        <v>0.0599999999999987</v>
      </c>
      <c r="F170" s="46">
        <v>10.76</v>
      </c>
    </row>
    <row r="171" ht="15" spans="1:6">
      <c r="A171" s="44" t="s">
        <v>188</v>
      </c>
      <c r="B171" s="36">
        <v>73281</v>
      </c>
      <c r="C171" s="45">
        <v>7.98</v>
      </c>
      <c r="D171" s="45">
        <v>8.04</v>
      </c>
      <c r="E171" s="45">
        <f t="shared" si="2"/>
        <v>0.0599999999999987</v>
      </c>
      <c r="F171" s="46">
        <v>8.01</v>
      </c>
    </row>
    <row r="172" ht="15" spans="1:6">
      <c r="A172" s="44" t="s">
        <v>189</v>
      </c>
      <c r="B172" s="36">
        <v>25669</v>
      </c>
      <c r="C172" s="45">
        <v>8.7</v>
      </c>
      <c r="D172" s="45">
        <v>8.75</v>
      </c>
      <c r="E172" s="45">
        <f t="shared" si="2"/>
        <v>0.0500000000000007</v>
      </c>
      <c r="F172" s="46">
        <v>8.725</v>
      </c>
    </row>
    <row r="173" ht="15" spans="1:6">
      <c r="A173" s="44" t="s">
        <v>190</v>
      </c>
      <c r="B173" s="36">
        <v>25670</v>
      </c>
      <c r="C173" s="45">
        <v>7.18</v>
      </c>
      <c r="D173" s="45">
        <v>7.22</v>
      </c>
      <c r="E173" s="45">
        <f t="shared" si="2"/>
        <v>0.04</v>
      </c>
      <c r="F173" s="46">
        <v>7.2</v>
      </c>
    </row>
    <row r="174" ht="30.75" spans="1:6">
      <c r="A174" s="47" t="s">
        <v>191</v>
      </c>
      <c r="B174" s="48">
        <v>6529</v>
      </c>
      <c r="C174" s="49">
        <v>11.93</v>
      </c>
      <c r="D174" s="49">
        <v>11.95</v>
      </c>
      <c r="E174" s="49">
        <f t="shared" si="2"/>
        <v>0.0199999999999996</v>
      </c>
      <c r="F174" s="50">
        <v>11.94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workbookViewId="0">
      <selection activeCell="B13" sqref="B13"/>
    </sheetView>
  </sheetViews>
  <sheetFormatPr defaultColWidth="9" defaultRowHeight="16.5" outlineLevelCol="2"/>
  <cols>
    <col min="1" max="1" width="9.25" style="38"/>
    <col min="2" max="3" width="9" style="38"/>
  </cols>
  <sheetData>
    <row r="1" spans="1:3">
      <c r="A1" s="39" t="s">
        <v>4</v>
      </c>
      <c r="B1" s="39" t="s">
        <v>192</v>
      </c>
      <c r="C1" s="39" t="s">
        <v>193</v>
      </c>
    </row>
    <row r="2" spans="1:3">
      <c r="A2" s="36">
        <v>8113</v>
      </c>
      <c r="B2" s="36">
        <v>36</v>
      </c>
      <c r="C2" s="39">
        <v>36</v>
      </c>
    </row>
    <row r="3" spans="1:3">
      <c r="A3" s="36">
        <v>774</v>
      </c>
      <c r="B3" s="36">
        <v>42</v>
      </c>
      <c r="C3" s="39">
        <v>36</v>
      </c>
    </row>
    <row r="4" spans="1:3">
      <c r="A4" s="36">
        <v>6427003</v>
      </c>
      <c r="B4" s="36">
        <v>42</v>
      </c>
      <c r="C4" s="39">
        <v>36</v>
      </c>
    </row>
    <row r="5" spans="1:3">
      <c r="A5" s="36">
        <v>3032849</v>
      </c>
      <c r="B5" s="36">
        <v>156</v>
      </c>
      <c r="C5" s="39">
        <v>36</v>
      </c>
    </row>
    <row r="6" spans="1:3">
      <c r="A6" s="36">
        <v>445408</v>
      </c>
      <c r="B6" s="36">
        <v>1188</v>
      </c>
      <c r="C6" s="39">
        <v>36</v>
      </c>
    </row>
    <row r="7" spans="1:3">
      <c r="A7" s="36">
        <v>107812</v>
      </c>
      <c r="B7" s="36">
        <v>36</v>
      </c>
      <c r="C7" s="39">
        <v>42</v>
      </c>
    </row>
    <row r="8" spans="1:3">
      <c r="A8" s="36">
        <v>119</v>
      </c>
      <c r="B8" s="36">
        <v>36</v>
      </c>
      <c r="C8" s="39">
        <v>42</v>
      </c>
    </row>
    <row r="9" spans="1:3">
      <c r="A9" s="36">
        <v>1052</v>
      </c>
      <c r="B9" s="36">
        <v>36</v>
      </c>
      <c r="C9" s="39">
        <v>42</v>
      </c>
    </row>
    <row r="10" spans="1:3">
      <c r="A10" s="36">
        <v>7045767</v>
      </c>
      <c r="B10" s="36">
        <v>36</v>
      </c>
      <c r="C10" s="39">
        <v>42</v>
      </c>
    </row>
    <row r="11" spans="1:3">
      <c r="A11" s="36">
        <v>439217</v>
      </c>
      <c r="B11" s="36">
        <v>42</v>
      </c>
      <c r="C11" s="39">
        <v>42</v>
      </c>
    </row>
    <row r="12" spans="1:3">
      <c r="A12" s="36">
        <v>439258</v>
      </c>
      <c r="B12" s="36">
        <v>42</v>
      </c>
      <c r="C12" s="39">
        <v>42</v>
      </c>
    </row>
    <row r="13" spans="1:3">
      <c r="A13" s="36">
        <v>80283</v>
      </c>
      <c r="B13" s="36">
        <v>42</v>
      </c>
      <c r="C13" s="39">
        <v>42</v>
      </c>
    </row>
    <row r="14" spans="1:3">
      <c r="A14" s="36">
        <v>64950</v>
      </c>
      <c r="B14" s="36">
        <v>42</v>
      </c>
      <c r="C14" s="39">
        <v>42</v>
      </c>
    </row>
    <row r="15" spans="1:3">
      <c r="A15" s="36">
        <v>135398631</v>
      </c>
      <c r="B15" s="36">
        <v>54</v>
      </c>
      <c r="C15" s="39">
        <v>42</v>
      </c>
    </row>
    <row r="16" spans="1:3">
      <c r="A16" s="36">
        <v>673</v>
      </c>
      <c r="B16" s="36">
        <v>84</v>
      </c>
      <c r="C16" s="39">
        <v>42</v>
      </c>
    </row>
    <row r="17" spans="1:3">
      <c r="A17" s="36">
        <v>500</v>
      </c>
      <c r="B17" s="36">
        <v>102</v>
      </c>
      <c r="C17" s="39">
        <v>42</v>
      </c>
    </row>
    <row r="18" spans="1:3">
      <c r="A18" s="36">
        <v>1237</v>
      </c>
      <c r="B18" s="36">
        <v>102</v>
      </c>
      <c r="C18" s="39">
        <v>42</v>
      </c>
    </row>
    <row r="19" spans="1:3">
      <c r="A19" s="36">
        <v>6083</v>
      </c>
      <c r="B19" s="36">
        <v>108</v>
      </c>
      <c r="C19" s="39">
        <v>42</v>
      </c>
    </row>
    <row r="20" spans="1:3">
      <c r="A20" s="36">
        <v>6287</v>
      </c>
      <c r="B20" s="36">
        <v>132</v>
      </c>
      <c r="C20" s="39">
        <v>42</v>
      </c>
    </row>
    <row r="21" spans="1:3">
      <c r="A21" s="36">
        <v>138</v>
      </c>
      <c r="B21" s="36">
        <v>240</v>
      </c>
      <c r="C21" s="39">
        <v>42</v>
      </c>
    </row>
    <row r="22" spans="1:3">
      <c r="A22" s="36">
        <v>27476</v>
      </c>
      <c r="B22" s="36">
        <v>750</v>
      </c>
      <c r="C22" s="39">
        <v>42</v>
      </c>
    </row>
    <row r="23" spans="1:3">
      <c r="A23" s="36">
        <v>439224</v>
      </c>
      <c r="B23" s="36">
        <v>774</v>
      </c>
      <c r="C23" s="39">
        <v>42</v>
      </c>
    </row>
    <row r="24" spans="1:3">
      <c r="A24" s="36">
        <v>1088</v>
      </c>
      <c r="B24" s="36">
        <v>804</v>
      </c>
      <c r="C24" s="39">
        <v>42</v>
      </c>
    </row>
    <row r="25" spans="1:3">
      <c r="A25" s="36">
        <v>5780</v>
      </c>
      <c r="B25" s="36">
        <v>822</v>
      </c>
      <c r="C25" s="39">
        <v>42</v>
      </c>
    </row>
    <row r="26" spans="1:3">
      <c r="A26" s="36">
        <v>92105</v>
      </c>
      <c r="B26" s="36">
        <v>852</v>
      </c>
      <c r="C26" s="39">
        <v>42</v>
      </c>
    </row>
    <row r="27" spans="1:3">
      <c r="A27" s="36">
        <v>6912</v>
      </c>
      <c r="B27" s="36">
        <v>1098</v>
      </c>
      <c r="C27" s="39">
        <v>42</v>
      </c>
    </row>
    <row r="28" spans="1:3">
      <c r="A28" s="36">
        <v>135398640</v>
      </c>
      <c r="B28" s="36">
        <v>42</v>
      </c>
      <c r="C28" s="39">
        <v>48</v>
      </c>
    </row>
    <row r="29" spans="1:3">
      <c r="A29" s="36">
        <v>190</v>
      </c>
      <c r="B29" s="36">
        <v>96</v>
      </c>
      <c r="C29" s="39">
        <v>48</v>
      </c>
    </row>
    <row r="30" spans="1:3">
      <c r="A30" s="36">
        <v>10972</v>
      </c>
      <c r="B30" s="36">
        <v>138</v>
      </c>
      <c r="C30" s="39">
        <v>48</v>
      </c>
    </row>
    <row r="31" spans="1:3">
      <c r="A31" s="36">
        <v>135398661</v>
      </c>
      <c r="B31" s="36">
        <v>366</v>
      </c>
      <c r="C31" s="39">
        <v>54</v>
      </c>
    </row>
    <row r="32" spans="1:3">
      <c r="A32" s="36">
        <v>1066</v>
      </c>
      <c r="B32" s="36">
        <v>594</v>
      </c>
      <c r="C32" s="39">
        <v>54</v>
      </c>
    </row>
    <row r="33" spans="1:3">
      <c r="A33" s="36">
        <v>564</v>
      </c>
      <c r="B33" s="36">
        <v>42</v>
      </c>
      <c r="C33" s="39">
        <v>60</v>
      </c>
    </row>
    <row r="34" spans="1:3">
      <c r="A34" s="36">
        <v>89</v>
      </c>
      <c r="B34" s="36">
        <v>42</v>
      </c>
      <c r="C34" s="39">
        <v>60</v>
      </c>
    </row>
    <row r="35" spans="1:3">
      <c r="A35" s="36">
        <v>135398597</v>
      </c>
      <c r="B35" s="36">
        <v>822</v>
      </c>
      <c r="C35" s="39">
        <v>60</v>
      </c>
    </row>
    <row r="36" spans="1:3">
      <c r="A36" s="36">
        <v>9700</v>
      </c>
      <c r="B36" s="36">
        <v>90</v>
      </c>
      <c r="C36" s="39">
        <v>66</v>
      </c>
    </row>
    <row r="37" spans="1:3">
      <c r="A37" s="36">
        <v>193411</v>
      </c>
      <c r="B37" s="36">
        <v>36</v>
      </c>
      <c r="C37" s="39">
        <v>72</v>
      </c>
    </row>
    <row r="38" spans="1:3">
      <c r="A38" s="36">
        <v>6306</v>
      </c>
      <c r="B38" s="36">
        <v>42</v>
      </c>
      <c r="C38" s="39">
        <v>72</v>
      </c>
    </row>
    <row r="39" spans="1:3">
      <c r="A39" s="36">
        <v>6106</v>
      </c>
      <c r="B39" s="36">
        <v>42</v>
      </c>
      <c r="C39" s="39">
        <v>78</v>
      </c>
    </row>
    <row r="40" spans="1:3">
      <c r="A40" s="36">
        <v>67955</v>
      </c>
      <c r="B40" s="36">
        <v>120</v>
      </c>
      <c r="C40" s="39">
        <v>78</v>
      </c>
    </row>
    <row r="41" spans="1:3">
      <c r="A41" s="36">
        <v>12025</v>
      </c>
      <c r="B41" s="36">
        <v>276</v>
      </c>
      <c r="C41" s="39">
        <v>78</v>
      </c>
    </row>
    <row r="42" spans="1:3">
      <c r="A42" s="36">
        <v>21236</v>
      </c>
      <c r="B42" s="36">
        <v>42</v>
      </c>
      <c r="C42" s="39">
        <v>84</v>
      </c>
    </row>
    <row r="43" spans="1:3">
      <c r="A43" s="36">
        <v>12035</v>
      </c>
      <c r="B43" s="36">
        <v>156</v>
      </c>
      <c r="C43" s="39">
        <v>84</v>
      </c>
    </row>
    <row r="44" spans="1:3">
      <c r="A44" s="36">
        <v>135398635</v>
      </c>
      <c r="B44" s="36">
        <v>42</v>
      </c>
      <c r="C44" s="39">
        <v>90</v>
      </c>
    </row>
    <row r="45" spans="1:3">
      <c r="A45" s="36">
        <v>2148</v>
      </c>
      <c r="B45" s="36">
        <v>318</v>
      </c>
      <c r="C45" s="39">
        <v>96</v>
      </c>
    </row>
    <row r="46" spans="1:3">
      <c r="A46" s="36">
        <v>1669</v>
      </c>
      <c r="B46" s="36">
        <v>210</v>
      </c>
      <c r="C46" s="39">
        <v>102</v>
      </c>
    </row>
    <row r="47" spans="1:3">
      <c r="A47" s="36">
        <v>5789</v>
      </c>
      <c r="B47" s="36">
        <v>42</v>
      </c>
      <c r="C47" s="39">
        <v>132</v>
      </c>
    </row>
    <row r="48" spans="1:3">
      <c r="A48" s="36">
        <v>3683036</v>
      </c>
      <c r="B48" s="36">
        <v>42</v>
      </c>
      <c r="C48" s="39">
        <v>138</v>
      </c>
    </row>
    <row r="49" spans="1:3">
      <c r="A49" s="36">
        <v>70122</v>
      </c>
      <c r="B49" s="36">
        <v>1062</v>
      </c>
      <c r="C49" s="39">
        <v>138</v>
      </c>
    </row>
    <row r="50" spans="1:3">
      <c r="A50" s="36">
        <v>3134</v>
      </c>
      <c r="B50" s="36">
        <v>42</v>
      </c>
      <c r="C50" s="39">
        <v>144</v>
      </c>
    </row>
    <row r="51" spans="1:3">
      <c r="A51" s="36">
        <v>26934</v>
      </c>
      <c r="B51" s="36">
        <v>42</v>
      </c>
      <c r="C51" s="39">
        <v>156</v>
      </c>
    </row>
    <row r="52" spans="1:3">
      <c r="A52" s="36">
        <v>70346</v>
      </c>
      <c r="B52" s="36">
        <v>966</v>
      </c>
      <c r="C52" s="39">
        <v>156</v>
      </c>
    </row>
    <row r="53" spans="1:3">
      <c r="A53" s="36">
        <v>6613</v>
      </c>
      <c r="B53" s="36">
        <v>342</v>
      </c>
      <c r="C53" s="39">
        <v>162</v>
      </c>
    </row>
    <row r="54" spans="1:3">
      <c r="A54" s="36">
        <v>546304</v>
      </c>
      <c r="B54" s="36">
        <v>36</v>
      </c>
      <c r="C54" s="39">
        <v>204</v>
      </c>
    </row>
    <row r="55" spans="1:3">
      <c r="A55" s="36">
        <v>151138</v>
      </c>
      <c r="B55" s="36">
        <v>42</v>
      </c>
      <c r="C55" s="39">
        <v>216</v>
      </c>
    </row>
    <row r="56" spans="1:3">
      <c r="A56" s="36">
        <v>1017</v>
      </c>
      <c r="B56" s="36">
        <v>42</v>
      </c>
      <c r="C56" s="39">
        <v>228</v>
      </c>
    </row>
    <row r="57" spans="1:3">
      <c r="A57" s="36">
        <v>151018</v>
      </c>
      <c r="B57" s="36">
        <v>60</v>
      </c>
      <c r="C57" s="39">
        <v>228</v>
      </c>
    </row>
    <row r="58" spans="1:3">
      <c r="A58" s="36">
        <v>464</v>
      </c>
      <c r="B58" s="36">
        <v>42</v>
      </c>
      <c r="C58" s="39">
        <v>234</v>
      </c>
    </row>
    <row r="59" spans="1:3">
      <c r="A59" s="36">
        <v>903</v>
      </c>
      <c r="B59" s="36">
        <v>36</v>
      </c>
      <c r="C59" s="39">
        <v>240</v>
      </c>
    </row>
    <row r="60" spans="1:3">
      <c r="A60" s="36">
        <v>1794427</v>
      </c>
      <c r="B60" s="36">
        <v>816</v>
      </c>
      <c r="C60" s="39">
        <v>240</v>
      </c>
    </row>
    <row r="61" spans="1:3">
      <c r="A61" s="36">
        <v>7124</v>
      </c>
      <c r="B61" s="36">
        <v>810</v>
      </c>
      <c r="C61" s="39">
        <v>246</v>
      </c>
    </row>
    <row r="62" spans="1:3">
      <c r="A62" s="36">
        <v>79437</v>
      </c>
      <c r="B62" s="36">
        <v>1098</v>
      </c>
      <c r="C62" s="39">
        <v>246</v>
      </c>
    </row>
    <row r="63" spans="1:3">
      <c r="A63" s="36">
        <v>439176</v>
      </c>
      <c r="B63" s="36">
        <v>66</v>
      </c>
      <c r="C63" s="39">
        <v>258</v>
      </c>
    </row>
    <row r="64" spans="1:3">
      <c r="A64" s="36">
        <v>68144</v>
      </c>
      <c r="B64" s="36">
        <v>498</v>
      </c>
      <c r="C64" s="39">
        <v>276</v>
      </c>
    </row>
    <row r="65" spans="1:3">
      <c r="A65" s="36">
        <v>72276</v>
      </c>
      <c r="B65" s="36">
        <v>42</v>
      </c>
      <c r="C65" s="39">
        <v>312</v>
      </c>
    </row>
    <row r="66" spans="1:3">
      <c r="A66" s="36">
        <v>171548</v>
      </c>
      <c r="B66" s="36">
        <v>42</v>
      </c>
      <c r="C66" s="39">
        <v>318</v>
      </c>
    </row>
    <row r="67" spans="1:3">
      <c r="A67" s="36">
        <v>643976</v>
      </c>
      <c r="B67" s="36">
        <v>42</v>
      </c>
      <c r="C67" s="39">
        <v>318</v>
      </c>
    </row>
    <row r="68" spans="1:3">
      <c r="A68" s="36">
        <v>134601</v>
      </c>
      <c r="B68" s="36">
        <v>84</v>
      </c>
      <c r="C68" s="39">
        <v>354</v>
      </c>
    </row>
    <row r="69" spans="1:3">
      <c r="A69" s="36">
        <v>74839</v>
      </c>
      <c r="B69" s="36">
        <v>36</v>
      </c>
      <c r="C69" s="39">
        <v>384</v>
      </c>
    </row>
    <row r="70" spans="1:3">
      <c r="A70" s="36">
        <v>92904</v>
      </c>
      <c r="B70" s="36">
        <v>48</v>
      </c>
      <c r="C70" s="39">
        <v>384</v>
      </c>
    </row>
    <row r="71" spans="1:3">
      <c r="A71" s="36">
        <v>6917803</v>
      </c>
      <c r="B71" s="36">
        <v>636</v>
      </c>
      <c r="C71" s="39">
        <v>402</v>
      </c>
    </row>
    <row r="72" spans="1:3">
      <c r="A72" s="36">
        <v>12835</v>
      </c>
      <c r="B72" s="36">
        <v>234</v>
      </c>
      <c r="C72" s="39">
        <v>426</v>
      </c>
    </row>
    <row r="73" spans="1:3">
      <c r="A73" s="36">
        <v>2337</v>
      </c>
      <c r="B73" s="36">
        <v>48</v>
      </c>
      <c r="C73" s="39">
        <v>504</v>
      </c>
    </row>
    <row r="74" spans="1:3">
      <c r="A74" s="36">
        <v>3744</v>
      </c>
      <c r="B74" s="36">
        <v>462</v>
      </c>
      <c r="C74" s="39">
        <v>552</v>
      </c>
    </row>
    <row r="75" spans="1:3">
      <c r="A75" s="36">
        <v>5375048</v>
      </c>
      <c r="B75" s="36">
        <v>36</v>
      </c>
      <c r="C75" s="39">
        <v>558</v>
      </c>
    </row>
    <row r="76" spans="1:3">
      <c r="A76" s="36">
        <v>2266</v>
      </c>
      <c r="B76" s="36">
        <v>60</v>
      </c>
      <c r="C76" s="39">
        <v>558</v>
      </c>
    </row>
    <row r="77" spans="1:3">
      <c r="A77" s="36">
        <v>3100</v>
      </c>
      <c r="B77" s="36">
        <v>36</v>
      </c>
      <c r="C77" s="39">
        <v>570</v>
      </c>
    </row>
    <row r="78" spans="1:3">
      <c r="A78" s="36">
        <v>66336</v>
      </c>
      <c r="B78" s="36">
        <v>156</v>
      </c>
      <c r="C78" s="39">
        <v>594</v>
      </c>
    </row>
    <row r="79" spans="1:3">
      <c r="A79" s="36">
        <v>5280445</v>
      </c>
      <c r="B79" s="36">
        <v>42</v>
      </c>
      <c r="C79" s="39">
        <v>648</v>
      </c>
    </row>
    <row r="80" spans="1:3">
      <c r="A80" s="36">
        <v>4788</v>
      </c>
      <c r="B80" s="36">
        <v>564</v>
      </c>
      <c r="C80" s="39">
        <v>654</v>
      </c>
    </row>
    <row r="81" spans="1:3">
      <c r="A81" s="36">
        <v>5280863</v>
      </c>
      <c r="B81" s="36">
        <v>36</v>
      </c>
      <c r="C81" s="39">
        <v>696</v>
      </c>
    </row>
    <row r="82" spans="1:3">
      <c r="A82" s="36">
        <v>440105</v>
      </c>
      <c r="B82" s="36">
        <v>840</v>
      </c>
      <c r="C82" s="39">
        <v>792</v>
      </c>
    </row>
    <row r="83" spans="1:3">
      <c r="A83" s="36">
        <v>6128</v>
      </c>
      <c r="B83" s="36">
        <v>60</v>
      </c>
      <c r="C83" s="39">
        <v>810</v>
      </c>
    </row>
    <row r="84" spans="1:3">
      <c r="A84" s="36">
        <v>6166</v>
      </c>
      <c r="B84" s="36">
        <v>264</v>
      </c>
      <c r="C84" s="39">
        <v>834</v>
      </c>
    </row>
    <row r="85" spans="1:3">
      <c r="A85" s="36">
        <v>13789</v>
      </c>
      <c r="B85" s="36">
        <v>42</v>
      </c>
      <c r="C85" s="39">
        <v>840</v>
      </c>
    </row>
    <row r="86" spans="1:3">
      <c r="A86" s="36">
        <v>79034</v>
      </c>
      <c r="B86" s="36">
        <v>846</v>
      </c>
      <c r="C86" s="39">
        <v>852</v>
      </c>
    </row>
    <row r="87" spans="1:3">
      <c r="A87" s="36">
        <v>10458</v>
      </c>
      <c r="B87" s="36">
        <v>1116</v>
      </c>
      <c r="C87" s="39">
        <v>900</v>
      </c>
    </row>
    <row r="88" spans="1:3">
      <c r="A88" s="36">
        <v>10140</v>
      </c>
      <c r="B88" s="36">
        <v>36</v>
      </c>
      <c r="C88" s="39">
        <v>936</v>
      </c>
    </row>
    <row r="89" spans="1:3">
      <c r="A89" s="36">
        <v>101964</v>
      </c>
      <c r="B89" s="36">
        <v>936</v>
      </c>
      <c r="C89" s="39">
        <v>936</v>
      </c>
    </row>
    <row r="90" spans="1:3">
      <c r="A90" s="36">
        <v>3672</v>
      </c>
      <c r="B90" s="36">
        <v>36</v>
      </c>
      <c r="C90" s="39">
        <v>960</v>
      </c>
    </row>
    <row r="91" spans="1:3">
      <c r="A91" s="36">
        <v>5879</v>
      </c>
      <c r="B91" s="36">
        <v>54</v>
      </c>
      <c r="C91" s="39">
        <v>972</v>
      </c>
    </row>
    <row r="92" spans="1:3">
      <c r="A92" s="36">
        <v>94216</v>
      </c>
      <c r="B92" s="36">
        <v>426</v>
      </c>
      <c r="C92" s="39">
        <v>990</v>
      </c>
    </row>
    <row r="93" spans="1:3">
      <c r="A93" s="36">
        <v>11103</v>
      </c>
      <c r="B93" s="36">
        <v>42</v>
      </c>
      <c r="C93" s="39">
        <v>1002</v>
      </c>
    </row>
    <row r="94" spans="1:3">
      <c r="A94" s="36">
        <v>68271</v>
      </c>
      <c r="B94" s="36">
        <v>582</v>
      </c>
      <c r="C94" s="39">
        <v>1020</v>
      </c>
    </row>
    <row r="95" spans="1:3">
      <c r="A95" s="36">
        <v>91486</v>
      </c>
      <c r="B95" s="36">
        <v>852</v>
      </c>
      <c r="C95" s="39">
        <v>1080</v>
      </c>
    </row>
    <row r="96" spans="1:3">
      <c r="A96" s="36">
        <v>444795</v>
      </c>
      <c r="B96" s="36">
        <v>90</v>
      </c>
      <c r="C96" s="39">
        <v>1218</v>
      </c>
    </row>
    <row r="97" spans="1:3">
      <c r="A97" s="36">
        <v>72422</v>
      </c>
      <c r="B97" s="36">
        <v>36</v>
      </c>
      <c r="C97" s="39">
        <v>1242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3"/>
  <sheetViews>
    <sheetView workbookViewId="0">
      <selection activeCell="F9" sqref="F9"/>
    </sheetView>
  </sheetViews>
  <sheetFormatPr defaultColWidth="9" defaultRowHeight="15" outlineLevelCol="2"/>
  <cols>
    <col min="1" max="1" width="9.25" style="33"/>
    <col min="2" max="3" width="9" style="33"/>
  </cols>
  <sheetData>
    <row r="1" spans="1:3">
      <c r="A1" s="34" t="s">
        <v>4</v>
      </c>
      <c r="B1" s="34" t="s">
        <v>194</v>
      </c>
      <c r="C1" s="35" t="s">
        <v>195</v>
      </c>
    </row>
    <row r="2" spans="1:3">
      <c r="A2" s="36">
        <v>439216</v>
      </c>
      <c r="B2" s="36">
        <v>84</v>
      </c>
      <c r="C2" s="36">
        <v>60</v>
      </c>
    </row>
    <row r="3" spans="1:3">
      <c r="A3" s="36">
        <v>6137</v>
      </c>
      <c r="B3" s="36">
        <v>120</v>
      </c>
      <c r="C3" s="36">
        <v>60</v>
      </c>
    </row>
    <row r="4" spans="1:3">
      <c r="A4" s="36">
        <v>4171</v>
      </c>
      <c r="B4" s="36">
        <v>570</v>
      </c>
      <c r="C4" s="36">
        <v>60</v>
      </c>
    </row>
    <row r="5" spans="1:3">
      <c r="A5" s="36">
        <v>74839</v>
      </c>
      <c r="B5" s="36">
        <v>582</v>
      </c>
      <c r="C5" s="36">
        <v>60</v>
      </c>
    </row>
    <row r="6" spans="1:3">
      <c r="A6" s="36">
        <v>8113</v>
      </c>
      <c r="B6" s="36">
        <v>72</v>
      </c>
      <c r="C6" s="36">
        <v>66</v>
      </c>
    </row>
    <row r="7" spans="1:3">
      <c r="A7" s="36">
        <v>107812</v>
      </c>
      <c r="B7" s="36">
        <v>72</v>
      </c>
      <c r="C7" s="36">
        <v>66</v>
      </c>
    </row>
    <row r="8" spans="1:3">
      <c r="A8" s="36">
        <v>5951</v>
      </c>
      <c r="B8" s="36">
        <v>72</v>
      </c>
      <c r="C8" s="36">
        <v>66</v>
      </c>
    </row>
    <row r="9" spans="1:3">
      <c r="A9" s="36">
        <v>145815</v>
      </c>
      <c r="B9" s="36">
        <v>72</v>
      </c>
      <c r="C9" s="36">
        <v>66</v>
      </c>
    </row>
    <row r="10" spans="1:3">
      <c r="A10" s="36">
        <v>546</v>
      </c>
      <c r="B10" s="36">
        <v>72</v>
      </c>
      <c r="C10" s="36">
        <v>66</v>
      </c>
    </row>
    <row r="11" spans="1:3">
      <c r="A11" s="36">
        <v>6267</v>
      </c>
      <c r="B11" s="36">
        <v>72</v>
      </c>
      <c r="C11" s="36">
        <v>66</v>
      </c>
    </row>
    <row r="12" spans="1:3">
      <c r="A12" s="36">
        <v>119</v>
      </c>
      <c r="B12" s="36">
        <v>78</v>
      </c>
      <c r="C12" s="36">
        <v>66</v>
      </c>
    </row>
    <row r="13" spans="1:3">
      <c r="A13" s="36">
        <v>1052</v>
      </c>
      <c r="B13" s="36">
        <v>78</v>
      </c>
      <c r="C13" s="36">
        <v>66</v>
      </c>
    </row>
    <row r="14" spans="1:3">
      <c r="A14" s="36">
        <v>128869</v>
      </c>
      <c r="B14" s="36">
        <v>78</v>
      </c>
      <c r="C14" s="36">
        <v>66</v>
      </c>
    </row>
    <row r="15" spans="1:3">
      <c r="A15" s="36">
        <v>145742</v>
      </c>
      <c r="B15" s="36">
        <v>84</v>
      </c>
      <c r="C15" s="36">
        <v>66</v>
      </c>
    </row>
    <row r="16" spans="1:3">
      <c r="A16" s="36">
        <v>1018</v>
      </c>
      <c r="B16" s="36">
        <v>108</v>
      </c>
      <c r="C16" s="36">
        <v>66</v>
      </c>
    </row>
    <row r="17" spans="1:3">
      <c r="A17" s="36">
        <v>193411</v>
      </c>
      <c r="B17" s="36">
        <v>168</v>
      </c>
      <c r="C17" s="36">
        <v>66</v>
      </c>
    </row>
    <row r="18" spans="1:3">
      <c r="A18" s="36">
        <v>88064</v>
      </c>
      <c r="B18" s="36">
        <v>168</v>
      </c>
      <c r="C18" s="36">
        <v>66</v>
      </c>
    </row>
    <row r="19" spans="1:3">
      <c r="A19" s="36">
        <v>780</v>
      </c>
      <c r="B19" s="36">
        <v>246</v>
      </c>
      <c r="C19" s="36">
        <v>66</v>
      </c>
    </row>
    <row r="20" spans="1:3">
      <c r="A20" s="36">
        <v>10349</v>
      </c>
      <c r="B20" s="36">
        <v>282</v>
      </c>
      <c r="C20" s="36">
        <v>66</v>
      </c>
    </row>
    <row r="21" spans="1:3">
      <c r="A21" s="36">
        <v>92843</v>
      </c>
      <c r="B21" s="36">
        <v>312</v>
      </c>
      <c r="C21" s="36">
        <v>66</v>
      </c>
    </row>
    <row r="22" spans="1:3">
      <c r="A22" s="36">
        <v>546304</v>
      </c>
      <c r="B22" s="36">
        <v>384</v>
      </c>
      <c r="C22" s="36">
        <v>66</v>
      </c>
    </row>
    <row r="23" spans="1:3">
      <c r="A23" s="36">
        <v>903</v>
      </c>
      <c r="B23" s="36">
        <v>402</v>
      </c>
      <c r="C23" s="36">
        <v>66</v>
      </c>
    </row>
    <row r="24" spans="1:3">
      <c r="A24" s="36">
        <v>3162</v>
      </c>
      <c r="B24" s="36">
        <v>522</v>
      </c>
      <c r="C24" s="36">
        <v>66</v>
      </c>
    </row>
    <row r="25" spans="1:3">
      <c r="A25" s="36">
        <v>736186</v>
      </c>
      <c r="B25" s="36">
        <v>618</v>
      </c>
      <c r="C25" s="36">
        <v>66</v>
      </c>
    </row>
    <row r="26" spans="1:3">
      <c r="A26" s="36">
        <v>802</v>
      </c>
      <c r="B26" s="36">
        <v>642</v>
      </c>
      <c r="C26" s="36">
        <v>66</v>
      </c>
    </row>
    <row r="27" spans="1:3">
      <c r="A27" s="36">
        <v>5375048</v>
      </c>
      <c r="B27" s="36">
        <v>744</v>
      </c>
      <c r="C27" s="36">
        <v>66</v>
      </c>
    </row>
    <row r="28" spans="1:3">
      <c r="A28" s="36">
        <v>5280863</v>
      </c>
      <c r="B28" s="36">
        <v>876</v>
      </c>
      <c r="C28" s="36">
        <v>66</v>
      </c>
    </row>
    <row r="29" spans="1:3">
      <c r="A29" s="36">
        <v>10140</v>
      </c>
      <c r="B29" s="36">
        <v>1086</v>
      </c>
      <c r="C29" s="36">
        <v>66</v>
      </c>
    </row>
    <row r="30" spans="1:3">
      <c r="A30" s="36">
        <v>3672</v>
      </c>
      <c r="B30" s="36">
        <v>1104</v>
      </c>
      <c r="C30" s="36">
        <v>66</v>
      </c>
    </row>
    <row r="31" spans="1:3">
      <c r="A31" s="36">
        <v>10114</v>
      </c>
      <c r="B31" s="36">
        <v>1278</v>
      </c>
      <c r="C31" s="36">
        <v>66</v>
      </c>
    </row>
    <row r="32" spans="1:3">
      <c r="A32" s="36">
        <v>774</v>
      </c>
      <c r="B32" s="36">
        <v>66</v>
      </c>
      <c r="C32" s="36">
        <v>72</v>
      </c>
    </row>
    <row r="33" spans="1:3">
      <c r="A33" s="36">
        <v>9085</v>
      </c>
      <c r="B33" s="36">
        <v>72</v>
      </c>
      <c r="C33" s="36">
        <v>72</v>
      </c>
    </row>
    <row r="34" spans="1:3">
      <c r="A34" s="36">
        <v>68841</v>
      </c>
      <c r="B34" s="36">
        <v>72</v>
      </c>
      <c r="C34" s="36">
        <v>72</v>
      </c>
    </row>
    <row r="35" spans="1:3">
      <c r="A35" s="36">
        <v>11163</v>
      </c>
      <c r="B35" s="36">
        <v>72</v>
      </c>
      <c r="C35" s="36">
        <v>72</v>
      </c>
    </row>
    <row r="36" spans="1:3">
      <c r="A36" s="36">
        <v>6322</v>
      </c>
      <c r="B36" s="36">
        <v>72</v>
      </c>
      <c r="C36" s="36">
        <v>72</v>
      </c>
    </row>
    <row r="37" spans="1:3">
      <c r="A37" s="36">
        <v>80283</v>
      </c>
      <c r="B37" s="36">
        <v>78</v>
      </c>
      <c r="C37" s="36">
        <v>72</v>
      </c>
    </row>
    <row r="38" spans="1:3">
      <c r="A38" s="36">
        <v>847</v>
      </c>
      <c r="B38" s="36">
        <v>78</v>
      </c>
      <c r="C38" s="36">
        <v>72</v>
      </c>
    </row>
    <row r="39" spans="1:3">
      <c r="A39" s="36">
        <v>10690</v>
      </c>
      <c r="B39" s="36">
        <v>78</v>
      </c>
      <c r="C39" s="36">
        <v>72</v>
      </c>
    </row>
    <row r="40" spans="1:3">
      <c r="A40" s="36">
        <v>439255</v>
      </c>
      <c r="B40" s="36">
        <v>78</v>
      </c>
      <c r="C40" s="36">
        <v>72</v>
      </c>
    </row>
    <row r="41" spans="1:3">
      <c r="A41" s="36">
        <v>493591</v>
      </c>
      <c r="B41" s="36">
        <v>78</v>
      </c>
      <c r="C41" s="36">
        <v>72</v>
      </c>
    </row>
    <row r="42" spans="1:3">
      <c r="A42" s="36">
        <v>7027</v>
      </c>
      <c r="B42" s="36">
        <v>84</v>
      </c>
      <c r="C42" s="36">
        <v>72</v>
      </c>
    </row>
    <row r="43" spans="1:3">
      <c r="A43" s="36">
        <v>65072</v>
      </c>
      <c r="B43" s="36">
        <v>84</v>
      </c>
      <c r="C43" s="36">
        <v>72</v>
      </c>
    </row>
    <row r="44" spans="1:3">
      <c r="A44" s="36">
        <v>13945</v>
      </c>
      <c r="B44" s="36">
        <v>84</v>
      </c>
      <c r="C44" s="36">
        <v>72</v>
      </c>
    </row>
    <row r="45" spans="1:3">
      <c r="A45" s="36">
        <v>79101</v>
      </c>
      <c r="B45" s="36">
        <v>90</v>
      </c>
      <c r="C45" s="36">
        <v>72</v>
      </c>
    </row>
    <row r="46" spans="1:3">
      <c r="A46" s="36">
        <v>7045767</v>
      </c>
      <c r="B46" s="36">
        <v>108</v>
      </c>
      <c r="C46" s="36">
        <v>72</v>
      </c>
    </row>
    <row r="47" spans="1:3">
      <c r="A47" s="36">
        <v>89</v>
      </c>
      <c r="B47" s="36">
        <v>150</v>
      </c>
      <c r="C47" s="36">
        <v>72</v>
      </c>
    </row>
    <row r="48" spans="1:3">
      <c r="A48" s="36">
        <v>99288</v>
      </c>
      <c r="B48" s="36">
        <v>168</v>
      </c>
      <c r="C48" s="36">
        <v>72</v>
      </c>
    </row>
    <row r="49" spans="1:3">
      <c r="A49" s="36">
        <v>6106</v>
      </c>
      <c r="B49" s="36">
        <v>186</v>
      </c>
      <c r="C49" s="36">
        <v>72</v>
      </c>
    </row>
    <row r="50" spans="1:3">
      <c r="A50" s="36">
        <v>135398641</v>
      </c>
      <c r="B50" s="36">
        <v>192</v>
      </c>
      <c r="C50" s="36">
        <v>72</v>
      </c>
    </row>
    <row r="51" spans="1:3">
      <c r="A51" s="36">
        <v>978</v>
      </c>
      <c r="B51" s="36">
        <v>300</v>
      </c>
      <c r="C51" s="36">
        <v>72</v>
      </c>
    </row>
    <row r="52" spans="1:3">
      <c r="A52" s="36">
        <v>70615</v>
      </c>
      <c r="B52" s="36">
        <v>330</v>
      </c>
      <c r="C52" s="36">
        <v>72</v>
      </c>
    </row>
    <row r="53" spans="1:3">
      <c r="A53" s="36">
        <v>93078</v>
      </c>
      <c r="B53" s="36">
        <v>384</v>
      </c>
      <c r="C53" s="36">
        <v>72</v>
      </c>
    </row>
    <row r="54" spans="1:3">
      <c r="A54" s="36">
        <v>643975</v>
      </c>
      <c r="B54" s="36">
        <v>408</v>
      </c>
      <c r="C54" s="36">
        <v>72</v>
      </c>
    </row>
    <row r="55" spans="1:3">
      <c r="A55" s="36">
        <v>69867</v>
      </c>
      <c r="B55" s="36">
        <v>612</v>
      </c>
      <c r="C55" s="36">
        <v>72</v>
      </c>
    </row>
    <row r="56" spans="1:3">
      <c r="A56" s="36">
        <v>3100</v>
      </c>
      <c r="B56" s="36">
        <v>750</v>
      </c>
      <c r="C56" s="36">
        <v>72</v>
      </c>
    </row>
    <row r="57" spans="1:3">
      <c r="A57" s="36">
        <v>50591</v>
      </c>
      <c r="B57" s="36">
        <v>780</v>
      </c>
      <c r="C57" s="36">
        <v>72</v>
      </c>
    </row>
    <row r="58" spans="1:3">
      <c r="A58" s="36">
        <v>6427003</v>
      </c>
      <c r="B58" s="36">
        <v>72</v>
      </c>
      <c r="C58" s="36">
        <v>78</v>
      </c>
    </row>
    <row r="59" spans="1:3">
      <c r="A59" s="36">
        <v>439217</v>
      </c>
      <c r="B59" s="36">
        <v>72</v>
      </c>
      <c r="C59" s="36">
        <v>78</v>
      </c>
    </row>
    <row r="60" spans="1:3">
      <c r="A60" s="36">
        <v>177491</v>
      </c>
      <c r="B60" s="36">
        <v>72</v>
      </c>
      <c r="C60" s="36">
        <v>78</v>
      </c>
    </row>
    <row r="61" spans="1:3">
      <c r="A61" s="36">
        <v>6274</v>
      </c>
      <c r="B61" s="36">
        <v>72</v>
      </c>
      <c r="C61" s="36">
        <v>78</v>
      </c>
    </row>
    <row r="62" spans="1:3">
      <c r="A62" s="36">
        <v>657272</v>
      </c>
      <c r="B62" s="36">
        <v>72</v>
      </c>
      <c r="C62" s="36">
        <v>78</v>
      </c>
    </row>
    <row r="63" spans="1:3">
      <c r="A63" s="36">
        <v>754</v>
      </c>
      <c r="B63" s="36">
        <v>72</v>
      </c>
      <c r="C63" s="36">
        <v>78</v>
      </c>
    </row>
    <row r="64" spans="1:3">
      <c r="A64" s="36">
        <v>439165</v>
      </c>
      <c r="B64" s="36">
        <v>72</v>
      </c>
      <c r="C64" s="36">
        <v>78</v>
      </c>
    </row>
    <row r="65" spans="1:3">
      <c r="A65" s="36">
        <v>5961</v>
      </c>
      <c r="B65" s="36">
        <v>72</v>
      </c>
      <c r="C65" s="36">
        <v>78</v>
      </c>
    </row>
    <row r="66" spans="1:3">
      <c r="A66" s="36">
        <v>5958</v>
      </c>
      <c r="B66" s="36">
        <v>72</v>
      </c>
      <c r="C66" s="36">
        <v>78</v>
      </c>
    </row>
    <row r="67" spans="1:3">
      <c r="A67" s="36">
        <v>247</v>
      </c>
      <c r="B67" s="36">
        <v>78</v>
      </c>
      <c r="C67" s="36">
        <v>78</v>
      </c>
    </row>
    <row r="68" spans="1:3">
      <c r="A68" s="36">
        <v>439918</v>
      </c>
      <c r="B68" s="36">
        <v>78</v>
      </c>
      <c r="C68" s="36">
        <v>78</v>
      </c>
    </row>
    <row r="69" spans="1:3">
      <c r="A69" s="36">
        <v>10111</v>
      </c>
      <c r="B69" s="36">
        <v>84</v>
      </c>
      <c r="C69" s="36">
        <v>78</v>
      </c>
    </row>
    <row r="70" spans="1:3">
      <c r="A70" s="36">
        <v>96215</v>
      </c>
      <c r="B70" s="36">
        <v>84</v>
      </c>
      <c r="C70" s="36">
        <v>78</v>
      </c>
    </row>
    <row r="71" spans="1:3">
      <c r="A71" s="36">
        <v>849</v>
      </c>
      <c r="B71" s="36">
        <v>108</v>
      </c>
      <c r="C71" s="36">
        <v>78</v>
      </c>
    </row>
    <row r="72" spans="1:3">
      <c r="A72" s="36">
        <v>124886</v>
      </c>
      <c r="B72" s="36">
        <v>114</v>
      </c>
      <c r="C72" s="36">
        <v>78</v>
      </c>
    </row>
    <row r="73" spans="1:3">
      <c r="A73" s="36">
        <v>1054</v>
      </c>
      <c r="B73" s="36">
        <v>150</v>
      </c>
      <c r="C73" s="36">
        <v>78</v>
      </c>
    </row>
    <row r="74" spans="1:3">
      <c r="A74" s="36">
        <v>1051</v>
      </c>
      <c r="B74" s="36">
        <v>168</v>
      </c>
      <c r="C74" s="36">
        <v>78</v>
      </c>
    </row>
    <row r="75" spans="1:3">
      <c r="A75" s="36">
        <v>1044</v>
      </c>
      <c r="B75" s="36">
        <v>180</v>
      </c>
      <c r="C75" s="36">
        <v>78</v>
      </c>
    </row>
    <row r="76" spans="1:3">
      <c r="A76" s="36">
        <v>21236</v>
      </c>
      <c r="B76" s="36">
        <v>192</v>
      </c>
      <c r="C76" s="36">
        <v>78</v>
      </c>
    </row>
    <row r="77" spans="1:3">
      <c r="A77" s="36">
        <v>135398635</v>
      </c>
      <c r="B77" s="36">
        <v>198</v>
      </c>
      <c r="C77" s="36">
        <v>78</v>
      </c>
    </row>
    <row r="78" spans="1:3">
      <c r="A78" s="36">
        <v>7419</v>
      </c>
      <c r="B78" s="36">
        <v>234</v>
      </c>
      <c r="C78" s="36">
        <v>78</v>
      </c>
    </row>
    <row r="79" spans="1:3">
      <c r="A79" s="36">
        <v>743</v>
      </c>
      <c r="B79" s="36">
        <v>234</v>
      </c>
      <c r="C79" s="36">
        <v>78</v>
      </c>
    </row>
    <row r="80" spans="1:3">
      <c r="A80" s="36">
        <v>26934</v>
      </c>
      <c r="B80" s="36">
        <v>312</v>
      </c>
      <c r="C80" s="36">
        <v>78</v>
      </c>
    </row>
    <row r="81" spans="1:3">
      <c r="A81" s="36">
        <v>6305</v>
      </c>
      <c r="B81" s="36">
        <v>348</v>
      </c>
      <c r="C81" s="36">
        <v>78</v>
      </c>
    </row>
    <row r="82" spans="1:3">
      <c r="A82" s="36">
        <v>151138</v>
      </c>
      <c r="B82" s="36">
        <v>390</v>
      </c>
      <c r="C82" s="36">
        <v>78</v>
      </c>
    </row>
    <row r="83" spans="1:3">
      <c r="A83" s="36">
        <v>1017</v>
      </c>
      <c r="B83" s="36">
        <v>408</v>
      </c>
      <c r="C83" s="36">
        <v>78</v>
      </c>
    </row>
    <row r="84" spans="1:3">
      <c r="A84" s="36">
        <v>464</v>
      </c>
      <c r="B84" s="36">
        <v>420</v>
      </c>
      <c r="C84" s="36">
        <v>78</v>
      </c>
    </row>
    <row r="85" spans="1:3">
      <c r="A85" s="36">
        <v>72276</v>
      </c>
      <c r="B85" s="36">
        <v>468</v>
      </c>
      <c r="C85" s="36">
        <v>78</v>
      </c>
    </row>
    <row r="86" spans="1:3">
      <c r="A86" s="36">
        <v>171548</v>
      </c>
      <c r="B86" s="36">
        <v>486</v>
      </c>
      <c r="C86" s="36">
        <v>78</v>
      </c>
    </row>
    <row r="87" spans="1:3">
      <c r="A87" s="36">
        <v>3516</v>
      </c>
      <c r="B87" s="36">
        <v>576</v>
      </c>
      <c r="C87" s="36">
        <v>78</v>
      </c>
    </row>
    <row r="88" spans="1:3">
      <c r="A88" s="36">
        <v>445858</v>
      </c>
      <c r="B88" s="36">
        <v>582</v>
      </c>
      <c r="C88" s="36">
        <v>78</v>
      </c>
    </row>
    <row r="89" spans="1:3">
      <c r="A89" s="36">
        <v>896</v>
      </c>
      <c r="B89" s="36">
        <v>624</v>
      </c>
      <c r="C89" s="36">
        <v>78</v>
      </c>
    </row>
    <row r="90" spans="1:3">
      <c r="A90" s="36">
        <v>10621</v>
      </c>
      <c r="B90" s="36">
        <v>666</v>
      </c>
      <c r="C90" s="36">
        <v>78</v>
      </c>
    </row>
    <row r="91" spans="1:3">
      <c r="A91" s="36">
        <v>5281855</v>
      </c>
      <c r="B91" s="36">
        <v>684</v>
      </c>
      <c r="C91" s="36">
        <v>78</v>
      </c>
    </row>
    <row r="92" spans="1:3">
      <c r="A92" s="36">
        <v>4946</v>
      </c>
      <c r="B92" s="36">
        <v>732</v>
      </c>
      <c r="C92" s="36">
        <v>78</v>
      </c>
    </row>
    <row r="93" spans="1:3">
      <c r="A93" s="36">
        <v>5756</v>
      </c>
      <c r="B93" s="36">
        <v>768</v>
      </c>
      <c r="C93" s="36">
        <v>78</v>
      </c>
    </row>
    <row r="94" spans="1:3">
      <c r="A94" s="36">
        <v>4055</v>
      </c>
      <c r="B94" s="36">
        <v>876</v>
      </c>
      <c r="C94" s="36">
        <v>78</v>
      </c>
    </row>
    <row r="95" spans="1:3">
      <c r="A95" s="36">
        <v>5870</v>
      </c>
      <c r="B95" s="36">
        <v>996</v>
      </c>
      <c r="C95" s="36">
        <v>78</v>
      </c>
    </row>
    <row r="96" spans="1:3">
      <c r="A96" s="36">
        <v>10631</v>
      </c>
      <c r="B96" s="36">
        <v>1098</v>
      </c>
      <c r="C96" s="36">
        <v>78</v>
      </c>
    </row>
    <row r="97" spans="1:3">
      <c r="A97" s="36">
        <v>10459</v>
      </c>
      <c r="B97" s="36">
        <v>1194</v>
      </c>
      <c r="C97" s="36">
        <v>78</v>
      </c>
    </row>
    <row r="98" spans="1:3">
      <c r="A98" s="36">
        <v>12647</v>
      </c>
      <c r="B98" s="36">
        <v>72</v>
      </c>
      <c r="C98" s="36">
        <v>84</v>
      </c>
    </row>
    <row r="99" spans="1:3">
      <c r="A99" s="36">
        <v>239</v>
      </c>
      <c r="B99" s="36">
        <v>72</v>
      </c>
      <c r="C99" s="36">
        <v>84</v>
      </c>
    </row>
    <row r="100" spans="1:3">
      <c r="A100" s="36">
        <v>6251</v>
      </c>
      <c r="B100" s="36">
        <v>78</v>
      </c>
      <c r="C100" s="36">
        <v>84</v>
      </c>
    </row>
    <row r="101" spans="1:3">
      <c r="A101" s="36">
        <v>11850</v>
      </c>
      <c r="B101" s="36">
        <v>78</v>
      </c>
      <c r="C101" s="36">
        <v>84</v>
      </c>
    </row>
    <row r="102" spans="1:3">
      <c r="A102" s="36">
        <v>6912</v>
      </c>
      <c r="B102" s="36">
        <v>78</v>
      </c>
      <c r="C102" s="36">
        <v>84</v>
      </c>
    </row>
    <row r="103" spans="1:3">
      <c r="A103" s="36">
        <v>225710</v>
      </c>
      <c r="B103" s="36">
        <v>84</v>
      </c>
      <c r="C103" s="36">
        <v>84</v>
      </c>
    </row>
    <row r="104" spans="1:3">
      <c r="A104" s="36">
        <v>6306</v>
      </c>
      <c r="B104" s="36">
        <v>174</v>
      </c>
      <c r="C104" s="36">
        <v>84</v>
      </c>
    </row>
    <row r="105" spans="1:3">
      <c r="A105" s="36">
        <v>1983</v>
      </c>
      <c r="B105" s="36">
        <v>294</v>
      </c>
      <c r="C105" s="36">
        <v>84</v>
      </c>
    </row>
    <row r="106" spans="1:3">
      <c r="A106" s="36">
        <v>12284</v>
      </c>
      <c r="B106" s="36">
        <v>354</v>
      </c>
      <c r="C106" s="36">
        <v>84</v>
      </c>
    </row>
    <row r="107" spans="1:3">
      <c r="A107" s="36">
        <v>13204</v>
      </c>
      <c r="B107" s="36">
        <v>378</v>
      </c>
      <c r="C107" s="36">
        <v>84</v>
      </c>
    </row>
    <row r="108" spans="1:3">
      <c r="A108" s="36">
        <v>2331</v>
      </c>
      <c r="B108" s="36">
        <v>402</v>
      </c>
      <c r="C108" s="36">
        <v>84</v>
      </c>
    </row>
    <row r="109" spans="1:3">
      <c r="A109" s="36">
        <v>385</v>
      </c>
      <c r="B109" s="36">
        <v>480</v>
      </c>
      <c r="C109" s="36">
        <v>84</v>
      </c>
    </row>
    <row r="110" spans="1:3">
      <c r="A110" s="36">
        <v>92904</v>
      </c>
      <c r="B110" s="36">
        <v>582</v>
      </c>
      <c r="C110" s="36">
        <v>84</v>
      </c>
    </row>
    <row r="111" spans="1:3">
      <c r="A111" s="36">
        <v>4594</v>
      </c>
      <c r="B111" s="36">
        <v>798</v>
      </c>
      <c r="C111" s="36">
        <v>84</v>
      </c>
    </row>
    <row r="112" spans="1:3">
      <c r="A112" s="36">
        <v>5280445</v>
      </c>
      <c r="B112" s="36">
        <v>828</v>
      </c>
      <c r="C112" s="36">
        <v>84</v>
      </c>
    </row>
    <row r="113" spans="1:3">
      <c r="A113" s="36">
        <v>3696</v>
      </c>
      <c r="B113" s="36">
        <v>858</v>
      </c>
      <c r="C113" s="36">
        <v>84</v>
      </c>
    </row>
    <row r="114" spans="1:3">
      <c r="A114" s="36">
        <v>13789</v>
      </c>
      <c r="B114" s="36">
        <v>1020</v>
      </c>
      <c r="C114" s="36">
        <v>84</v>
      </c>
    </row>
    <row r="115" spans="1:3">
      <c r="A115" s="36">
        <v>11103</v>
      </c>
      <c r="B115" s="36">
        <v>1146</v>
      </c>
      <c r="C115" s="36">
        <v>84</v>
      </c>
    </row>
    <row r="116" spans="1:3">
      <c r="A116" s="36">
        <v>439258</v>
      </c>
      <c r="B116" s="36">
        <v>72</v>
      </c>
      <c r="C116" s="36">
        <v>96</v>
      </c>
    </row>
    <row r="117" spans="1:3">
      <c r="A117" s="36">
        <v>3683036</v>
      </c>
      <c r="B117" s="36">
        <v>276</v>
      </c>
      <c r="C117" s="36">
        <v>96</v>
      </c>
    </row>
    <row r="118" spans="1:3">
      <c r="A118" s="36">
        <v>33032</v>
      </c>
      <c r="B118" s="36">
        <v>78</v>
      </c>
      <c r="C118" s="36">
        <v>102</v>
      </c>
    </row>
    <row r="119" spans="1:3">
      <c r="A119" s="36">
        <v>439586</v>
      </c>
      <c r="B119" s="36">
        <v>78</v>
      </c>
      <c r="C119" s="36">
        <v>114</v>
      </c>
    </row>
    <row r="120" spans="1:3">
      <c r="A120" s="36">
        <v>689043</v>
      </c>
      <c r="B120" s="36">
        <v>462</v>
      </c>
      <c r="C120" s="36">
        <v>114</v>
      </c>
    </row>
    <row r="121" spans="1:3">
      <c r="A121" s="36">
        <v>135398631</v>
      </c>
      <c r="B121" s="36">
        <v>108</v>
      </c>
      <c r="C121" s="36">
        <v>120</v>
      </c>
    </row>
    <row r="122" spans="1:3">
      <c r="A122" s="36">
        <v>564</v>
      </c>
      <c r="B122" s="36">
        <v>132</v>
      </c>
      <c r="C122" s="36">
        <v>120</v>
      </c>
    </row>
    <row r="123" spans="1:3">
      <c r="A123" s="36">
        <v>452306</v>
      </c>
      <c r="B123" s="36">
        <v>618</v>
      </c>
      <c r="C123" s="36">
        <v>120</v>
      </c>
    </row>
    <row r="124" spans="1:3">
      <c r="A124" s="36">
        <v>2337</v>
      </c>
      <c r="B124" s="36">
        <v>696</v>
      </c>
      <c r="C124" s="36">
        <v>120</v>
      </c>
    </row>
    <row r="125" spans="1:3">
      <c r="A125" s="36">
        <v>5881</v>
      </c>
      <c r="B125" s="36">
        <v>1050</v>
      </c>
      <c r="C125" s="36">
        <v>120</v>
      </c>
    </row>
    <row r="126" spans="1:3">
      <c r="A126" s="36">
        <v>3134</v>
      </c>
      <c r="B126" s="36">
        <v>276</v>
      </c>
      <c r="C126" s="36">
        <v>126</v>
      </c>
    </row>
    <row r="127" spans="1:3">
      <c r="A127" s="36">
        <v>699414</v>
      </c>
      <c r="B127" s="36">
        <v>804</v>
      </c>
      <c r="C127" s="36">
        <v>126</v>
      </c>
    </row>
    <row r="128" spans="1:3">
      <c r="A128" s="36">
        <v>203</v>
      </c>
      <c r="B128" s="36">
        <v>78</v>
      </c>
      <c r="C128" s="36">
        <v>132</v>
      </c>
    </row>
    <row r="129" spans="1:3">
      <c r="A129" s="36">
        <v>6057</v>
      </c>
      <c r="B129" s="36">
        <v>156</v>
      </c>
      <c r="C129" s="36">
        <v>132</v>
      </c>
    </row>
    <row r="130" spans="1:3">
      <c r="A130" s="36">
        <v>439750</v>
      </c>
      <c r="B130" s="36">
        <v>318</v>
      </c>
      <c r="C130" s="36">
        <v>132</v>
      </c>
    </row>
    <row r="131" spans="1:3">
      <c r="A131" s="36">
        <v>2266</v>
      </c>
      <c r="B131" s="36">
        <v>738</v>
      </c>
      <c r="C131" s="36">
        <v>132</v>
      </c>
    </row>
    <row r="132" spans="1:3">
      <c r="A132" s="36">
        <v>5879</v>
      </c>
      <c r="B132" s="36">
        <v>1140</v>
      </c>
      <c r="C132" s="36">
        <v>132</v>
      </c>
    </row>
    <row r="133" spans="1:3">
      <c r="A133" s="36">
        <v>724</v>
      </c>
      <c r="B133" s="36">
        <v>72</v>
      </c>
      <c r="C133" s="36">
        <v>138</v>
      </c>
    </row>
    <row r="134" spans="1:3">
      <c r="A134" s="36">
        <v>865</v>
      </c>
      <c r="B134" s="36">
        <v>72</v>
      </c>
      <c r="C134" s="36">
        <v>144</v>
      </c>
    </row>
    <row r="135" spans="1:3">
      <c r="A135" s="36">
        <v>71080</v>
      </c>
      <c r="B135" s="36">
        <v>72</v>
      </c>
      <c r="C135" s="36">
        <v>144</v>
      </c>
    </row>
    <row r="136" spans="1:3">
      <c r="A136" s="36">
        <v>16950</v>
      </c>
      <c r="B136" s="36">
        <v>78</v>
      </c>
      <c r="C136" s="36">
        <v>144</v>
      </c>
    </row>
    <row r="137" spans="1:3">
      <c r="A137" s="36">
        <v>75725</v>
      </c>
      <c r="B137" s="36">
        <v>150</v>
      </c>
      <c r="C137" s="36">
        <v>144</v>
      </c>
    </row>
    <row r="138" spans="1:3">
      <c r="A138" s="36">
        <v>6128</v>
      </c>
      <c r="B138" s="36">
        <v>1002</v>
      </c>
      <c r="C138" s="36">
        <v>144</v>
      </c>
    </row>
    <row r="139" spans="1:3">
      <c r="A139" s="36">
        <v>91493</v>
      </c>
      <c r="B139" s="36">
        <v>72</v>
      </c>
      <c r="C139" s="36">
        <v>150</v>
      </c>
    </row>
    <row r="140" spans="1:3">
      <c r="A140" s="36">
        <v>151018</v>
      </c>
      <c r="B140" s="36">
        <v>396</v>
      </c>
      <c r="C140" s="36">
        <v>150</v>
      </c>
    </row>
    <row r="141" spans="1:3">
      <c r="A141" s="36">
        <v>863</v>
      </c>
      <c r="B141" s="36">
        <v>726</v>
      </c>
      <c r="C141" s="36">
        <v>150</v>
      </c>
    </row>
    <row r="142" spans="1:3">
      <c r="A142" s="36">
        <v>65127</v>
      </c>
      <c r="B142" s="36">
        <v>72</v>
      </c>
      <c r="C142" s="36">
        <v>156</v>
      </c>
    </row>
    <row r="143" spans="1:3">
      <c r="A143" s="36">
        <v>448580</v>
      </c>
      <c r="B143" s="36">
        <v>360</v>
      </c>
      <c r="C143" s="36">
        <v>156</v>
      </c>
    </row>
    <row r="144" spans="1:3">
      <c r="A144" s="36">
        <v>6288</v>
      </c>
      <c r="B144" s="36">
        <v>78</v>
      </c>
      <c r="C144" s="36">
        <v>162</v>
      </c>
    </row>
    <row r="145" spans="1:3">
      <c r="A145" s="36">
        <v>439176</v>
      </c>
      <c r="B145" s="36">
        <v>420</v>
      </c>
      <c r="C145" s="36">
        <v>162</v>
      </c>
    </row>
    <row r="146" spans="1:3">
      <c r="A146" s="36">
        <v>94154</v>
      </c>
      <c r="B146" s="36">
        <v>78</v>
      </c>
      <c r="C146" s="36">
        <v>168</v>
      </c>
    </row>
    <row r="147" spans="1:3">
      <c r="A147" s="36">
        <v>137</v>
      </c>
      <c r="B147" s="36">
        <v>78</v>
      </c>
      <c r="C147" s="36">
        <v>180</v>
      </c>
    </row>
    <row r="148" spans="1:3">
      <c r="A148" s="36">
        <v>673</v>
      </c>
      <c r="B148" s="36">
        <v>72</v>
      </c>
      <c r="C148" s="36">
        <v>192</v>
      </c>
    </row>
    <row r="149" spans="1:3">
      <c r="A149" s="36">
        <v>967</v>
      </c>
      <c r="B149" s="36">
        <v>84</v>
      </c>
      <c r="C149" s="36">
        <v>192</v>
      </c>
    </row>
    <row r="150" spans="1:3">
      <c r="A150" s="36">
        <v>134601</v>
      </c>
      <c r="B150" s="36">
        <v>540</v>
      </c>
      <c r="C150" s="36">
        <v>192</v>
      </c>
    </row>
    <row r="151" spans="1:3">
      <c r="A151" s="36">
        <v>444795</v>
      </c>
      <c r="B151" s="36">
        <v>1326</v>
      </c>
      <c r="C151" s="36">
        <v>192</v>
      </c>
    </row>
    <row r="152" spans="1:3">
      <c r="A152" s="36">
        <v>68499</v>
      </c>
      <c r="B152" s="36">
        <v>192</v>
      </c>
      <c r="C152" s="36">
        <v>198</v>
      </c>
    </row>
    <row r="153" spans="1:3">
      <c r="A153" s="36">
        <v>5360696</v>
      </c>
      <c r="B153" s="36">
        <v>750</v>
      </c>
      <c r="C153" s="36">
        <v>198</v>
      </c>
    </row>
    <row r="154" spans="1:3">
      <c r="A154" s="36">
        <v>222865</v>
      </c>
      <c r="B154" s="36">
        <v>1074</v>
      </c>
      <c r="C154" s="36">
        <v>198</v>
      </c>
    </row>
    <row r="155" spans="1:3">
      <c r="A155" s="36">
        <v>6262</v>
      </c>
      <c r="B155" s="36">
        <v>66</v>
      </c>
      <c r="C155" s="36">
        <v>204</v>
      </c>
    </row>
    <row r="156" spans="1:3">
      <c r="A156" s="36">
        <v>681</v>
      </c>
      <c r="B156" s="36">
        <v>138</v>
      </c>
      <c r="C156" s="36">
        <v>204</v>
      </c>
    </row>
    <row r="157" spans="1:3">
      <c r="A157" s="36">
        <v>9700</v>
      </c>
      <c r="B157" s="36">
        <v>150</v>
      </c>
      <c r="C157" s="36">
        <v>204</v>
      </c>
    </row>
    <row r="158" spans="1:3">
      <c r="A158" s="36">
        <v>444262</v>
      </c>
      <c r="B158" s="36">
        <v>1134</v>
      </c>
      <c r="C158" s="36">
        <v>204</v>
      </c>
    </row>
    <row r="159" spans="1:3">
      <c r="A159" s="36">
        <v>13712</v>
      </c>
      <c r="B159" s="36">
        <v>174</v>
      </c>
      <c r="C159" s="36">
        <v>210</v>
      </c>
    </row>
    <row r="160" spans="1:3">
      <c r="A160" s="36">
        <v>83814</v>
      </c>
      <c r="B160" s="36">
        <v>330</v>
      </c>
      <c r="C160" s="36">
        <v>210</v>
      </c>
    </row>
    <row r="161" spans="1:3">
      <c r="A161" s="36">
        <v>24139</v>
      </c>
      <c r="B161" s="36">
        <v>84</v>
      </c>
      <c r="C161" s="36">
        <v>216</v>
      </c>
    </row>
    <row r="162" spans="1:3">
      <c r="A162" s="36">
        <v>190</v>
      </c>
      <c r="B162" s="36">
        <v>120</v>
      </c>
      <c r="C162" s="36">
        <v>216</v>
      </c>
    </row>
    <row r="163" spans="1:3">
      <c r="A163" s="36">
        <v>938</v>
      </c>
      <c r="B163" s="36">
        <v>132</v>
      </c>
      <c r="C163" s="36">
        <v>216</v>
      </c>
    </row>
    <row r="164" spans="1:3">
      <c r="A164" s="36">
        <v>6083</v>
      </c>
      <c r="B164" s="36">
        <v>84</v>
      </c>
      <c r="C164" s="36">
        <v>222</v>
      </c>
    </row>
    <row r="165" spans="1:3">
      <c r="A165" s="36">
        <v>649</v>
      </c>
      <c r="B165" s="36">
        <v>108</v>
      </c>
      <c r="C165" s="36">
        <v>222</v>
      </c>
    </row>
    <row r="166" spans="1:3">
      <c r="A166" s="36">
        <v>500</v>
      </c>
      <c r="B166" s="36">
        <v>108</v>
      </c>
      <c r="C166" s="36">
        <v>228</v>
      </c>
    </row>
    <row r="167" spans="1:3">
      <c r="A167" s="36">
        <v>936</v>
      </c>
      <c r="B167" s="36">
        <v>162</v>
      </c>
      <c r="C167" s="36">
        <v>228</v>
      </c>
    </row>
    <row r="168" spans="1:3">
      <c r="A168" s="36">
        <v>11096158</v>
      </c>
      <c r="B168" s="36">
        <v>78</v>
      </c>
      <c r="C168" s="36">
        <v>240</v>
      </c>
    </row>
    <row r="169" spans="1:3">
      <c r="A169" s="36">
        <v>597</v>
      </c>
      <c r="B169" s="36">
        <v>78</v>
      </c>
      <c r="C169" s="36">
        <v>240</v>
      </c>
    </row>
    <row r="170" spans="1:3">
      <c r="A170" s="36">
        <v>135398679</v>
      </c>
      <c r="B170" s="36">
        <v>156</v>
      </c>
      <c r="C170" s="36">
        <v>246</v>
      </c>
    </row>
    <row r="171" spans="1:3">
      <c r="A171" s="36">
        <v>65124</v>
      </c>
      <c r="B171" s="36">
        <v>288</v>
      </c>
      <c r="C171" s="36">
        <v>246</v>
      </c>
    </row>
    <row r="172" spans="1:3">
      <c r="A172" s="36">
        <v>222786</v>
      </c>
      <c r="B172" s="36">
        <v>834</v>
      </c>
      <c r="C172" s="36">
        <v>246</v>
      </c>
    </row>
    <row r="173" spans="1:3">
      <c r="A173" s="36">
        <v>67955</v>
      </c>
      <c r="B173" s="36">
        <v>186</v>
      </c>
      <c r="C173" s="36">
        <v>252</v>
      </c>
    </row>
    <row r="174" spans="1:3">
      <c r="A174" s="36">
        <v>156391</v>
      </c>
      <c r="B174" s="36">
        <v>966</v>
      </c>
      <c r="C174" s="36">
        <v>264</v>
      </c>
    </row>
    <row r="175" spans="1:3">
      <c r="A175" s="36">
        <v>6076</v>
      </c>
      <c r="B175" s="36">
        <v>210</v>
      </c>
      <c r="C175" s="36">
        <v>282</v>
      </c>
    </row>
    <row r="176" spans="1:3">
      <c r="A176" s="36">
        <v>6287</v>
      </c>
      <c r="B176" s="36">
        <v>102</v>
      </c>
      <c r="C176" s="36">
        <v>288</v>
      </c>
    </row>
    <row r="177" spans="1:3">
      <c r="A177" s="36">
        <v>12035</v>
      </c>
      <c r="B177" s="36">
        <v>192</v>
      </c>
      <c r="C177" s="36">
        <v>288</v>
      </c>
    </row>
    <row r="178" spans="1:3">
      <c r="A178" s="36">
        <v>586</v>
      </c>
      <c r="B178" s="36">
        <v>78</v>
      </c>
      <c r="C178" s="36">
        <v>294</v>
      </c>
    </row>
    <row r="179" spans="1:3">
      <c r="A179" s="36">
        <v>3032849</v>
      </c>
      <c r="B179" s="36">
        <v>66</v>
      </c>
      <c r="C179" s="36">
        <v>312</v>
      </c>
    </row>
    <row r="180" spans="1:3">
      <c r="A180" s="36">
        <v>66336</v>
      </c>
      <c r="B180" s="36">
        <v>780</v>
      </c>
      <c r="C180" s="36">
        <v>312</v>
      </c>
    </row>
    <row r="181" spans="1:3">
      <c r="A181" s="36">
        <v>1826</v>
      </c>
      <c r="B181" s="36">
        <v>384</v>
      </c>
      <c r="C181" s="36">
        <v>330</v>
      </c>
    </row>
    <row r="182" spans="1:3">
      <c r="A182" s="36">
        <v>1014</v>
      </c>
      <c r="B182" s="36">
        <v>72</v>
      </c>
      <c r="C182" s="36">
        <v>348</v>
      </c>
    </row>
    <row r="183" spans="1:3">
      <c r="A183" s="36">
        <v>1669</v>
      </c>
      <c r="B183" s="36">
        <v>222</v>
      </c>
      <c r="C183" s="36">
        <v>372</v>
      </c>
    </row>
    <row r="184" spans="1:3">
      <c r="A184" s="36">
        <v>439242</v>
      </c>
      <c r="B184" s="36">
        <v>84</v>
      </c>
      <c r="C184" s="36">
        <v>384</v>
      </c>
    </row>
    <row r="185" spans="1:3">
      <c r="A185" s="36">
        <v>12835</v>
      </c>
      <c r="B185" s="36">
        <v>612</v>
      </c>
      <c r="C185" s="36">
        <v>384</v>
      </c>
    </row>
    <row r="186" spans="1:3">
      <c r="A186" s="36">
        <v>68138</v>
      </c>
      <c r="B186" s="36">
        <v>570</v>
      </c>
      <c r="C186" s="36">
        <v>408</v>
      </c>
    </row>
    <row r="187" spans="1:3">
      <c r="A187" s="36">
        <v>91482</v>
      </c>
      <c r="B187" s="36">
        <v>234</v>
      </c>
      <c r="C187" s="36">
        <v>420</v>
      </c>
    </row>
    <row r="188" spans="1:3">
      <c r="A188" s="36">
        <v>64956</v>
      </c>
      <c r="B188" s="36">
        <v>84</v>
      </c>
      <c r="C188" s="36">
        <v>426</v>
      </c>
    </row>
    <row r="189" spans="1:3">
      <c r="A189" s="36">
        <v>6166</v>
      </c>
      <c r="B189" s="36">
        <v>1026</v>
      </c>
      <c r="C189" s="36">
        <v>438</v>
      </c>
    </row>
    <row r="190" spans="1:3">
      <c r="A190" s="36">
        <v>12665</v>
      </c>
      <c r="B190" s="36">
        <v>258</v>
      </c>
      <c r="C190" s="36">
        <v>450</v>
      </c>
    </row>
    <row r="191" spans="1:3">
      <c r="A191" s="36">
        <v>440707</v>
      </c>
      <c r="B191" s="36">
        <v>942</v>
      </c>
      <c r="C191" s="36">
        <v>456</v>
      </c>
    </row>
    <row r="192" spans="1:3">
      <c r="A192" s="36">
        <v>122356</v>
      </c>
      <c r="B192" s="36">
        <v>84</v>
      </c>
      <c r="C192" s="36">
        <v>468</v>
      </c>
    </row>
    <row r="193" spans="1:3">
      <c r="A193" s="36">
        <v>12025</v>
      </c>
      <c r="B193" s="36">
        <v>180</v>
      </c>
      <c r="C193" s="36">
        <v>468</v>
      </c>
    </row>
    <row r="194" spans="1:3">
      <c r="A194" s="36">
        <v>2148</v>
      </c>
      <c r="B194" s="36">
        <v>210</v>
      </c>
      <c r="C194" s="36">
        <v>486</v>
      </c>
    </row>
    <row r="195" spans="1:3">
      <c r="A195" s="36">
        <v>4624</v>
      </c>
      <c r="B195" s="36">
        <v>84</v>
      </c>
      <c r="C195" s="36">
        <v>492</v>
      </c>
    </row>
    <row r="196" spans="1:3">
      <c r="A196" s="36">
        <v>1833</v>
      </c>
      <c r="B196" s="36">
        <v>402</v>
      </c>
      <c r="C196" s="36">
        <v>516</v>
      </c>
    </row>
    <row r="197" spans="1:3">
      <c r="A197" s="36">
        <v>28417</v>
      </c>
      <c r="B197" s="36">
        <v>1134</v>
      </c>
      <c r="C197" s="36">
        <v>516</v>
      </c>
    </row>
    <row r="198" spans="1:3">
      <c r="A198" s="36">
        <v>1670</v>
      </c>
      <c r="B198" s="36">
        <v>210</v>
      </c>
      <c r="C198" s="36">
        <v>528</v>
      </c>
    </row>
    <row r="199" spans="1:3">
      <c r="A199" s="36">
        <v>7478</v>
      </c>
      <c r="B199" s="36">
        <v>696</v>
      </c>
      <c r="C199" s="36">
        <v>534</v>
      </c>
    </row>
    <row r="200" spans="1:3">
      <c r="A200" s="36">
        <v>135398661</v>
      </c>
      <c r="B200" s="36">
        <v>108</v>
      </c>
      <c r="C200" s="36">
        <v>552</v>
      </c>
    </row>
    <row r="201" spans="1:3">
      <c r="A201" s="36">
        <v>6613</v>
      </c>
      <c r="B201" s="36">
        <v>300</v>
      </c>
      <c r="C201" s="36">
        <v>558</v>
      </c>
    </row>
    <row r="202" spans="1:3">
      <c r="A202" s="36">
        <v>94216</v>
      </c>
      <c r="B202" s="36">
        <v>1128</v>
      </c>
      <c r="C202" s="36">
        <v>612</v>
      </c>
    </row>
    <row r="203" spans="1:3">
      <c r="A203" s="36">
        <v>6131</v>
      </c>
      <c r="B203" s="36">
        <v>84</v>
      </c>
      <c r="C203" s="36">
        <v>618</v>
      </c>
    </row>
    <row r="204" spans="1:3">
      <c r="A204" s="36">
        <v>12292</v>
      </c>
      <c r="B204" s="36">
        <v>474</v>
      </c>
      <c r="C204" s="36">
        <v>624</v>
      </c>
    </row>
    <row r="205" spans="1:3">
      <c r="A205" s="36">
        <v>3744</v>
      </c>
      <c r="B205" s="36">
        <v>738</v>
      </c>
      <c r="C205" s="36">
        <v>630</v>
      </c>
    </row>
    <row r="206" spans="1:3">
      <c r="A206" s="36">
        <v>5280343</v>
      </c>
      <c r="B206" s="36">
        <v>798</v>
      </c>
      <c r="C206" s="36">
        <v>666</v>
      </c>
    </row>
    <row r="207" spans="1:3">
      <c r="A207" s="36">
        <v>11701</v>
      </c>
      <c r="B207" s="36">
        <v>444</v>
      </c>
      <c r="C207" s="36">
        <v>684</v>
      </c>
    </row>
    <row r="208" spans="1:3">
      <c r="A208" s="36">
        <v>6041</v>
      </c>
      <c r="B208" s="36">
        <v>162</v>
      </c>
      <c r="C208" s="36">
        <v>702</v>
      </c>
    </row>
    <row r="209" spans="1:3">
      <c r="A209" s="36">
        <v>68144</v>
      </c>
      <c r="B209" s="36">
        <v>468</v>
      </c>
      <c r="C209" s="36">
        <v>714</v>
      </c>
    </row>
    <row r="210" spans="1:3">
      <c r="A210" s="36">
        <v>439197</v>
      </c>
      <c r="B210" s="36">
        <v>78</v>
      </c>
      <c r="C210" s="36">
        <v>750</v>
      </c>
    </row>
    <row r="211" spans="1:3">
      <c r="A211" s="36">
        <v>9750</v>
      </c>
      <c r="B211" s="36">
        <v>78</v>
      </c>
      <c r="C211" s="36">
        <v>780</v>
      </c>
    </row>
    <row r="212" spans="1:3">
      <c r="A212" s="36">
        <v>735755</v>
      </c>
      <c r="B212" s="36">
        <v>750</v>
      </c>
      <c r="C212" s="36">
        <v>780</v>
      </c>
    </row>
    <row r="213" spans="1:3">
      <c r="A213" s="36">
        <v>1066</v>
      </c>
      <c r="B213" s="36">
        <v>114</v>
      </c>
      <c r="C213" s="36">
        <v>786</v>
      </c>
    </row>
    <row r="214" spans="1:3">
      <c r="A214" s="36">
        <v>6917803</v>
      </c>
      <c r="B214" s="36">
        <v>570</v>
      </c>
      <c r="C214" s="36">
        <v>810</v>
      </c>
    </row>
    <row r="215" spans="1:3">
      <c r="A215" s="36">
        <v>91637</v>
      </c>
      <c r="B215" s="36">
        <v>486</v>
      </c>
      <c r="C215" s="36">
        <v>816</v>
      </c>
    </row>
    <row r="216" spans="1:3">
      <c r="A216" s="36">
        <v>643798</v>
      </c>
      <c r="B216" s="36">
        <v>186</v>
      </c>
      <c r="C216" s="36">
        <v>840</v>
      </c>
    </row>
    <row r="217" spans="1:3">
      <c r="A217" s="36">
        <v>66414</v>
      </c>
      <c r="B217" s="36">
        <v>1026</v>
      </c>
      <c r="C217" s="36">
        <v>852</v>
      </c>
    </row>
    <row r="218" spans="1:3">
      <c r="A218" s="36">
        <v>27476</v>
      </c>
      <c r="B218" s="36">
        <v>84</v>
      </c>
      <c r="C218" s="36">
        <v>918</v>
      </c>
    </row>
    <row r="219" spans="1:3">
      <c r="A219" s="36">
        <v>439224</v>
      </c>
      <c r="B219" s="36">
        <v>72</v>
      </c>
      <c r="C219" s="36">
        <v>942</v>
      </c>
    </row>
    <row r="220" spans="1:3">
      <c r="A220" s="36">
        <v>5780</v>
      </c>
      <c r="B220" s="36">
        <v>78</v>
      </c>
      <c r="C220" s="36">
        <v>984</v>
      </c>
    </row>
    <row r="221" spans="1:3">
      <c r="A221" s="36">
        <v>440105</v>
      </c>
      <c r="B221" s="36">
        <v>972</v>
      </c>
      <c r="C221" s="36">
        <v>990</v>
      </c>
    </row>
    <row r="222" spans="1:3">
      <c r="A222" s="36">
        <v>79034</v>
      </c>
      <c r="B222" s="36">
        <v>1014</v>
      </c>
      <c r="C222" s="36">
        <v>990</v>
      </c>
    </row>
    <row r="223" spans="1:3">
      <c r="A223" s="36">
        <v>364</v>
      </c>
      <c r="B223" s="36">
        <v>66</v>
      </c>
      <c r="C223" s="36">
        <v>996</v>
      </c>
    </row>
    <row r="224" spans="1:3">
      <c r="A224" s="36">
        <v>92105</v>
      </c>
      <c r="B224" s="36">
        <v>72</v>
      </c>
      <c r="C224" s="36">
        <v>996</v>
      </c>
    </row>
    <row r="225" spans="1:3">
      <c r="A225" s="36">
        <v>135398597</v>
      </c>
      <c r="B225" s="36">
        <v>144</v>
      </c>
      <c r="C225" s="36">
        <v>996</v>
      </c>
    </row>
    <row r="226" spans="1:3">
      <c r="A226" s="36">
        <v>1794427</v>
      </c>
      <c r="B226" s="36">
        <v>408</v>
      </c>
      <c r="C226" s="36">
        <v>996</v>
      </c>
    </row>
    <row r="227" spans="1:3">
      <c r="A227" s="36">
        <v>7124</v>
      </c>
      <c r="B227" s="36">
        <v>432</v>
      </c>
      <c r="C227" s="36">
        <v>996</v>
      </c>
    </row>
    <row r="228" spans="1:3">
      <c r="A228" s="36">
        <v>5282379</v>
      </c>
      <c r="B228" s="36">
        <v>1314</v>
      </c>
      <c r="C228" s="36">
        <v>1002</v>
      </c>
    </row>
    <row r="229" spans="1:3">
      <c r="A229" s="36">
        <v>91486</v>
      </c>
      <c r="B229" s="36">
        <v>1212</v>
      </c>
      <c r="C229" s="36">
        <v>1008</v>
      </c>
    </row>
    <row r="230" spans="1:3">
      <c r="A230" s="36">
        <v>5202</v>
      </c>
      <c r="B230" s="36">
        <v>216</v>
      </c>
      <c r="C230" s="36">
        <v>1038</v>
      </c>
    </row>
    <row r="231" spans="1:3">
      <c r="A231" s="36">
        <v>101964</v>
      </c>
      <c r="B231" s="36">
        <v>1122</v>
      </c>
      <c r="C231" s="36">
        <v>1074</v>
      </c>
    </row>
    <row r="232" spans="1:3">
      <c r="A232" s="36">
        <v>70346</v>
      </c>
      <c r="B232" s="36">
        <v>300</v>
      </c>
      <c r="C232" s="36">
        <v>1116</v>
      </c>
    </row>
    <row r="233" spans="1:3">
      <c r="A233" s="36">
        <v>3001055</v>
      </c>
      <c r="B233" s="36">
        <v>294</v>
      </c>
      <c r="C233" s="36">
        <v>1200</v>
      </c>
    </row>
    <row r="234" spans="1:3">
      <c r="A234" s="36">
        <v>70122</v>
      </c>
      <c r="B234" s="36">
        <v>276</v>
      </c>
      <c r="C234" s="36">
        <v>1218</v>
      </c>
    </row>
    <row r="235" spans="1:3">
      <c r="A235" s="36">
        <v>79437</v>
      </c>
      <c r="B235" s="36">
        <v>408</v>
      </c>
      <c r="C235" s="36">
        <v>1218</v>
      </c>
    </row>
    <row r="236" spans="1:3">
      <c r="A236" s="36">
        <v>10458</v>
      </c>
      <c r="B236" s="36">
        <v>1056</v>
      </c>
      <c r="C236" s="36">
        <v>1236</v>
      </c>
    </row>
    <row r="237" spans="1:3">
      <c r="A237" s="36">
        <v>638015</v>
      </c>
      <c r="B237" s="36">
        <v>1350</v>
      </c>
      <c r="C237" s="36">
        <v>1242</v>
      </c>
    </row>
    <row r="238" spans="1:3">
      <c r="A238" s="36">
        <v>5280805</v>
      </c>
      <c r="B238" s="36">
        <v>654</v>
      </c>
      <c r="C238" s="36">
        <v>1284</v>
      </c>
    </row>
    <row r="239" spans="1:3">
      <c r="A239" s="36">
        <v>2733768</v>
      </c>
      <c r="B239" s="36">
        <v>1104</v>
      </c>
      <c r="C239" s="36">
        <v>1314</v>
      </c>
    </row>
    <row r="240" spans="1:3">
      <c r="A240" s="36">
        <v>10457</v>
      </c>
      <c r="B240" s="36">
        <v>618</v>
      </c>
      <c r="C240" s="36">
        <v>1380</v>
      </c>
    </row>
    <row r="241" spans="1:3">
      <c r="A241" s="36">
        <v>6675</v>
      </c>
      <c r="B241" s="36">
        <v>1020</v>
      </c>
      <c r="C241" s="36">
        <v>1500</v>
      </c>
    </row>
    <row r="243" spans="3:3">
      <c r="C243" s="3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opLeftCell="B1" workbookViewId="0">
      <selection activeCell="I8" sqref="I8"/>
    </sheetView>
  </sheetViews>
  <sheetFormatPr defaultColWidth="9" defaultRowHeight="13.5" outlineLevelCol="7"/>
  <cols>
    <col min="1" max="1" width="13.4666666666667" customWidth="1"/>
    <col min="2" max="6" width="10.4" customWidth="1"/>
  </cols>
  <sheetData>
    <row r="1" s="5" customFormat="1" ht="30.75" spans="1:8">
      <c r="A1" s="23" t="s">
        <v>196</v>
      </c>
      <c r="B1" s="24" t="s">
        <v>197</v>
      </c>
      <c r="C1" s="24" t="s">
        <v>198</v>
      </c>
      <c r="D1" s="24" t="s">
        <v>199</v>
      </c>
      <c r="E1" s="25" t="s">
        <v>200</v>
      </c>
      <c r="F1" s="24" t="s">
        <v>201</v>
      </c>
      <c r="G1" s="24" t="s">
        <v>202</v>
      </c>
      <c r="H1" s="26" t="s">
        <v>203</v>
      </c>
    </row>
    <row r="2" ht="15" spans="1:8">
      <c r="A2" s="27" t="s">
        <v>204</v>
      </c>
      <c r="B2" s="28" t="s">
        <v>205</v>
      </c>
      <c r="C2" s="28">
        <v>84029</v>
      </c>
      <c r="D2" s="28">
        <v>27.23</v>
      </c>
      <c r="E2" s="28">
        <v>11.1</v>
      </c>
      <c r="F2" s="28">
        <v>16</v>
      </c>
      <c r="G2" s="28">
        <v>19.62</v>
      </c>
      <c r="H2" s="29">
        <v>9.18</v>
      </c>
    </row>
    <row r="3" ht="15.75" spans="1:8">
      <c r="A3" s="27" t="s">
        <v>206</v>
      </c>
      <c r="B3" s="28" t="s">
        <v>207</v>
      </c>
      <c r="C3" s="28">
        <v>3001055</v>
      </c>
      <c r="D3" s="28">
        <v>12.52</v>
      </c>
      <c r="E3" s="28">
        <v>2.03</v>
      </c>
      <c r="F3" s="28">
        <v>4.6</v>
      </c>
      <c r="G3" s="28">
        <v>11.84</v>
      </c>
      <c r="H3" s="29">
        <v>3.14</v>
      </c>
    </row>
    <row r="4" ht="15.75" spans="1:8">
      <c r="A4" s="27" t="s">
        <v>208</v>
      </c>
      <c r="B4" s="28" t="s">
        <v>209</v>
      </c>
      <c r="C4" s="28">
        <v>5215</v>
      </c>
      <c r="D4" s="28">
        <v>8.05</v>
      </c>
      <c r="E4" s="28">
        <v>4.16</v>
      </c>
      <c r="F4" s="28">
        <v>9.9</v>
      </c>
      <c r="G4" s="28">
        <v>13.21</v>
      </c>
      <c r="H4" s="29">
        <v>3.48</v>
      </c>
    </row>
    <row r="5" ht="15" spans="1:8">
      <c r="A5" s="27" t="s">
        <v>210</v>
      </c>
      <c r="B5" s="28" t="s">
        <v>211</v>
      </c>
      <c r="C5" s="28">
        <v>3000540</v>
      </c>
      <c r="D5" s="28">
        <v>8.05</v>
      </c>
      <c r="E5" s="28">
        <v>3.66</v>
      </c>
      <c r="F5" s="28">
        <v>8.7</v>
      </c>
      <c r="G5" s="28">
        <v>13.34</v>
      </c>
      <c r="H5" s="29">
        <v>4.08</v>
      </c>
    </row>
    <row r="6" ht="15" spans="1:8">
      <c r="A6" s="27" t="s">
        <v>212</v>
      </c>
      <c r="B6" s="28" t="s">
        <v>213</v>
      </c>
      <c r="C6" s="28">
        <v>2554</v>
      </c>
      <c r="D6" s="28">
        <v>21.9</v>
      </c>
      <c r="E6" s="28">
        <v>11.21</v>
      </c>
      <c r="F6" s="28">
        <v>17.2</v>
      </c>
      <c r="G6" s="28">
        <v>20.11</v>
      </c>
      <c r="H6" s="29">
        <v>7.36</v>
      </c>
    </row>
    <row r="7" ht="15" spans="1:8">
      <c r="A7" s="27" t="s">
        <v>214</v>
      </c>
      <c r="B7" s="28" t="s">
        <v>215</v>
      </c>
      <c r="C7" s="28">
        <v>12560</v>
      </c>
      <c r="D7" s="28">
        <v>25.5</v>
      </c>
      <c r="E7" s="28">
        <v>9.73</v>
      </c>
      <c r="F7" s="28">
        <v>14.6</v>
      </c>
      <c r="G7" s="28">
        <v>18.52</v>
      </c>
      <c r="H7" s="29">
        <v>8</v>
      </c>
    </row>
    <row r="8" ht="15" spans="1:8">
      <c r="A8" s="27" t="s">
        <v>216</v>
      </c>
      <c r="B8" s="28" t="s">
        <v>217</v>
      </c>
      <c r="C8" s="28">
        <v>2756</v>
      </c>
      <c r="D8" s="28">
        <v>13.34</v>
      </c>
      <c r="E8" s="28">
        <v>1.83</v>
      </c>
      <c r="F8" s="28">
        <v>4.3</v>
      </c>
      <c r="G8" s="28">
        <v>11.95</v>
      </c>
      <c r="H8" s="29">
        <v>3.24</v>
      </c>
    </row>
    <row r="9" ht="15" spans="1:8">
      <c r="A9" s="27" t="s">
        <v>218</v>
      </c>
      <c r="B9" s="28" t="s">
        <v>219</v>
      </c>
      <c r="C9" s="28">
        <v>5340</v>
      </c>
      <c r="D9" s="28">
        <v>10.62</v>
      </c>
      <c r="E9" s="28">
        <v>5.2</v>
      </c>
      <c r="F9" s="28">
        <v>10.6</v>
      </c>
      <c r="G9" s="28">
        <v>13.49</v>
      </c>
      <c r="H9" s="29">
        <v>3.63</v>
      </c>
    </row>
    <row r="10" ht="15" spans="1:8">
      <c r="A10" s="27" t="s">
        <v>220</v>
      </c>
      <c r="B10" s="28" t="s">
        <v>221</v>
      </c>
      <c r="C10" s="28">
        <v>5325</v>
      </c>
      <c r="D10" s="28">
        <v>11.55</v>
      </c>
      <c r="E10" s="28">
        <v>5.73</v>
      </c>
      <c r="F10" s="28">
        <v>11.5</v>
      </c>
      <c r="G10" s="28">
        <v>14.18</v>
      </c>
      <c r="H10" s="29">
        <v>3.95</v>
      </c>
    </row>
    <row r="11" ht="15" spans="1:8">
      <c r="A11" s="27" t="s">
        <v>222</v>
      </c>
      <c r="B11" s="28" t="s">
        <v>223</v>
      </c>
      <c r="C11" s="28">
        <v>5328</v>
      </c>
      <c r="D11" s="28">
        <v>9.03</v>
      </c>
      <c r="E11" s="28">
        <v>7.12</v>
      </c>
      <c r="F11" s="28">
        <v>12.7</v>
      </c>
      <c r="G11" s="28">
        <v>14.83</v>
      </c>
      <c r="H11" s="29">
        <v>4.21</v>
      </c>
    </row>
    <row r="12" ht="15" spans="1:8">
      <c r="A12" s="27" t="s">
        <v>224</v>
      </c>
      <c r="B12" s="28" t="s">
        <v>225</v>
      </c>
      <c r="C12" s="28">
        <v>4946</v>
      </c>
      <c r="D12" s="28">
        <v>21.76</v>
      </c>
      <c r="E12" s="28">
        <v>9.19</v>
      </c>
      <c r="F12" s="28">
        <v>14.4</v>
      </c>
      <c r="G12" s="28">
        <v>17.08</v>
      </c>
      <c r="H12" s="29">
        <v>6.59</v>
      </c>
    </row>
    <row r="13" ht="15.75" spans="1:8">
      <c r="A13" s="30" t="s">
        <v>226</v>
      </c>
      <c r="B13" s="31" t="s">
        <v>227</v>
      </c>
      <c r="C13" s="31">
        <v>5323</v>
      </c>
      <c r="D13" s="31">
        <v>15.47</v>
      </c>
      <c r="E13" s="31">
        <v>10.41</v>
      </c>
      <c r="F13" s="31">
        <v>16.5</v>
      </c>
      <c r="G13" s="31">
        <v>17.46</v>
      </c>
      <c r="H13" s="32">
        <v>5.6</v>
      </c>
    </row>
  </sheetData>
  <conditionalFormatting sqref="A1">
    <cfRule type="duplicateValues" dxfId="0" priority="3"/>
  </conditionalFormatting>
  <conditionalFormatting sqref="B1">
    <cfRule type="duplicateValues" dxfId="0" priority="2"/>
    <cfRule type="duplicateValues" dxfId="0" priority="1"/>
  </conditionalFormatting>
  <conditionalFormatting sqref="C1">
    <cfRule type="duplicateValues" dxfId="0" priority="5"/>
    <cfRule type="duplicateValues" dxfId="0" priority="4"/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workbookViewId="0">
      <selection activeCell="G14" sqref="G14"/>
    </sheetView>
  </sheetViews>
  <sheetFormatPr defaultColWidth="9" defaultRowHeight="15"/>
  <cols>
    <col min="1" max="1" width="7.125" customWidth="1"/>
    <col min="2" max="2" width="13.75" customWidth="1"/>
    <col min="6" max="15" width="9" style="6"/>
  </cols>
  <sheetData>
    <row r="1" ht="45" spans="1:15">
      <c r="A1" s="13"/>
      <c r="B1" s="14" t="s">
        <v>228</v>
      </c>
      <c r="C1" s="15" t="s">
        <v>229</v>
      </c>
      <c r="D1" s="16"/>
      <c r="E1" s="16"/>
      <c r="F1" s="7" t="s">
        <v>230</v>
      </c>
      <c r="G1" s="17" t="s">
        <v>228</v>
      </c>
      <c r="H1" s="8" t="s">
        <v>231</v>
      </c>
      <c r="I1" s="8" t="s">
        <v>232</v>
      </c>
      <c r="J1" s="8" t="s">
        <v>233</v>
      </c>
      <c r="K1" s="8" t="s">
        <v>234</v>
      </c>
      <c r="L1" s="8" t="s">
        <v>235</v>
      </c>
      <c r="M1" s="8" t="s">
        <v>236</v>
      </c>
      <c r="N1" s="8" t="s">
        <v>237</v>
      </c>
      <c r="O1" s="8" t="s">
        <v>238</v>
      </c>
    </row>
    <row r="2" spans="1:15">
      <c r="A2" s="18" t="s">
        <v>239</v>
      </c>
      <c r="B2" s="13">
        <v>7</v>
      </c>
      <c r="C2" s="19">
        <f>B2/67*100</f>
        <v>10.4477611940298</v>
      </c>
      <c r="F2" s="9" t="s">
        <v>240</v>
      </c>
      <c r="G2" s="6">
        <v>2.1</v>
      </c>
      <c r="H2" s="6">
        <v>100</v>
      </c>
      <c r="I2" s="6">
        <v>1.6</v>
      </c>
      <c r="J2" s="6">
        <v>100</v>
      </c>
      <c r="K2" s="10" t="s">
        <v>241</v>
      </c>
      <c r="L2" s="6">
        <v>40</v>
      </c>
      <c r="M2" s="10" t="s">
        <v>242</v>
      </c>
      <c r="N2" s="6">
        <v>0.5</v>
      </c>
      <c r="O2" s="6">
        <v>2</v>
      </c>
    </row>
    <row r="3" spans="1:15">
      <c r="A3" s="13">
        <v>2.1</v>
      </c>
      <c r="B3" s="13">
        <v>48</v>
      </c>
      <c r="C3" s="19">
        <f>B3/67*100</f>
        <v>71.6417910447761</v>
      </c>
      <c r="F3" s="9" t="s">
        <v>243</v>
      </c>
      <c r="G3" s="6">
        <v>4</v>
      </c>
      <c r="H3" s="6">
        <v>100</v>
      </c>
      <c r="I3" s="6">
        <v>5</v>
      </c>
      <c r="J3" s="6">
        <v>250</v>
      </c>
      <c r="K3" s="10" t="s">
        <v>241</v>
      </c>
      <c r="L3" s="6">
        <v>35</v>
      </c>
      <c r="M3" s="10" t="s">
        <v>242</v>
      </c>
      <c r="N3" s="6">
        <v>0.3</v>
      </c>
      <c r="O3" s="6">
        <v>5</v>
      </c>
    </row>
    <row r="4" spans="1:15">
      <c r="A4" s="18" t="s">
        <v>244</v>
      </c>
      <c r="B4" s="13">
        <v>9</v>
      </c>
      <c r="C4" s="19">
        <f t="shared" ref="C4:C12" si="0">B4/67*100</f>
        <v>13.4328358208955</v>
      </c>
      <c r="F4" s="9" t="s">
        <v>245</v>
      </c>
      <c r="G4" s="6">
        <v>2</v>
      </c>
      <c r="H4" s="10" t="s">
        <v>246</v>
      </c>
      <c r="I4" s="6">
        <v>1.7</v>
      </c>
      <c r="J4" s="6">
        <v>150</v>
      </c>
      <c r="K4" s="10" t="s">
        <v>241</v>
      </c>
      <c r="L4" s="6">
        <v>30</v>
      </c>
      <c r="M4" s="10" t="s">
        <v>242</v>
      </c>
      <c r="N4" s="10" t="s">
        <v>247</v>
      </c>
      <c r="O4" s="6">
        <v>2</v>
      </c>
    </row>
    <row r="5" spans="1:15">
      <c r="A5" s="18" t="s">
        <v>246</v>
      </c>
      <c r="B5" s="13">
        <v>3</v>
      </c>
      <c r="C5" s="19">
        <f t="shared" si="0"/>
        <v>4.47761194029851</v>
      </c>
      <c r="F5" s="9" t="s">
        <v>248</v>
      </c>
      <c r="G5" s="6">
        <v>2</v>
      </c>
      <c r="H5" s="10" t="s">
        <v>246</v>
      </c>
      <c r="I5" s="6">
        <v>1.7</v>
      </c>
      <c r="J5" s="6">
        <v>150</v>
      </c>
      <c r="K5" s="10" t="s">
        <v>241</v>
      </c>
      <c r="L5" s="6">
        <v>30</v>
      </c>
      <c r="M5" s="10" t="s">
        <v>242</v>
      </c>
      <c r="N5" s="10" t="s">
        <v>247</v>
      </c>
      <c r="O5" s="6">
        <v>2</v>
      </c>
    </row>
    <row r="6" spans="1:15">
      <c r="A6" s="13"/>
      <c r="B6" s="13">
        <f>SUM(B2:B5)</f>
        <v>67</v>
      </c>
      <c r="C6" s="19"/>
      <c r="D6"/>
      <c r="E6"/>
      <c r="F6" s="9" t="s">
        <v>249</v>
      </c>
      <c r="G6" s="6">
        <v>1</v>
      </c>
      <c r="H6" s="6">
        <v>130</v>
      </c>
      <c r="I6" s="6">
        <v>1.7</v>
      </c>
      <c r="J6" s="6">
        <v>150</v>
      </c>
      <c r="K6" s="10" t="s">
        <v>250</v>
      </c>
      <c r="L6" s="6">
        <v>30</v>
      </c>
      <c r="M6" s="10" t="s">
        <v>251</v>
      </c>
      <c r="N6" s="6">
        <v>0.04</v>
      </c>
      <c r="O6" s="6">
        <v>2</v>
      </c>
    </row>
    <row r="7" spans="1:15">
      <c r="A7" s="13"/>
      <c r="B7" s="13"/>
      <c r="C7" s="19"/>
      <c r="D7"/>
      <c r="E7"/>
      <c r="F7" s="9" t="s">
        <v>252</v>
      </c>
      <c r="G7" s="6">
        <v>2.1</v>
      </c>
      <c r="H7" s="10" t="s">
        <v>246</v>
      </c>
      <c r="I7" s="6">
        <v>1.7</v>
      </c>
      <c r="J7" s="6">
        <v>100</v>
      </c>
      <c r="K7" s="10" t="s">
        <v>250</v>
      </c>
      <c r="L7" s="10" t="s">
        <v>246</v>
      </c>
      <c r="M7" s="10" t="s">
        <v>242</v>
      </c>
      <c r="N7" s="6">
        <v>0.3</v>
      </c>
      <c r="O7" s="6">
        <v>1</v>
      </c>
    </row>
    <row r="8" spans="1:15">
      <c r="A8" s="13"/>
      <c r="B8" s="18" t="s">
        <v>253</v>
      </c>
      <c r="C8" s="15" t="s">
        <v>229</v>
      </c>
      <c r="D8"/>
      <c r="E8"/>
      <c r="F8" s="9" t="s">
        <v>254</v>
      </c>
      <c r="G8" s="6">
        <v>2.1</v>
      </c>
      <c r="H8" s="10" t="s">
        <v>246</v>
      </c>
      <c r="I8" s="6">
        <v>1.7</v>
      </c>
      <c r="J8" s="6">
        <v>100</v>
      </c>
      <c r="K8" s="10" t="s">
        <v>241</v>
      </c>
      <c r="L8" s="6">
        <v>40</v>
      </c>
      <c r="M8" s="10" t="s">
        <v>242</v>
      </c>
      <c r="N8" s="6">
        <v>0.4</v>
      </c>
      <c r="O8" s="6">
        <v>3</v>
      </c>
    </row>
    <row r="9" spans="1:15">
      <c r="A9" s="18" t="s">
        <v>255</v>
      </c>
      <c r="B9" s="13">
        <v>4</v>
      </c>
      <c r="C9" s="19">
        <f t="shared" si="0"/>
        <v>5.97014925373134</v>
      </c>
      <c r="F9" s="9" t="s">
        <v>256</v>
      </c>
      <c r="G9" s="6">
        <v>2.1</v>
      </c>
      <c r="H9" s="10" t="s">
        <v>246</v>
      </c>
      <c r="I9" s="6">
        <v>2.7</v>
      </c>
      <c r="J9" s="6">
        <v>100</v>
      </c>
      <c r="K9" s="10" t="s">
        <v>241</v>
      </c>
      <c r="L9" s="6">
        <v>40</v>
      </c>
      <c r="M9" s="10" t="s">
        <v>242</v>
      </c>
      <c r="N9" s="6">
        <v>0.2</v>
      </c>
      <c r="O9" s="6">
        <v>1</v>
      </c>
    </row>
    <row r="10" spans="1:15">
      <c r="A10" s="13">
        <v>100</v>
      </c>
      <c r="B10" s="13">
        <v>17</v>
      </c>
      <c r="C10" s="19">
        <f t="shared" si="0"/>
        <v>25.3731343283582</v>
      </c>
      <c r="F10" s="9" t="s">
        <v>257</v>
      </c>
      <c r="G10" s="6">
        <v>2.1</v>
      </c>
      <c r="H10" s="10" t="s">
        <v>246</v>
      </c>
      <c r="I10" s="6">
        <v>3</v>
      </c>
      <c r="J10" s="6">
        <v>150</v>
      </c>
      <c r="K10" s="10" t="s">
        <v>241</v>
      </c>
      <c r="L10" s="10" t="s">
        <v>246</v>
      </c>
      <c r="M10" s="10" t="s">
        <v>242</v>
      </c>
      <c r="N10" s="6">
        <v>0.2</v>
      </c>
      <c r="O10" s="6">
        <v>3</v>
      </c>
    </row>
    <row r="11" spans="1:15">
      <c r="A11" s="18" t="s">
        <v>258</v>
      </c>
      <c r="B11" s="13">
        <v>8</v>
      </c>
      <c r="C11" s="19">
        <f t="shared" si="0"/>
        <v>11.9402985074627</v>
      </c>
      <c r="F11" s="9" t="s">
        <v>259</v>
      </c>
      <c r="G11" s="6">
        <v>2.1</v>
      </c>
      <c r="H11" s="10" t="s">
        <v>246</v>
      </c>
      <c r="I11" s="6">
        <v>3.5</v>
      </c>
      <c r="J11" s="6">
        <v>150</v>
      </c>
      <c r="K11" s="10" t="s">
        <v>241</v>
      </c>
      <c r="L11" s="10" t="s">
        <v>246</v>
      </c>
      <c r="M11" s="10" t="s">
        <v>242</v>
      </c>
      <c r="N11" s="6">
        <v>0.2</v>
      </c>
      <c r="O11" s="6">
        <v>2</v>
      </c>
    </row>
    <row r="12" spans="1:15">
      <c r="A12" s="18" t="s">
        <v>246</v>
      </c>
      <c r="B12" s="13">
        <v>38</v>
      </c>
      <c r="C12" s="19">
        <f t="shared" si="0"/>
        <v>56.7164179104478</v>
      </c>
      <c r="F12" s="9" t="s">
        <v>260</v>
      </c>
      <c r="G12" s="6">
        <v>2.1</v>
      </c>
      <c r="H12" s="10" t="s">
        <v>246</v>
      </c>
      <c r="I12" s="6">
        <v>1.7</v>
      </c>
      <c r="J12" s="6">
        <v>150</v>
      </c>
      <c r="K12" s="10" t="s">
        <v>241</v>
      </c>
      <c r="L12" s="10" t="s">
        <v>246</v>
      </c>
      <c r="M12" s="10" t="s">
        <v>242</v>
      </c>
      <c r="N12" s="6">
        <v>0.3</v>
      </c>
      <c r="O12" s="6">
        <v>2</v>
      </c>
    </row>
    <row r="13" spans="1:15">
      <c r="A13" s="13"/>
      <c r="B13" s="13">
        <f>SUM(B9:B12)</f>
        <v>67</v>
      </c>
      <c r="C13" s="19"/>
      <c r="F13" s="9" t="s">
        <v>261</v>
      </c>
      <c r="G13" s="6">
        <v>1</v>
      </c>
      <c r="H13" s="10" t="s">
        <v>246</v>
      </c>
      <c r="I13" s="6">
        <v>3.5</v>
      </c>
      <c r="J13" s="6">
        <v>150</v>
      </c>
      <c r="K13" s="10" t="s">
        <v>262</v>
      </c>
      <c r="L13" s="10" t="s">
        <v>246</v>
      </c>
      <c r="M13" s="10" t="s">
        <v>242</v>
      </c>
      <c r="N13" s="6">
        <v>0.075</v>
      </c>
      <c r="O13" s="6">
        <v>0</v>
      </c>
    </row>
    <row r="14" spans="1:15">
      <c r="A14" s="13"/>
      <c r="B14" s="13"/>
      <c r="C14" s="19"/>
      <c r="F14" s="11" t="s">
        <v>263</v>
      </c>
      <c r="G14" s="6">
        <v>2.1</v>
      </c>
      <c r="H14" s="6">
        <v>100</v>
      </c>
      <c r="I14" s="6">
        <v>1.7</v>
      </c>
      <c r="J14" s="6">
        <v>150</v>
      </c>
      <c r="K14" s="10" t="s">
        <v>241</v>
      </c>
      <c r="L14" s="6">
        <v>30</v>
      </c>
      <c r="M14" s="10" t="s">
        <v>242</v>
      </c>
      <c r="N14" s="10" t="s">
        <v>246</v>
      </c>
      <c r="O14" s="6">
        <v>1</v>
      </c>
    </row>
    <row r="15" spans="1:15">
      <c r="A15" s="13"/>
      <c r="B15" s="13"/>
      <c r="C15" s="19"/>
      <c r="F15" s="9" t="s">
        <v>264</v>
      </c>
      <c r="G15" s="6">
        <v>1</v>
      </c>
      <c r="H15" s="6">
        <v>130</v>
      </c>
      <c r="I15" s="6">
        <v>1.7</v>
      </c>
      <c r="J15" s="6">
        <v>100</v>
      </c>
      <c r="K15" s="10" t="s">
        <v>241</v>
      </c>
      <c r="L15" s="10" t="s">
        <v>246</v>
      </c>
      <c r="M15" s="10" t="s">
        <v>242</v>
      </c>
      <c r="N15" s="6">
        <v>0.15</v>
      </c>
      <c r="O15" s="6">
        <v>3</v>
      </c>
    </row>
    <row r="16" spans="1:15">
      <c r="A16" s="13"/>
      <c r="B16" s="20" t="s">
        <v>232</v>
      </c>
      <c r="C16" s="15" t="s">
        <v>229</v>
      </c>
      <c r="F16" s="9" t="s">
        <v>265</v>
      </c>
      <c r="G16" s="6">
        <v>2.1</v>
      </c>
      <c r="H16" s="6">
        <v>130</v>
      </c>
      <c r="I16" s="6">
        <v>1.7</v>
      </c>
      <c r="J16" s="6">
        <v>150</v>
      </c>
      <c r="K16" s="10" t="s">
        <v>241</v>
      </c>
      <c r="L16" s="6">
        <v>40</v>
      </c>
      <c r="M16" s="10" t="s">
        <v>242</v>
      </c>
      <c r="N16" s="6">
        <v>0.4</v>
      </c>
      <c r="O16" s="6">
        <v>2</v>
      </c>
    </row>
    <row r="17" spans="1:15">
      <c r="A17" s="18" t="s">
        <v>266</v>
      </c>
      <c r="B17" s="13">
        <v>36</v>
      </c>
      <c r="C17" s="19">
        <f t="shared" ref="C17:C20" si="1">B17/67*100</f>
        <v>53.7313432835821</v>
      </c>
      <c r="F17" s="9" t="s">
        <v>267</v>
      </c>
      <c r="G17" s="6">
        <v>2.1</v>
      </c>
      <c r="H17" s="10" t="s">
        <v>246</v>
      </c>
      <c r="I17" s="6">
        <v>1.7</v>
      </c>
      <c r="J17" s="6">
        <v>100</v>
      </c>
      <c r="K17" s="10" t="s">
        <v>241</v>
      </c>
      <c r="L17" s="6">
        <v>35</v>
      </c>
      <c r="M17" s="10" t="s">
        <v>242</v>
      </c>
      <c r="N17" s="6">
        <v>0.3</v>
      </c>
      <c r="O17" s="6">
        <v>6</v>
      </c>
    </row>
    <row r="18" spans="1:15">
      <c r="A18" s="18" t="s">
        <v>268</v>
      </c>
      <c r="B18" s="13">
        <v>15</v>
      </c>
      <c r="C18" s="19">
        <f t="shared" si="1"/>
        <v>22.3880597014925</v>
      </c>
      <c r="F18" s="9" t="s">
        <v>269</v>
      </c>
      <c r="G18" s="6">
        <v>2.1</v>
      </c>
      <c r="H18" s="10" t="s">
        <v>246</v>
      </c>
      <c r="I18" s="6">
        <v>1.7</v>
      </c>
      <c r="J18" s="6">
        <v>100</v>
      </c>
      <c r="K18" s="10" t="s">
        <v>241</v>
      </c>
      <c r="L18" s="6">
        <v>40</v>
      </c>
      <c r="M18" s="10" t="s">
        <v>242</v>
      </c>
      <c r="N18" s="10" t="s">
        <v>270</v>
      </c>
      <c r="O18" s="6">
        <v>3</v>
      </c>
    </row>
    <row r="19" spans="1:15">
      <c r="A19" s="18" t="s">
        <v>271</v>
      </c>
      <c r="B19" s="13">
        <v>13</v>
      </c>
      <c r="C19" s="19">
        <f t="shared" si="1"/>
        <v>19.4029850746269</v>
      </c>
      <c r="F19" s="9" t="s">
        <v>272</v>
      </c>
      <c r="G19" s="6">
        <v>2.1</v>
      </c>
      <c r="H19" s="10" t="s">
        <v>246</v>
      </c>
      <c r="I19" s="6">
        <v>1.7</v>
      </c>
      <c r="J19" s="6">
        <v>100</v>
      </c>
      <c r="K19" s="10" t="s">
        <v>241</v>
      </c>
      <c r="L19" s="6">
        <v>40</v>
      </c>
      <c r="M19" s="10" t="s">
        <v>242</v>
      </c>
      <c r="N19" s="10" t="s">
        <v>270</v>
      </c>
      <c r="O19" s="6">
        <v>3</v>
      </c>
    </row>
    <row r="20" spans="1:15">
      <c r="A20" s="18" t="s">
        <v>246</v>
      </c>
      <c r="B20" s="13">
        <v>3</v>
      </c>
      <c r="C20" s="19">
        <f t="shared" si="1"/>
        <v>4.47761194029851</v>
      </c>
      <c r="F20" s="9" t="s">
        <v>273</v>
      </c>
      <c r="G20" s="6">
        <v>2.1</v>
      </c>
      <c r="H20" s="10" t="s">
        <v>246</v>
      </c>
      <c r="I20" s="6">
        <v>1.7</v>
      </c>
      <c r="J20" s="6">
        <v>100</v>
      </c>
      <c r="K20" s="10" t="s">
        <v>241</v>
      </c>
      <c r="L20" s="6">
        <v>50</v>
      </c>
      <c r="M20" s="10" t="s">
        <v>242</v>
      </c>
      <c r="N20" s="6">
        <v>0.35</v>
      </c>
      <c r="O20" s="6">
        <v>2</v>
      </c>
    </row>
    <row r="21" spans="1:15">
      <c r="A21" s="13"/>
      <c r="B21" s="13">
        <f>SUM(B17:B20)</f>
        <v>67</v>
      </c>
      <c r="C21" s="19"/>
      <c r="F21" s="9" t="s">
        <v>274</v>
      </c>
      <c r="G21" s="6">
        <v>2.1</v>
      </c>
      <c r="H21" s="10" t="s">
        <v>246</v>
      </c>
      <c r="I21" s="6">
        <v>1.7</v>
      </c>
      <c r="J21" s="6">
        <v>100</v>
      </c>
      <c r="K21" s="10" t="s">
        <v>241</v>
      </c>
      <c r="L21" s="6">
        <v>38</v>
      </c>
      <c r="M21" s="10" t="s">
        <v>242</v>
      </c>
      <c r="N21" s="6">
        <v>0.24</v>
      </c>
      <c r="O21" s="6">
        <v>3</v>
      </c>
    </row>
    <row r="22" spans="1:15">
      <c r="A22" s="13"/>
      <c r="B22" s="13"/>
      <c r="C22" s="19"/>
      <c r="F22" s="9" t="s">
        <v>275</v>
      </c>
      <c r="G22" s="6">
        <v>2.1</v>
      </c>
      <c r="H22" s="10" t="s">
        <v>246</v>
      </c>
      <c r="I22" s="6">
        <v>1.7</v>
      </c>
      <c r="J22" s="6">
        <v>100</v>
      </c>
      <c r="K22" s="10" t="s">
        <v>241</v>
      </c>
      <c r="L22" s="6">
        <v>40</v>
      </c>
      <c r="M22" s="10" t="s">
        <v>242</v>
      </c>
      <c r="N22" s="10" t="s">
        <v>276</v>
      </c>
      <c r="O22" s="6">
        <v>3</v>
      </c>
    </row>
    <row r="23" ht="30" spans="1:15">
      <c r="A23" s="13"/>
      <c r="B23" s="20" t="s">
        <v>233</v>
      </c>
      <c r="C23" s="19"/>
      <c r="F23" s="12" t="s">
        <v>277</v>
      </c>
      <c r="G23" s="6">
        <v>3</v>
      </c>
      <c r="H23" s="10" t="s">
        <v>246</v>
      </c>
      <c r="I23" s="6">
        <v>1.7</v>
      </c>
      <c r="J23" s="6">
        <v>150</v>
      </c>
      <c r="K23" s="10" t="s">
        <v>241</v>
      </c>
      <c r="L23" s="6">
        <v>40</v>
      </c>
      <c r="M23" s="10" t="s">
        <v>242</v>
      </c>
      <c r="N23" s="6">
        <v>0.5</v>
      </c>
      <c r="O23" s="6">
        <v>3</v>
      </c>
    </row>
    <row r="24" spans="1:15">
      <c r="A24" s="13">
        <v>50</v>
      </c>
      <c r="B24" s="13">
        <v>5</v>
      </c>
      <c r="C24" s="19">
        <f t="shared" ref="C24:C28" si="2">B24/67*100</f>
        <v>7.46268656716418</v>
      </c>
      <c r="F24" s="9" t="s">
        <v>278</v>
      </c>
      <c r="G24" s="6">
        <v>2.1</v>
      </c>
      <c r="H24" s="6">
        <v>95</v>
      </c>
      <c r="I24" s="6">
        <v>1.8</v>
      </c>
      <c r="J24" s="6">
        <v>50</v>
      </c>
      <c r="K24" s="10" t="s">
        <v>241</v>
      </c>
      <c r="L24" s="6">
        <v>30</v>
      </c>
      <c r="M24" s="10" t="s">
        <v>242</v>
      </c>
      <c r="N24" s="6">
        <v>0.4</v>
      </c>
      <c r="O24" s="6">
        <v>3</v>
      </c>
    </row>
    <row r="25" spans="1:15">
      <c r="A25" s="13">
        <v>100</v>
      </c>
      <c r="B25" s="13">
        <v>31</v>
      </c>
      <c r="C25" s="19">
        <f t="shared" si="2"/>
        <v>46.2686567164179</v>
      </c>
      <c r="F25" s="9" t="s">
        <v>279</v>
      </c>
      <c r="G25" s="6">
        <v>2.1</v>
      </c>
      <c r="H25" s="6">
        <v>95</v>
      </c>
      <c r="I25" s="6">
        <v>1.8</v>
      </c>
      <c r="J25" s="6">
        <v>50</v>
      </c>
      <c r="K25" s="10" t="s">
        <v>241</v>
      </c>
      <c r="L25" s="6">
        <v>30</v>
      </c>
      <c r="M25" s="10" t="s">
        <v>242</v>
      </c>
      <c r="N25" s="6">
        <v>0.4</v>
      </c>
      <c r="O25" s="6">
        <v>3</v>
      </c>
    </row>
    <row r="26" spans="1:15">
      <c r="A26" s="13">
        <v>150</v>
      </c>
      <c r="B26" s="13">
        <v>25</v>
      </c>
      <c r="C26" s="19">
        <f t="shared" si="2"/>
        <v>37.3134328358209</v>
      </c>
      <c r="F26" s="9" t="s">
        <v>280</v>
      </c>
      <c r="G26" s="6">
        <v>2.1</v>
      </c>
      <c r="H26" s="6">
        <v>100</v>
      </c>
      <c r="I26" s="6">
        <v>1.8</v>
      </c>
      <c r="J26" s="6">
        <v>150</v>
      </c>
      <c r="K26" s="10" t="s">
        <v>241</v>
      </c>
      <c r="L26" s="6">
        <v>30</v>
      </c>
      <c r="M26" s="10" t="s">
        <v>242</v>
      </c>
      <c r="N26" s="6">
        <v>0.4</v>
      </c>
      <c r="O26" s="6">
        <v>2</v>
      </c>
    </row>
    <row r="27" spans="1:15">
      <c r="A27" s="13">
        <v>250</v>
      </c>
      <c r="B27" s="13">
        <v>3</v>
      </c>
      <c r="C27" s="19">
        <f t="shared" si="2"/>
        <v>4.47761194029851</v>
      </c>
      <c r="F27" s="9" t="s">
        <v>281</v>
      </c>
      <c r="G27" s="6">
        <v>2.1</v>
      </c>
      <c r="H27" s="10" t="s">
        <v>246</v>
      </c>
      <c r="I27" s="6">
        <v>1.8</v>
      </c>
      <c r="J27" s="6">
        <v>100</v>
      </c>
      <c r="K27" s="10" t="s">
        <v>241</v>
      </c>
      <c r="L27" s="10" t="s">
        <v>246</v>
      </c>
      <c r="M27" s="10" t="s">
        <v>242</v>
      </c>
      <c r="N27" s="10" t="s">
        <v>246</v>
      </c>
      <c r="O27" s="6">
        <v>2</v>
      </c>
    </row>
    <row r="28" spans="1:15">
      <c r="A28" s="18" t="s">
        <v>246</v>
      </c>
      <c r="B28" s="13">
        <v>3</v>
      </c>
      <c r="C28" s="19">
        <f t="shared" si="2"/>
        <v>4.47761194029851</v>
      </c>
      <c r="F28" s="9" t="s">
        <v>282</v>
      </c>
      <c r="G28" s="6">
        <v>4.6</v>
      </c>
      <c r="H28" s="10" t="s">
        <v>246</v>
      </c>
      <c r="I28" s="6">
        <v>1.8</v>
      </c>
      <c r="J28" s="6">
        <v>50</v>
      </c>
      <c r="K28" s="10" t="s">
        <v>241</v>
      </c>
      <c r="L28" s="10" t="s">
        <v>246</v>
      </c>
      <c r="M28" s="10" t="s">
        <v>242</v>
      </c>
      <c r="N28" s="6">
        <v>0.5</v>
      </c>
      <c r="O28" s="6">
        <v>2</v>
      </c>
    </row>
    <row r="29" spans="1:15">
      <c r="A29" s="13"/>
      <c r="B29" s="13">
        <f>SUM(B24:B28)</f>
        <v>67</v>
      </c>
      <c r="C29" s="19"/>
      <c r="D29"/>
      <c r="E29"/>
      <c r="F29" s="9" t="s">
        <v>283</v>
      </c>
      <c r="G29" s="6">
        <v>2.1</v>
      </c>
      <c r="H29" s="10" t="s">
        <v>246</v>
      </c>
      <c r="I29" s="6">
        <v>1.9</v>
      </c>
      <c r="J29" s="6">
        <v>150</v>
      </c>
      <c r="K29" s="10" t="s">
        <v>241</v>
      </c>
      <c r="L29" s="10" t="s">
        <v>246</v>
      </c>
      <c r="M29" s="10" t="s">
        <v>242</v>
      </c>
      <c r="N29" s="6">
        <v>0.5</v>
      </c>
      <c r="O29" s="6">
        <v>1</v>
      </c>
    </row>
    <row r="30" spans="1:15">
      <c r="A30" s="13"/>
      <c r="B30" s="13"/>
      <c r="C30" s="19"/>
      <c r="D30"/>
      <c r="E30"/>
      <c r="F30" s="9" t="s">
        <v>284</v>
      </c>
      <c r="G30" s="6">
        <v>2.1</v>
      </c>
      <c r="H30" s="6">
        <v>100</v>
      </c>
      <c r="I30" s="6">
        <v>2.6</v>
      </c>
      <c r="J30" s="6">
        <v>150</v>
      </c>
      <c r="K30" s="10" t="s">
        <v>241</v>
      </c>
      <c r="L30" s="6">
        <v>40</v>
      </c>
      <c r="M30" s="10" t="s">
        <v>242</v>
      </c>
      <c r="N30" s="6">
        <v>0.35</v>
      </c>
      <c r="O30" s="6">
        <v>3</v>
      </c>
    </row>
    <row r="31" ht="45" spans="1:15">
      <c r="A31" s="13"/>
      <c r="B31" s="21" t="s">
        <v>285</v>
      </c>
      <c r="C31" s="15" t="s">
        <v>229</v>
      </c>
      <c r="D31"/>
      <c r="E31"/>
      <c r="F31" s="9" t="s">
        <v>286</v>
      </c>
      <c r="G31" s="6">
        <v>3</v>
      </c>
      <c r="H31" s="6">
        <v>120</v>
      </c>
      <c r="I31" s="6">
        <v>2.7</v>
      </c>
      <c r="J31" s="6">
        <v>100</v>
      </c>
      <c r="K31" s="10" t="s">
        <v>241</v>
      </c>
      <c r="L31" s="6">
        <v>25</v>
      </c>
      <c r="M31" s="10" t="s">
        <v>242</v>
      </c>
      <c r="N31" s="6">
        <v>0.4</v>
      </c>
      <c r="O31" s="6">
        <v>3</v>
      </c>
    </row>
    <row r="32" spans="1:15">
      <c r="A32" s="18" t="s">
        <v>287</v>
      </c>
      <c r="B32" s="22">
        <v>18</v>
      </c>
      <c r="C32" s="19">
        <f t="shared" ref="C32:C35" si="3">B32/67*100</f>
        <v>26.865671641791</v>
      </c>
      <c r="F32" s="9" t="s">
        <v>288</v>
      </c>
      <c r="G32" s="6">
        <v>4.6</v>
      </c>
      <c r="H32" s="6">
        <v>100</v>
      </c>
      <c r="I32" s="6">
        <v>3</v>
      </c>
      <c r="J32" s="6">
        <v>150</v>
      </c>
      <c r="K32" s="10" t="s">
        <v>241</v>
      </c>
      <c r="L32" s="6">
        <v>25</v>
      </c>
      <c r="M32" s="10" t="s">
        <v>242</v>
      </c>
      <c r="N32" s="6">
        <v>0.5</v>
      </c>
      <c r="O32" s="6">
        <v>3</v>
      </c>
    </row>
    <row r="33" spans="1:15">
      <c r="A33" s="18" t="s">
        <v>289</v>
      </c>
      <c r="B33" s="22">
        <v>26</v>
      </c>
      <c r="C33" s="19">
        <f t="shared" si="3"/>
        <v>38.8059701492537</v>
      </c>
      <c r="F33" s="9" t="s">
        <v>290</v>
      </c>
      <c r="G33" s="6">
        <v>2.1</v>
      </c>
      <c r="H33" s="10" t="s">
        <v>246</v>
      </c>
      <c r="I33" s="6">
        <v>3</v>
      </c>
      <c r="J33" s="6">
        <v>100</v>
      </c>
      <c r="K33" s="10" t="s">
        <v>241</v>
      </c>
      <c r="L33" s="10" t="s">
        <v>246</v>
      </c>
      <c r="M33" s="10" t="s">
        <v>242</v>
      </c>
      <c r="N33" s="6">
        <v>0.3</v>
      </c>
      <c r="O33" s="6">
        <v>1</v>
      </c>
    </row>
    <row r="34" spans="1:15">
      <c r="A34" s="18" t="s">
        <v>291</v>
      </c>
      <c r="B34" s="22">
        <v>8</v>
      </c>
      <c r="C34" s="19">
        <f t="shared" si="3"/>
        <v>11.9402985074627</v>
      </c>
      <c r="F34" s="9" t="s">
        <v>292</v>
      </c>
      <c r="G34" s="6">
        <v>2.1</v>
      </c>
      <c r="H34" s="6">
        <v>100</v>
      </c>
      <c r="I34" s="6">
        <v>3.5</v>
      </c>
      <c r="J34" s="6">
        <v>150</v>
      </c>
      <c r="K34" s="10" t="s">
        <v>241</v>
      </c>
      <c r="L34" s="6">
        <v>35</v>
      </c>
      <c r="M34" s="10" t="s">
        <v>242</v>
      </c>
      <c r="N34" s="6">
        <v>0.3</v>
      </c>
      <c r="O34" s="6">
        <v>2</v>
      </c>
    </row>
    <row r="35" spans="1:15">
      <c r="A35" s="18" t="s">
        <v>246</v>
      </c>
      <c r="B35" s="22">
        <v>15</v>
      </c>
      <c r="C35" s="19">
        <f t="shared" si="3"/>
        <v>22.3880597014925</v>
      </c>
      <c r="F35" s="9" t="s">
        <v>293</v>
      </c>
      <c r="G35" s="6">
        <v>2.1</v>
      </c>
      <c r="H35" s="10" t="s">
        <v>246</v>
      </c>
      <c r="I35" s="6">
        <v>3.5</v>
      </c>
      <c r="J35" s="6">
        <v>150</v>
      </c>
      <c r="K35" s="10" t="s">
        <v>241</v>
      </c>
      <c r="L35" s="6">
        <v>40</v>
      </c>
      <c r="M35" s="10" t="s">
        <v>242</v>
      </c>
      <c r="N35" s="6">
        <v>0.3</v>
      </c>
      <c r="O35" s="6">
        <v>3</v>
      </c>
    </row>
    <row r="36" spans="1:15">
      <c r="A36" s="13"/>
      <c r="B36" s="13">
        <f>SUM(B32:B35)</f>
        <v>67</v>
      </c>
      <c r="C36" s="19"/>
      <c r="F36" s="9" t="s">
        <v>294</v>
      </c>
      <c r="G36" s="6">
        <v>4.6</v>
      </c>
      <c r="H36" s="10" t="s">
        <v>246</v>
      </c>
      <c r="I36" s="6">
        <v>3.5</v>
      </c>
      <c r="J36" s="6">
        <v>150</v>
      </c>
      <c r="K36" s="10" t="s">
        <v>241</v>
      </c>
      <c r="L36" s="6">
        <v>25</v>
      </c>
      <c r="M36" s="10" t="s">
        <v>242</v>
      </c>
      <c r="N36" s="6">
        <v>0.6</v>
      </c>
      <c r="O36" s="6">
        <v>1</v>
      </c>
    </row>
    <row r="37" spans="1:15">
      <c r="A37" s="13"/>
      <c r="B37" s="13"/>
      <c r="C37" s="19"/>
      <c r="F37" s="9" t="s">
        <v>295</v>
      </c>
      <c r="G37" s="6">
        <v>2</v>
      </c>
      <c r="H37" s="6">
        <v>80</v>
      </c>
      <c r="I37" s="6">
        <v>4</v>
      </c>
      <c r="J37" s="6">
        <v>250</v>
      </c>
      <c r="K37" s="10" t="s">
        <v>241</v>
      </c>
      <c r="L37" s="6">
        <v>25</v>
      </c>
      <c r="M37" s="10" t="s">
        <v>242</v>
      </c>
      <c r="N37" s="6">
        <v>0.2</v>
      </c>
      <c r="O37" s="6">
        <v>5</v>
      </c>
    </row>
    <row r="38" spans="1:15">
      <c r="A38" s="13"/>
      <c r="B38" s="18" t="s">
        <v>234</v>
      </c>
      <c r="C38" s="15" t="s">
        <v>229</v>
      </c>
      <c r="F38" s="9" t="s">
        <v>296</v>
      </c>
      <c r="G38" s="6">
        <v>2.1</v>
      </c>
      <c r="H38" s="6">
        <v>100</v>
      </c>
      <c r="I38" s="6">
        <v>5.6</v>
      </c>
      <c r="J38" s="6">
        <v>150</v>
      </c>
      <c r="K38" s="10" t="s">
        <v>241</v>
      </c>
      <c r="L38" s="6">
        <v>40</v>
      </c>
      <c r="M38" s="10" t="s">
        <v>242</v>
      </c>
      <c r="N38" s="6">
        <v>0.35</v>
      </c>
      <c r="O38" s="6">
        <v>2</v>
      </c>
    </row>
    <row r="39" spans="1:15">
      <c r="A39" s="18" t="s">
        <v>250</v>
      </c>
      <c r="B39" s="13">
        <v>3</v>
      </c>
      <c r="C39" s="19">
        <f t="shared" ref="C39:C42" si="4">B39/67*100</f>
        <v>4.47761194029851</v>
      </c>
      <c r="F39" s="9" t="s">
        <v>297</v>
      </c>
      <c r="G39" s="10" t="s">
        <v>246</v>
      </c>
      <c r="H39" s="10" t="s">
        <v>246</v>
      </c>
      <c r="I39" s="10" t="s">
        <v>246</v>
      </c>
      <c r="J39" s="10" t="s">
        <v>246</v>
      </c>
      <c r="K39" s="10" t="s">
        <v>241</v>
      </c>
      <c r="L39" s="10" t="s">
        <v>246</v>
      </c>
      <c r="M39" s="10" t="s">
        <v>242</v>
      </c>
      <c r="N39" s="6">
        <v>0.4</v>
      </c>
      <c r="O39" s="6">
        <v>4</v>
      </c>
    </row>
    <row r="40" spans="1:15">
      <c r="A40" s="18" t="s">
        <v>241</v>
      </c>
      <c r="B40" s="13">
        <v>56</v>
      </c>
      <c r="C40" s="19">
        <f t="shared" si="4"/>
        <v>83.5820895522388</v>
      </c>
      <c r="F40" s="9" t="s">
        <v>298</v>
      </c>
      <c r="G40" s="6">
        <v>2.1</v>
      </c>
      <c r="H40" s="10" t="s">
        <v>246</v>
      </c>
      <c r="I40" s="6">
        <v>1.7</v>
      </c>
      <c r="J40" s="6">
        <v>150</v>
      </c>
      <c r="K40" s="10" t="s">
        <v>241</v>
      </c>
      <c r="L40" s="6">
        <v>40</v>
      </c>
      <c r="M40" s="10" t="s">
        <v>242</v>
      </c>
      <c r="N40" s="6">
        <v>0.46</v>
      </c>
      <c r="O40" s="6">
        <v>1</v>
      </c>
    </row>
    <row r="41" spans="1:15">
      <c r="A41" s="18" t="s">
        <v>299</v>
      </c>
      <c r="B41" s="13">
        <v>4</v>
      </c>
      <c r="C41" s="19">
        <f t="shared" si="4"/>
        <v>5.97014925373134</v>
      </c>
      <c r="F41" s="9" t="s">
        <v>300</v>
      </c>
      <c r="G41" s="6">
        <v>2.1</v>
      </c>
      <c r="H41" s="6">
        <v>100</v>
      </c>
      <c r="I41" s="6">
        <v>2.6</v>
      </c>
      <c r="J41" s="6">
        <v>100</v>
      </c>
      <c r="K41" s="10" t="s">
        <v>241</v>
      </c>
      <c r="L41" s="6">
        <v>40</v>
      </c>
      <c r="M41" s="10" t="s">
        <v>242</v>
      </c>
      <c r="N41" s="6">
        <v>0.4</v>
      </c>
      <c r="O41" s="6">
        <v>2</v>
      </c>
    </row>
    <row r="42" spans="1:15">
      <c r="A42" s="18" t="s">
        <v>301</v>
      </c>
      <c r="B42" s="13">
        <v>4</v>
      </c>
      <c r="C42" s="19">
        <f t="shared" si="4"/>
        <v>5.97014925373134</v>
      </c>
      <c r="F42" s="9" t="s">
        <v>302</v>
      </c>
      <c r="G42" s="6">
        <v>2.1</v>
      </c>
      <c r="H42" s="6">
        <v>130</v>
      </c>
      <c r="I42" s="6">
        <v>1.7</v>
      </c>
      <c r="J42" s="6">
        <v>50</v>
      </c>
      <c r="K42" s="10" t="s">
        <v>241</v>
      </c>
      <c r="L42" s="6">
        <v>30</v>
      </c>
      <c r="M42" s="10" t="s">
        <v>242</v>
      </c>
      <c r="N42" s="6">
        <v>0.3</v>
      </c>
      <c r="O42" s="6">
        <v>3</v>
      </c>
    </row>
    <row r="43" spans="1:15">
      <c r="A43" s="13"/>
      <c r="B43" s="13">
        <f>SUM(B39:B42)</f>
        <v>67</v>
      </c>
      <c r="C43" s="19"/>
      <c r="D43"/>
      <c r="E43"/>
      <c r="F43" s="9" t="s">
        <v>303</v>
      </c>
      <c r="G43" s="6">
        <v>0.5</v>
      </c>
      <c r="H43" s="6">
        <v>100</v>
      </c>
      <c r="I43" s="6">
        <v>2.7</v>
      </c>
      <c r="J43" s="6">
        <v>100</v>
      </c>
      <c r="K43" s="10" t="s">
        <v>241</v>
      </c>
      <c r="L43" s="6">
        <v>45</v>
      </c>
      <c r="M43" s="10" t="s">
        <v>242</v>
      </c>
      <c r="N43" s="6">
        <v>0.015</v>
      </c>
      <c r="O43" s="6">
        <v>1</v>
      </c>
    </row>
    <row r="44" spans="1:15">
      <c r="A44" s="18" t="s">
        <v>304</v>
      </c>
      <c r="B44" s="18"/>
      <c r="C44" s="18"/>
      <c r="D44"/>
      <c r="E44"/>
      <c r="F44" s="9" t="s">
        <v>305</v>
      </c>
      <c r="G44" s="6">
        <v>4.6</v>
      </c>
      <c r="H44" s="10" t="s">
        <v>246</v>
      </c>
      <c r="I44" s="6">
        <v>3.5</v>
      </c>
      <c r="J44" s="6">
        <v>50</v>
      </c>
      <c r="K44" s="10" t="s">
        <v>241</v>
      </c>
      <c r="L44" s="10" t="s">
        <v>246</v>
      </c>
      <c r="M44" s="10" t="s">
        <v>242</v>
      </c>
      <c r="N44" s="6">
        <v>0.5</v>
      </c>
      <c r="O44" s="6">
        <v>1</v>
      </c>
    </row>
    <row r="45" spans="1:15">
      <c r="A45" s="13"/>
      <c r="B45" s="13"/>
      <c r="C45" s="19"/>
      <c r="F45" s="9" t="s">
        <v>306</v>
      </c>
      <c r="G45" s="6">
        <v>2.1</v>
      </c>
      <c r="H45" s="6">
        <v>100</v>
      </c>
      <c r="I45" s="6">
        <v>3</v>
      </c>
      <c r="J45" s="6">
        <v>100</v>
      </c>
      <c r="K45" s="10" t="s">
        <v>307</v>
      </c>
      <c r="L45" s="6">
        <v>40</v>
      </c>
      <c r="M45" s="10" t="s">
        <v>242</v>
      </c>
      <c r="N45" s="6">
        <v>0.3</v>
      </c>
      <c r="O45" s="6">
        <v>6</v>
      </c>
    </row>
    <row r="46" spans="1:15">
      <c r="A46" s="13"/>
      <c r="B46" s="13"/>
      <c r="C46" s="19"/>
      <c r="F46" s="9" t="s">
        <v>308</v>
      </c>
      <c r="G46" s="6">
        <v>4.6</v>
      </c>
      <c r="H46" s="6">
        <v>120</v>
      </c>
      <c r="I46" s="6">
        <v>5</v>
      </c>
      <c r="J46" s="6">
        <v>250</v>
      </c>
      <c r="K46" s="10" t="s">
        <v>307</v>
      </c>
      <c r="L46" s="6">
        <v>40</v>
      </c>
      <c r="M46" s="10" t="s">
        <v>242</v>
      </c>
      <c r="N46" s="6">
        <v>1</v>
      </c>
      <c r="O46" s="6">
        <v>2</v>
      </c>
    </row>
    <row r="47" spans="1:15">
      <c r="A47" s="13"/>
      <c r="B47" s="20" t="s">
        <v>236</v>
      </c>
      <c r="C47" s="19"/>
      <c r="D47"/>
      <c r="E47"/>
      <c r="F47" s="9" t="s">
        <v>309</v>
      </c>
      <c r="G47" s="6">
        <v>2.1</v>
      </c>
      <c r="H47" s="6">
        <v>100</v>
      </c>
      <c r="I47" s="6">
        <v>2.6</v>
      </c>
      <c r="J47" s="6">
        <v>100</v>
      </c>
      <c r="K47" s="10" t="s">
        <v>241</v>
      </c>
      <c r="L47" s="6">
        <v>50</v>
      </c>
      <c r="M47" s="10" t="s">
        <v>310</v>
      </c>
      <c r="N47" s="10" t="s">
        <v>311</v>
      </c>
      <c r="O47" s="6">
        <v>6</v>
      </c>
    </row>
    <row r="48" spans="1:15">
      <c r="A48" s="18" t="s">
        <v>242</v>
      </c>
      <c r="B48" s="13">
        <v>44</v>
      </c>
      <c r="C48" s="19">
        <f t="shared" ref="C48:C50" si="5">B48/67*100</f>
        <v>65.6716417910448</v>
      </c>
      <c r="F48" s="9" t="s">
        <v>312</v>
      </c>
      <c r="G48" s="10" t="s">
        <v>246</v>
      </c>
      <c r="H48" s="10" t="s">
        <v>246</v>
      </c>
      <c r="I48" s="10" t="s">
        <v>246</v>
      </c>
      <c r="J48" s="10" t="s">
        <v>246</v>
      </c>
      <c r="K48" s="10" t="s">
        <v>241</v>
      </c>
      <c r="L48" s="6">
        <v>50</v>
      </c>
      <c r="M48" s="10" t="s">
        <v>310</v>
      </c>
      <c r="N48" s="10" t="s">
        <v>313</v>
      </c>
      <c r="O48" s="6">
        <v>6</v>
      </c>
    </row>
    <row r="49" spans="1:15">
      <c r="A49" s="18" t="s">
        <v>251</v>
      </c>
      <c r="B49" s="13">
        <v>21</v>
      </c>
      <c r="C49" s="19">
        <f t="shared" si="5"/>
        <v>31.3432835820896</v>
      </c>
      <c r="F49" s="9" t="s">
        <v>314</v>
      </c>
      <c r="G49" s="6">
        <v>2.1</v>
      </c>
      <c r="H49" s="10" t="s">
        <v>246</v>
      </c>
      <c r="I49" s="6">
        <v>1.8</v>
      </c>
      <c r="J49" s="6">
        <v>100</v>
      </c>
      <c r="K49" s="10" t="s">
        <v>250</v>
      </c>
      <c r="L49" s="6">
        <v>25</v>
      </c>
      <c r="M49" s="10" t="s">
        <v>251</v>
      </c>
      <c r="N49" s="6">
        <v>0.3</v>
      </c>
      <c r="O49" s="6">
        <v>5</v>
      </c>
    </row>
    <row r="50" spans="1:15">
      <c r="A50" s="18" t="s">
        <v>310</v>
      </c>
      <c r="B50" s="13">
        <v>2</v>
      </c>
      <c r="C50" s="19">
        <f t="shared" si="5"/>
        <v>2.98507462686567</v>
      </c>
      <c r="F50" s="9" t="s">
        <v>315</v>
      </c>
      <c r="G50" s="6">
        <v>2.1</v>
      </c>
      <c r="H50" s="10" t="s">
        <v>246</v>
      </c>
      <c r="I50" s="6">
        <v>1.8</v>
      </c>
      <c r="J50" s="6">
        <v>100</v>
      </c>
      <c r="K50" s="10" t="s">
        <v>241</v>
      </c>
      <c r="L50" s="6">
        <v>50</v>
      </c>
      <c r="M50" s="10" t="s">
        <v>251</v>
      </c>
      <c r="N50" s="6">
        <v>0.4</v>
      </c>
      <c r="O50" s="6">
        <v>6</v>
      </c>
    </row>
    <row r="51" spans="1:15">
      <c r="A51" s="13"/>
      <c r="B51" s="13">
        <f>SUM(B48:B50)</f>
        <v>67</v>
      </c>
      <c r="C51" s="19"/>
      <c r="F51" s="9" t="s">
        <v>194</v>
      </c>
      <c r="G51" s="6">
        <v>2.1</v>
      </c>
      <c r="H51" s="10" t="s">
        <v>246</v>
      </c>
      <c r="I51" s="6">
        <v>2.5</v>
      </c>
      <c r="J51" s="6">
        <v>150</v>
      </c>
      <c r="K51" s="10" t="s">
        <v>299</v>
      </c>
      <c r="L51" s="6">
        <v>40</v>
      </c>
      <c r="M51" s="10" t="s">
        <v>251</v>
      </c>
      <c r="N51" s="6">
        <v>0.3</v>
      </c>
      <c r="O51" s="6">
        <v>2</v>
      </c>
    </row>
    <row r="52" spans="1:15">
      <c r="A52" s="13"/>
      <c r="B52" s="13"/>
      <c r="C52" s="19"/>
      <c r="F52" s="9" t="s">
        <v>193</v>
      </c>
      <c r="G52" s="6">
        <v>2.1</v>
      </c>
      <c r="H52" s="10" t="s">
        <v>246</v>
      </c>
      <c r="I52" s="6">
        <v>2.7</v>
      </c>
      <c r="J52" s="6">
        <v>100</v>
      </c>
      <c r="K52" s="10" t="s">
        <v>299</v>
      </c>
      <c r="L52" s="6">
        <v>40</v>
      </c>
      <c r="M52" s="10" t="s">
        <v>251</v>
      </c>
      <c r="N52" s="6">
        <v>0.3</v>
      </c>
      <c r="O52" s="6">
        <v>2</v>
      </c>
    </row>
    <row r="53" ht="30" spans="1:15">
      <c r="A53" s="13"/>
      <c r="B53" s="20" t="s">
        <v>237</v>
      </c>
      <c r="C53" s="15" t="s">
        <v>229</v>
      </c>
      <c r="D53"/>
      <c r="E53"/>
      <c r="F53" s="9" t="s">
        <v>316</v>
      </c>
      <c r="G53" s="6">
        <v>2.1</v>
      </c>
      <c r="H53" s="10" t="s">
        <v>246</v>
      </c>
      <c r="I53" s="6">
        <v>3</v>
      </c>
      <c r="J53" s="6">
        <v>100</v>
      </c>
      <c r="K53" s="10" t="s">
        <v>241</v>
      </c>
      <c r="L53" s="10" t="s">
        <v>246</v>
      </c>
      <c r="M53" s="10" t="s">
        <v>251</v>
      </c>
      <c r="N53" s="6">
        <v>0.1</v>
      </c>
      <c r="O53" s="6">
        <v>2</v>
      </c>
    </row>
    <row r="54" spans="1:15">
      <c r="A54" s="18" t="s">
        <v>317</v>
      </c>
      <c r="B54" s="13">
        <v>8</v>
      </c>
      <c r="C54" s="19">
        <f t="shared" ref="C54:C58" si="6">B54/67*100</f>
        <v>11.9402985074627</v>
      </c>
      <c r="F54" s="9" t="s">
        <v>318</v>
      </c>
      <c r="G54" s="6">
        <v>2.1</v>
      </c>
      <c r="H54" s="10" t="s">
        <v>246</v>
      </c>
      <c r="I54" s="6">
        <v>3.5</v>
      </c>
      <c r="J54" s="6">
        <v>150</v>
      </c>
      <c r="K54" s="10" t="s">
        <v>241</v>
      </c>
      <c r="L54" s="6">
        <v>25</v>
      </c>
      <c r="M54" s="10" t="s">
        <v>251</v>
      </c>
      <c r="N54" s="6">
        <v>0.25</v>
      </c>
      <c r="O54" s="6">
        <v>0</v>
      </c>
    </row>
    <row r="55" spans="1:15">
      <c r="A55" s="18" t="s">
        <v>319</v>
      </c>
      <c r="B55" s="13">
        <v>12</v>
      </c>
      <c r="C55" s="19">
        <f t="shared" si="6"/>
        <v>17.910447761194</v>
      </c>
      <c r="F55" s="9" t="s">
        <v>320</v>
      </c>
      <c r="G55" s="6">
        <v>4.6</v>
      </c>
      <c r="H55" s="6">
        <v>100</v>
      </c>
      <c r="I55" s="6">
        <v>5</v>
      </c>
      <c r="J55" s="6">
        <v>100</v>
      </c>
      <c r="K55" s="10" t="s">
        <v>307</v>
      </c>
      <c r="L55" s="6">
        <v>45</v>
      </c>
      <c r="M55" s="10" t="s">
        <v>251</v>
      </c>
      <c r="N55" s="6">
        <v>0.6</v>
      </c>
      <c r="O55" s="6">
        <v>0</v>
      </c>
    </row>
    <row r="56" spans="1:15">
      <c r="A56" s="18" t="s">
        <v>321</v>
      </c>
      <c r="B56" s="13">
        <v>35</v>
      </c>
      <c r="C56" s="19">
        <f t="shared" si="6"/>
        <v>52.2388059701493</v>
      </c>
      <c r="F56" s="9" t="s">
        <v>322</v>
      </c>
      <c r="G56" s="6">
        <v>2.1</v>
      </c>
      <c r="H56" s="6">
        <v>130</v>
      </c>
      <c r="I56" s="6">
        <v>1.7</v>
      </c>
      <c r="J56" s="6">
        <v>100</v>
      </c>
      <c r="K56" s="10" t="s">
        <v>241</v>
      </c>
      <c r="L56" s="6">
        <v>60</v>
      </c>
      <c r="M56" s="10" t="s">
        <v>251</v>
      </c>
      <c r="N56" s="6">
        <v>0.3</v>
      </c>
      <c r="O56" s="6">
        <v>1</v>
      </c>
    </row>
    <row r="57" spans="1:15">
      <c r="A57" s="18" t="s">
        <v>323</v>
      </c>
      <c r="B57" s="13">
        <v>10</v>
      </c>
      <c r="C57" s="19">
        <f t="shared" si="6"/>
        <v>14.9253731343284</v>
      </c>
      <c r="F57" s="9" t="s">
        <v>324</v>
      </c>
      <c r="G57" s="6">
        <v>2.1</v>
      </c>
      <c r="H57" s="6">
        <v>130</v>
      </c>
      <c r="I57" s="6">
        <v>1.7</v>
      </c>
      <c r="J57" s="6">
        <v>100</v>
      </c>
      <c r="K57" s="10" t="s">
        <v>241</v>
      </c>
      <c r="L57" s="6">
        <v>40</v>
      </c>
      <c r="M57" s="10" t="s">
        <v>251</v>
      </c>
      <c r="N57" s="6">
        <v>0.3</v>
      </c>
      <c r="O57" s="6">
        <v>1</v>
      </c>
    </row>
    <row r="58" spans="1:15">
      <c r="A58" s="18" t="s">
        <v>246</v>
      </c>
      <c r="B58" s="13">
        <v>2</v>
      </c>
      <c r="C58" s="19">
        <f t="shared" si="6"/>
        <v>2.98507462686567</v>
      </c>
      <c r="F58" s="9" t="s">
        <v>325</v>
      </c>
      <c r="G58" s="6">
        <v>2.1</v>
      </c>
      <c r="H58" s="6">
        <v>100</v>
      </c>
      <c r="I58" s="6">
        <v>3</v>
      </c>
      <c r="J58" s="6">
        <v>100</v>
      </c>
      <c r="K58" s="10" t="s">
        <v>241</v>
      </c>
      <c r="L58" s="10" t="s">
        <v>246</v>
      </c>
      <c r="M58" s="10" t="s">
        <v>251</v>
      </c>
      <c r="N58" s="6">
        <v>0.1</v>
      </c>
      <c r="O58" s="6">
        <v>2</v>
      </c>
    </row>
    <row r="59" spans="1:15">
      <c r="A59" s="13"/>
      <c r="B59" s="13">
        <f>SUM(B54:B58)</f>
        <v>67</v>
      </c>
      <c r="C59" s="19"/>
      <c r="F59" s="9" t="s">
        <v>326</v>
      </c>
      <c r="G59" s="6">
        <v>2.1</v>
      </c>
      <c r="H59" s="10" t="s">
        <v>246</v>
      </c>
      <c r="I59" s="6">
        <v>1.7</v>
      </c>
      <c r="J59" s="6">
        <v>100</v>
      </c>
      <c r="K59" s="10" t="s">
        <v>241</v>
      </c>
      <c r="L59" s="6">
        <v>40</v>
      </c>
      <c r="M59" s="10" t="s">
        <v>251</v>
      </c>
      <c r="N59" s="6">
        <v>0.35</v>
      </c>
      <c r="O59" s="6">
        <v>2</v>
      </c>
    </row>
    <row r="60" spans="1:15">
      <c r="A60" s="13"/>
      <c r="B60" s="13"/>
      <c r="C60" s="19"/>
      <c r="F60" s="9" t="s">
        <v>327</v>
      </c>
      <c r="G60" s="6">
        <v>2.1</v>
      </c>
      <c r="H60" s="10" t="s">
        <v>246</v>
      </c>
      <c r="I60" s="6">
        <v>1.7</v>
      </c>
      <c r="J60" s="6">
        <v>100</v>
      </c>
      <c r="K60" s="10" t="s">
        <v>241</v>
      </c>
      <c r="L60" s="6">
        <v>40</v>
      </c>
      <c r="M60" s="10" t="s">
        <v>251</v>
      </c>
      <c r="N60" s="6">
        <v>0.35</v>
      </c>
      <c r="O60" s="6">
        <v>2</v>
      </c>
    </row>
    <row r="61" spans="1:15">
      <c r="A61" s="13"/>
      <c r="B61" s="18" t="s">
        <v>238</v>
      </c>
      <c r="C61" s="15" t="s">
        <v>229</v>
      </c>
      <c r="D61"/>
      <c r="E61"/>
      <c r="F61" s="9" t="s">
        <v>328</v>
      </c>
      <c r="G61" s="6">
        <v>2.1</v>
      </c>
      <c r="H61" s="6">
        <v>80</v>
      </c>
      <c r="I61" s="6">
        <v>1.8</v>
      </c>
      <c r="J61" s="6">
        <v>100</v>
      </c>
      <c r="K61" s="10" t="s">
        <v>241</v>
      </c>
      <c r="L61" s="6">
        <v>50</v>
      </c>
      <c r="M61" s="10" t="s">
        <v>251</v>
      </c>
      <c r="N61" s="6">
        <v>0.4</v>
      </c>
      <c r="O61" s="6">
        <v>1</v>
      </c>
    </row>
    <row r="62" spans="1:15">
      <c r="A62" s="13">
        <v>0</v>
      </c>
      <c r="B62" s="13">
        <v>3</v>
      </c>
      <c r="C62" s="19">
        <f t="shared" ref="C62:C68" si="7">B62/67*100</f>
        <v>4.47761194029851</v>
      </c>
      <c r="F62" s="9" t="s">
        <v>329</v>
      </c>
      <c r="G62" s="6">
        <v>2.1</v>
      </c>
      <c r="H62" s="6">
        <v>100</v>
      </c>
      <c r="I62" s="6">
        <v>1.8</v>
      </c>
      <c r="J62" s="6">
        <v>150</v>
      </c>
      <c r="K62" s="10" t="s">
        <v>241</v>
      </c>
      <c r="L62" s="6">
        <v>40</v>
      </c>
      <c r="M62" s="10" t="s">
        <v>251</v>
      </c>
      <c r="N62" s="6">
        <v>0.28</v>
      </c>
      <c r="O62" s="6">
        <v>4</v>
      </c>
    </row>
    <row r="63" spans="1:15">
      <c r="A63" s="13">
        <v>1</v>
      </c>
      <c r="B63" s="13">
        <v>12</v>
      </c>
      <c r="C63" s="19">
        <f t="shared" si="7"/>
        <v>17.910447761194</v>
      </c>
      <c r="F63" s="9" t="s">
        <v>330</v>
      </c>
      <c r="G63" s="6">
        <v>2.1</v>
      </c>
      <c r="H63" s="6">
        <v>100</v>
      </c>
      <c r="I63" s="6">
        <v>1.8</v>
      </c>
      <c r="J63" s="6">
        <v>150</v>
      </c>
      <c r="K63" s="10" t="s">
        <v>241</v>
      </c>
      <c r="L63" s="6">
        <v>40</v>
      </c>
      <c r="M63" s="10" t="s">
        <v>251</v>
      </c>
      <c r="N63" s="6">
        <v>0.28</v>
      </c>
      <c r="O63" s="6">
        <v>4</v>
      </c>
    </row>
    <row r="64" spans="1:15">
      <c r="A64" s="13">
        <v>2</v>
      </c>
      <c r="B64" s="13">
        <v>25</v>
      </c>
      <c r="C64" s="19">
        <f t="shared" si="7"/>
        <v>37.3134328358209</v>
      </c>
      <c r="F64" s="9" t="s">
        <v>331</v>
      </c>
      <c r="G64" s="6">
        <v>2.1</v>
      </c>
      <c r="H64" s="6">
        <v>100</v>
      </c>
      <c r="I64" s="6">
        <v>1.8</v>
      </c>
      <c r="J64" s="6">
        <v>150</v>
      </c>
      <c r="K64" s="10" t="s">
        <v>241</v>
      </c>
      <c r="L64" s="6">
        <v>30</v>
      </c>
      <c r="M64" s="10" t="s">
        <v>251</v>
      </c>
      <c r="N64" s="6">
        <v>0.3</v>
      </c>
      <c r="O64" s="6">
        <v>2</v>
      </c>
    </row>
    <row r="65" spans="1:15">
      <c r="A65" s="13">
        <v>3</v>
      </c>
      <c r="B65" s="13">
        <v>16</v>
      </c>
      <c r="C65" s="19">
        <f t="shared" si="7"/>
        <v>23.8805970149254</v>
      </c>
      <c r="F65" s="9" t="s">
        <v>332</v>
      </c>
      <c r="G65" s="6">
        <v>2.1</v>
      </c>
      <c r="H65" s="10" t="s">
        <v>246</v>
      </c>
      <c r="I65" s="6">
        <v>3.5</v>
      </c>
      <c r="J65" s="6">
        <v>150</v>
      </c>
      <c r="K65" s="10" t="s">
        <v>241</v>
      </c>
      <c r="L65" s="6">
        <v>30</v>
      </c>
      <c r="M65" s="10" t="s">
        <v>251</v>
      </c>
      <c r="N65" s="6">
        <v>0.2</v>
      </c>
      <c r="O65" s="6">
        <v>2</v>
      </c>
    </row>
    <row r="66" spans="1:15">
      <c r="A66" s="13">
        <v>4</v>
      </c>
      <c r="B66" s="13">
        <v>3</v>
      </c>
      <c r="C66" s="19">
        <f t="shared" si="7"/>
        <v>4.47761194029851</v>
      </c>
      <c r="F66" s="9" t="s">
        <v>333</v>
      </c>
      <c r="G66" s="10" t="s">
        <v>246</v>
      </c>
      <c r="H66" s="10" t="s">
        <v>246</v>
      </c>
      <c r="I66" s="10" t="s">
        <v>246</v>
      </c>
      <c r="J66" s="10" t="s">
        <v>246</v>
      </c>
      <c r="K66" s="10" t="s">
        <v>241</v>
      </c>
      <c r="L66" s="10" t="s">
        <v>246</v>
      </c>
      <c r="M66" s="10" t="s">
        <v>251</v>
      </c>
      <c r="N66" s="6">
        <v>0.2</v>
      </c>
      <c r="O66" s="6">
        <v>2</v>
      </c>
    </row>
    <row r="67" spans="1:15">
      <c r="A67" s="13">
        <v>5</v>
      </c>
      <c r="B67" s="13">
        <v>3</v>
      </c>
      <c r="C67" s="19">
        <f t="shared" si="7"/>
        <v>4.47761194029851</v>
      </c>
      <c r="F67" s="9" t="s">
        <v>334</v>
      </c>
      <c r="G67" s="6">
        <v>2.1</v>
      </c>
      <c r="H67" s="10" t="s">
        <v>246</v>
      </c>
      <c r="I67" s="6">
        <v>1.9</v>
      </c>
      <c r="J67" s="6">
        <v>100</v>
      </c>
      <c r="K67" s="10" t="s">
        <v>299</v>
      </c>
      <c r="L67" s="6">
        <v>30</v>
      </c>
      <c r="M67" s="10" t="s">
        <v>251</v>
      </c>
      <c r="N67" s="6">
        <v>0.3</v>
      </c>
      <c r="O67" s="6">
        <v>3</v>
      </c>
    </row>
    <row r="68" spans="1:15">
      <c r="A68" s="13">
        <v>6</v>
      </c>
      <c r="B68" s="13">
        <v>5</v>
      </c>
      <c r="C68" s="19">
        <f t="shared" si="7"/>
        <v>7.46268656716418</v>
      </c>
      <c r="F68" s="9" t="s">
        <v>335</v>
      </c>
      <c r="G68" s="6">
        <v>2.1</v>
      </c>
      <c r="H68" s="10" t="s">
        <v>246</v>
      </c>
      <c r="I68" s="6">
        <v>2.2</v>
      </c>
      <c r="J68" s="6">
        <v>100</v>
      </c>
      <c r="K68" s="10" t="s">
        <v>299</v>
      </c>
      <c r="L68" s="6">
        <v>30</v>
      </c>
      <c r="M68" s="10" t="s">
        <v>251</v>
      </c>
      <c r="N68" s="10" t="s">
        <v>336</v>
      </c>
      <c r="O68" s="6">
        <v>2</v>
      </c>
    </row>
    <row r="69" spans="1:3">
      <c r="A69" s="13"/>
      <c r="B69" s="13">
        <f>SUM(B62:B68)</f>
        <v>67</v>
      </c>
      <c r="C69" s="19"/>
    </row>
  </sheetData>
  <mergeCells count="1">
    <mergeCell ref="A44:C44"/>
  </mergeCells>
  <conditionalFormatting sqref="F1:F4 F11:F68 F6:F7">
    <cfRule type="duplicateValues" dxfId="0" priority="2"/>
  </conditionalFormatting>
  <conditionalFormatting sqref="F1:F4 F6:F68">
    <cfRule type="duplicateValues" dxfId="0" priority="1"/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workbookViewId="0">
      <selection activeCell="C3" sqref="C3"/>
    </sheetView>
  </sheetViews>
  <sheetFormatPr defaultColWidth="9" defaultRowHeight="15" outlineLevelCol="2"/>
  <cols>
    <col min="1" max="3" width="9" style="6"/>
  </cols>
  <sheetData>
    <row r="1" s="5" customFormat="1" ht="30" spans="1:3">
      <c r="A1" s="7" t="s">
        <v>230</v>
      </c>
      <c r="B1" s="8" t="s">
        <v>337</v>
      </c>
      <c r="C1" s="8" t="s">
        <v>338</v>
      </c>
    </row>
    <row r="2" spans="1:3">
      <c r="A2" s="9" t="s">
        <v>240</v>
      </c>
      <c r="B2" s="6">
        <v>5</v>
      </c>
      <c r="C2" s="6">
        <v>13.37</v>
      </c>
    </row>
    <row r="3" spans="1:3">
      <c r="A3" s="9" t="s">
        <v>243</v>
      </c>
      <c r="B3" s="6">
        <v>110</v>
      </c>
      <c r="C3" s="6">
        <v>8.83</v>
      </c>
    </row>
    <row r="4" spans="1:3">
      <c r="A4" s="9" t="s">
        <v>245</v>
      </c>
      <c r="B4" s="6">
        <v>12</v>
      </c>
      <c r="C4" s="6">
        <v>9.2</v>
      </c>
    </row>
    <row r="5" spans="1:3">
      <c r="A5" s="9" t="s">
        <v>248</v>
      </c>
      <c r="B5" s="6">
        <v>12</v>
      </c>
      <c r="C5" s="6">
        <v>9.2</v>
      </c>
    </row>
    <row r="6" spans="1:3">
      <c r="A6" s="9" t="s">
        <v>249</v>
      </c>
      <c r="B6" s="6">
        <v>20.2</v>
      </c>
      <c r="C6" s="6">
        <v>11.62</v>
      </c>
    </row>
    <row r="7" spans="1:3">
      <c r="A7" s="9" t="s">
        <v>252</v>
      </c>
      <c r="B7" s="6">
        <v>16</v>
      </c>
      <c r="C7" s="6">
        <v>6.1</v>
      </c>
    </row>
    <row r="8" spans="1:3">
      <c r="A8" s="9" t="s">
        <v>254</v>
      </c>
      <c r="B8" s="6">
        <v>32</v>
      </c>
      <c r="C8" s="6">
        <v>4.35</v>
      </c>
    </row>
    <row r="9" spans="1:3">
      <c r="A9" s="9" t="s">
        <v>256</v>
      </c>
      <c r="B9" s="6">
        <v>16</v>
      </c>
      <c r="C9" s="6">
        <v>10.39</v>
      </c>
    </row>
    <row r="10" spans="1:3">
      <c r="A10" s="9" t="s">
        <v>257</v>
      </c>
      <c r="B10" s="6">
        <v>45</v>
      </c>
      <c r="C10" s="6">
        <v>7.31</v>
      </c>
    </row>
    <row r="11" spans="1:3">
      <c r="A11" s="9" t="s">
        <v>259</v>
      </c>
      <c r="B11" s="6">
        <v>32</v>
      </c>
      <c r="C11" s="6">
        <v>5.06</v>
      </c>
    </row>
    <row r="12" spans="1:3">
      <c r="A12" s="9" t="s">
        <v>260</v>
      </c>
      <c r="B12" s="6">
        <v>12</v>
      </c>
      <c r="C12" s="6">
        <v>11.62</v>
      </c>
    </row>
    <row r="13" spans="1:3">
      <c r="A13" s="9" t="s">
        <v>261</v>
      </c>
      <c r="B13" s="10" t="s">
        <v>339</v>
      </c>
      <c r="C13" s="6">
        <v>10.78</v>
      </c>
    </row>
    <row r="14" spans="1:3">
      <c r="A14" s="11" t="s">
        <v>263</v>
      </c>
      <c r="B14" s="6">
        <v>17</v>
      </c>
      <c r="C14" s="6">
        <v>6.3</v>
      </c>
    </row>
    <row r="15" spans="1:3">
      <c r="A15" s="9" t="s">
        <v>264</v>
      </c>
      <c r="B15" s="6">
        <v>23</v>
      </c>
      <c r="C15" s="6">
        <v>11.62</v>
      </c>
    </row>
    <row r="16" spans="1:3">
      <c r="A16" s="9" t="s">
        <v>265</v>
      </c>
      <c r="B16" s="6">
        <v>37</v>
      </c>
      <c r="C16" s="6">
        <v>4.35</v>
      </c>
    </row>
    <row r="17" spans="1:3">
      <c r="A17" s="9" t="s">
        <v>267</v>
      </c>
      <c r="B17" s="6">
        <v>22</v>
      </c>
      <c r="C17" s="6">
        <v>7.08</v>
      </c>
    </row>
    <row r="18" spans="1:3">
      <c r="A18" s="9" t="s">
        <v>269</v>
      </c>
      <c r="B18" s="6">
        <v>12</v>
      </c>
      <c r="C18" s="6">
        <v>11.62</v>
      </c>
    </row>
    <row r="19" spans="1:3">
      <c r="A19" s="9" t="s">
        <v>272</v>
      </c>
      <c r="B19" s="6">
        <v>12</v>
      </c>
      <c r="C19" s="6">
        <v>11.62</v>
      </c>
    </row>
    <row r="20" spans="1:3">
      <c r="A20" s="9" t="s">
        <v>273</v>
      </c>
      <c r="B20" s="6">
        <v>28</v>
      </c>
      <c r="C20" s="6">
        <v>7</v>
      </c>
    </row>
    <row r="21" spans="1:3">
      <c r="A21" s="9" t="s">
        <v>274</v>
      </c>
      <c r="B21" s="6">
        <v>2.1</v>
      </c>
      <c r="C21" s="6">
        <v>11.62</v>
      </c>
    </row>
    <row r="22" spans="1:3">
      <c r="A22" s="9" t="s">
        <v>275</v>
      </c>
      <c r="B22" s="6">
        <v>12</v>
      </c>
      <c r="C22" s="6">
        <v>11.62</v>
      </c>
    </row>
    <row r="23" spans="1:3">
      <c r="A23" s="12" t="s">
        <v>277</v>
      </c>
      <c r="B23" s="6">
        <v>20.76</v>
      </c>
      <c r="C23" s="6">
        <v>4.35</v>
      </c>
    </row>
    <row r="24" spans="1:3">
      <c r="A24" s="9" t="s">
        <v>278</v>
      </c>
      <c r="B24" s="6">
        <v>10</v>
      </c>
      <c r="C24" s="10" t="s">
        <v>339</v>
      </c>
    </row>
    <row r="25" spans="1:3">
      <c r="A25" s="9" t="s">
        <v>279</v>
      </c>
      <c r="B25" s="6">
        <v>10</v>
      </c>
      <c r="C25" s="10" t="s">
        <v>339</v>
      </c>
    </row>
    <row r="26" spans="1:3">
      <c r="A26" s="9" t="s">
        <v>280</v>
      </c>
      <c r="B26" s="6">
        <v>22</v>
      </c>
      <c r="C26" s="6">
        <v>9.2</v>
      </c>
    </row>
    <row r="27" spans="1:3">
      <c r="A27" s="9" t="s">
        <v>281</v>
      </c>
      <c r="B27" s="6">
        <v>18</v>
      </c>
      <c r="C27" s="6">
        <v>9.2</v>
      </c>
    </row>
    <row r="28" spans="1:3">
      <c r="A28" s="9" t="s">
        <v>282</v>
      </c>
      <c r="B28" s="6">
        <v>28</v>
      </c>
      <c r="C28" s="6">
        <v>5.06</v>
      </c>
    </row>
    <row r="29" spans="1:3">
      <c r="A29" s="9" t="s">
        <v>283</v>
      </c>
      <c r="B29" s="6">
        <v>13</v>
      </c>
      <c r="C29" s="6">
        <v>5.58</v>
      </c>
    </row>
    <row r="30" spans="1:3">
      <c r="A30" s="9" t="s">
        <v>284</v>
      </c>
      <c r="B30" s="6">
        <v>10.5</v>
      </c>
      <c r="C30" s="10" t="s">
        <v>339</v>
      </c>
    </row>
    <row r="31" spans="1:3">
      <c r="A31" s="9" t="s">
        <v>286</v>
      </c>
      <c r="B31" s="6">
        <v>25</v>
      </c>
      <c r="C31" s="6">
        <v>6.06</v>
      </c>
    </row>
    <row r="32" spans="1:3">
      <c r="A32" s="9" t="s">
        <v>288</v>
      </c>
      <c r="B32" s="6">
        <v>52</v>
      </c>
      <c r="C32" s="6">
        <v>3.24</v>
      </c>
    </row>
    <row r="33" spans="1:3">
      <c r="A33" s="9" t="s">
        <v>290</v>
      </c>
      <c r="B33" s="6">
        <v>28</v>
      </c>
      <c r="C33" s="6">
        <v>1.43</v>
      </c>
    </row>
    <row r="34" spans="1:3">
      <c r="A34" s="9" t="s">
        <v>292</v>
      </c>
      <c r="B34" s="6">
        <v>25</v>
      </c>
      <c r="C34" s="6">
        <v>2.05</v>
      </c>
    </row>
    <row r="35" spans="1:3">
      <c r="A35" s="9" t="s">
        <v>293</v>
      </c>
      <c r="B35" s="6">
        <v>22</v>
      </c>
      <c r="C35" s="6">
        <v>5.06</v>
      </c>
    </row>
    <row r="36" spans="1:3">
      <c r="A36" s="9" t="s">
        <v>294</v>
      </c>
      <c r="B36" s="6">
        <v>30</v>
      </c>
      <c r="C36" s="6">
        <v>7.7</v>
      </c>
    </row>
    <row r="37" spans="1:3">
      <c r="A37" s="9" t="s">
        <v>295</v>
      </c>
      <c r="B37" s="6">
        <v>50</v>
      </c>
      <c r="C37" s="6">
        <v>7.38</v>
      </c>
    </row>
    <row r="38" spans="1:3">
      <c r="A38" s="9" t="s">
        <v>296</v>
      </c>
      <c r="B38" s="6">
        <v>14</v>
      </c>
      <c r="C38" s="10" t="s">
        <v>339</v>
      </c>
    </row>
    <row r="39" spans="1:3">
      <c r="A39" s="9" t="s">
        <v>297</v>
      </c>
      <c r="B39" s="6">
        <v>17</v>
      </c>
      <c r="C39" s="6">
        <v>9.2</v>
      </c>
    </row>
    <row r="40" spans="1:3">
      <c r="A40" s="9" t="s">
        <v>298</v>
      </c>
      <c r="B40" s="6">
        <v>40</v>
      </c>
      <c r="C40" s="6">
        <v>11.62</v>
      </c>
    </row>
    <row r="41" spans="1:3">
      <c r="A41" s="9" t="s">
        <v>300</v>
      </c>
      <c r="B41" s="6">
        <v>8</v>
      </c>
      <c r="C41" s="6">
        <v>7.98</v>
      </c>
    </row>
    <row r="42" spans="1:3">
      <c r="A42" s="9" t="s">
        <v>302</v>
      </c>
      <c r="B42" s="6">
        <v>8</v>
      </c>
      <c r="C42" s="6">
        <v>11.62</v>
      </c>
    </row>
    <row r="43" spans="1:3">
      <c r="A43" s="9" t="s">
        <v>303</v>
      </c>
      <c r="B43" s="6">
        <v>4</v>
      </c>
      <c r="C43" s="10" t="s">
        <v>339</v>
      </c>
    </row>
    <row r="44" spans="1:3">
      <c r="A44" s="9" t="s">
        <v>305</v>
      </c>
      <c r="B44" s="6">
        <v>8</v>
      </c>
      <c r="C44" s="6">
        <v>2.05</v>
      </c>
    </row>
    <row r="45" spans="1:3">
      <c r="A45" s="9" t="s">
        <v>306</v>
      </c>
      <c r="B45" s="6">
        <v>18</v>
      </c>
      <c r="C45" s="6">
        <v>10.47</v>
      </c>
    </row>
    <row r="46" spans="1:3">
      <c r="A46" s="9" t="s">
        <v>308</v>
      </c>
      <c r="B46" s="6">
        <v>49</v>
      </c>
      <c r="C46" s="6">
        <v>10.99</v>
      </c>
    </row>
    <row r="47" spans="1:3">
      <c r="A47" s="9" t="s">
        <v>309</v>
      </c>
      <c r="B47" s="6">
        <v>6.4</v>
      </c>
      <c r="C47" s="6">
        <v>9.2</v>
      </c>
    </row>
    <row r="48" spans="1:3">
      <c r="A48" s="9" t="s">
        <v>312</v>
      </c>
      <c r="B48" s="6">
        <v>6.4</v>
      </c>
      <c r="C48" s="6">
        <v>9.2</v>
      </c>
    </row>
    <row r="49" spans="1:3">
      <c r="A49" s="9" t="s">
        <v>314</v>
      </c>
      <c r="B49" s="6">
        <v>40</v>
      </c>
      <c r="C49" s="6">
        <v>5.06</v>
      </c>
    </row>
    <row r="50" spans="1:3">
      <c r="A50" s="9" t="s">
        <v>315</v>
      </c>
      <c r="B50" s="6">
        <v>38</v>
      </c>
      <c r="C50" s="6">
        <v>3.45</v>
      </c>
    </row>
    <row r="51" spans="1:3">
      <c r="A51" s="9" t="s">
        <v>194</v>
      </c>
      <c r="B51" s="6">
        <v>25</v>
      </c>
      <c r="C51" s="10" t="s">
        <v>339</v>
      </c>
    </row>
    <row r="52" spans="1:3">
      <c r="A52" s="9" t="s">
        <v>193</v>
      </c>
      <c r="B52" s="6">
        <v>25</v>
      </c>
      <c r="C52" s="6">
        <v>0.65</v>
      </c>
    </row>
    <row r="53" spans="1:3">
      <c r="A53" s="9" t="s">
        <v>316</v>
      </c>
      <c r="B53" s="6">
        <v>29</v>
      </c>
      <c r="C53" s="6">
        <v>10.47</v>
      </c>
    </row>
    <row r="54" spans="1:3">
      <c r="A54" s="9" t="s">
        <v>318</v>
      </c>
      <c r="B54" s="6">
        <v>30</v>
      </c>
      <c r="C54" s="6">
        <v>2.05</v>
      </c>
    </row>
    <row r="55" spans="1:3">
      <c r="A55" s="9" t="s">
        <v>320</v>
      </c>
      <c r="B55" s="6">
        <v>20</v>
      </c>
      <c r="C55" s="6">
        <v>10.7</v>
      </c>
    </row>
    <row r="56" spans="1:3">
      <c r="A56" s="9" t="s">
        <v>322</v>
      </c>
      <c r="B56" s="6">
        <v>16</v>
      </c>
      <c r="C56" s="6">
        <v>11.62</v>
      </c>
    </row>
    <row r="57" spans="1:3">
      <c r="A57" s="9" t="s">
        <v>324</v>
      </c>
      <c r="B57" s="6">
        <v>16</v>
      </c>
      <c r="C57" s="6">
        <v>11.62</v>
      </c>
    </row>
    <row r="58" spans="1:3">
      <c r="A58" s="9" t="s">
        <v>325</v>
      </c>
      <c r="B58" s="6">
        <v>29</v>
      </c>
      <c r="C58" s="6">
        <v>10.47</v>
      </c>
    </row>
    <row r="59" spans="1:3">
      <c r="A59" s="9" t="s">
        <v>326</v>
      </c>
      <c r="B59" s="6">
        <v>5.4</v>
      </c>
      <c r="C59" s="6">
        <v>11.62</v>
      </c>
    </row>
    <row r="60" spans="1:3">
      <c r="A60" s="9" t="s">
        <v>327</v>
      </c>
      <c r="B60" s="6">
        <v>5.4</v>
      </c>
      <c r="C60" s="6">
        <v>11.62</v>
      </c>
    </row>
    <row r="61" spans="1:3">
      <c r="A61" s="9" t="s">
        <v>328</v>
      </c>
      <c r="B61" s="6">
        <v>14.5</v>
      </c>
      <c r="C61" s="6">
        <v>3.45</v>
      </c>
    </row>
    <row r="62" spans="1:3">
      <c r="A62" s="9" t="s">
        <v>329</v>
      </c>
      <c r="B62" s="6">
        <v>25.5</v>
      </c>
      <c r="C62" s="6">
        <v>9.2</v>
      </c>
    </row>
    <row r="63" spans="1:3">
      <c r="A63" s="9" t="s">
        <v>330</v>
      </c>
      <c r="B63" s="6">
        <v>25.5</v>
      </c>
      <c r="C63" s="6">
        <v>9.2</v>
      </c>
    </row>
    <row r="64" spans="1:3">
      <c r="A64" s="9" t="s">
        <v>331</v>
      </c>
      <c r="B64" s="6">
        <v>60</v>
      </c>
      <c r="C64" s="6">
        <v>9.2</v>
      </c>
    </row>
    <row r="65" spans="1:3">
      <c r="A65" s="9" t="s">
        <v>332</v>
      </c>
      <c r="B65" s="6">
        <v>25</v>
      </c>
      <c r="C65" s="6">
        <v>4.1</v>
      </c>
    </row>
    <row r="66" spans="1:3">
      <c r="A66" s="9" t="s">
        <v>333</v>
      </c>
      <c r="B66" s="6">
        <v>25</v>
      </c>
      <c r="C66" s="6">
        <v>4.1</v>
      </c>
    </row>
    <row r="67" spans="1:3">
      <c r="A67" s="9" t="s">
        <v>334</v>
      </c>
      <c r="B67" s="6">
        <v>12</v>
      </c>
      <c r="C67" s="6">
        <v>6.82</v>
      </c>
    </row>
    <row r="68" spans="1:3">
      <c r="A68" s="9" t="s">
        <v>335</v>
      </c>
      <c r="B68" s="6">
        <v>16</v>
      </c>
      <c r="C68" s="10" t="s">
        <v>339</v>
      </c>
    </row>
  </sheetData>
  <conditionalFormatting sqref="A6:A7 A11:A68 A1:A4">
    <cfRule type="duplicateValues" dxfId="0" priority="2"/>
  </conditionalFormatting>
  <conditionalFormatting sqref="A6:A68 A1:A4">
    <cfRule type="duplicateValues" dxfId="0" priority="1"/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J22" sqref="J22"/>
    </sheetView>
  </sheetViews>
  <sheetFormatPr defaultColWidth="9" defaultRowHeight="13.5" outlineLevelRow="1"/>
  <sheetData>
    <row r="1" spans="2:10">
      <c r="B1" s="3">
        <v>98</v>
      </c>
      <c r="C1" s="3">
        <v>196</v>
      </c>
      <c r="D1" s="3">
        <v>294</v>
      </c>
      <c r="E1" s="3">
        <v>391</v>
      </c>
      <c r="F1" s="3">
        <v>489</v>
      </c>
      <c r="G1" s="3">
        <v>587</v>
      </c>
      <c r="H1" s="3">
        <v>978</v>
      </c>
      <c r="I1" s="3">
        <v>1369</v>
      </c>
      <c r="J1" s="3">
        <v>1759</v>
      </c>
    </row>
    <row r="2" spans="1:10">
      <c r="A2" s="4" t="s">
        <v>340</v>
      </c>
      <c r="B2" s="2">
        <v>0.02</v>
      </c>
      <c r="C2" s="2">
        <v>0</v>
      </c>
      <c r="D2" s="2">
        <v>0</v>
      </c>
      <c r="E2" s="2">
        <v>0.01</v>
      </c>
      <c r="F2" s="2">
        <v>0</v>
      </c>
      <c r="G2" s="2">
        <v>0.01</v>
      </c>
      <c r="H2" s="2">
        <v>0.03</v>
      </c>
      <c r="I2" s="2">
        <v>0.03</v>
      </c>
      <c r="J2" s="2">
        <v>0.03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fig.s1a</vt:lpstr>
      <vt:lpstr>fig.s1b</vt:lpstr>
      <vt:lpstr>fig.s1c</vt:lpstr>
      <vt:lpstr>fig.s2a</vt:lpstr>
      <vt:lpstr>fig.s2c</vt:lpstr>
      <vt:lpstr>fig.s3</vt:lpstr>
      <vt:lpstr>fig.s5</vt:lpstr>
      <vt:lpstr>fig.s6</vt:lpstr>
      <vt:lpstr>fig.s7</vt:lpstr>
      <vt:lpstr>fig.s8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香椿芽豆腐</cp:lastModifiedBy>
  <dcterms:created xsi:type="dcterms:W3CDTF">2024-07-29T06:36:00Z</dcterms:created>
  <dcterms:modified xsi:type="dcterms:W3CDTF">2024-08-05T03:00:59Z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86980D69C953457DAC93B2D3112F8DF9_12</vt:lpwstr>
  </property>
  <property fmtid="{D5CDD505-2E9C-101B-9397-08002B2CF9AE}" pid="3" name="KSOProductBuildVer">
    <vt:lpwstr>2052-12.1.0.17133</vt:lpwstr>
  </property>
</Properties>
</file>