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xi/Desktop/Succinate_perio_rerun/R/Figure3-swab-pbs_vs_succinate/"/>
    </mc:Choice>
  </mc:AlternateContent>
  <xr:revisionPtr revIDLastSave="0" documentId="8_{0541551E-EBEB-8241-A3B4-ADC725441318}" xr6:coauthVersionLast="47" xr6:coauthVersionMax="47" xr10:uidLastSave="{00000000-0000-0000-0000-000000000000}"/>
  <bookViews>
    <workbookView xWindow="6860" yWindow="3020" windowWidth="27640" windowHeight="16940" xr2:uid="{521558B0-7C71-3D43-9F80-E42C32E8B1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9" i="1"/>
  <c r="Z10" i="1"/>
  <c r="Z12" i="1"/>
  <c r="Z13" i="1"/>
  <c r="Z14" i="1"/>
  <c r="Z15" i="1"/>
  <c r="Z16" i="1"/>
  <c r="Z17" i="1"/>
  <c r="Z18" i="1"/>
  <c r="Z19" i="1"/>
  <c r="Z20" i="1"/>
  <c r="Z21" i="1"/>
</calcChain>
</file>

<file path=xl/sharedStrings.xml><?xml version="1.0" encoding="utf-8"?>
<sst xmlns="http://schemas.openxmlformats.org/spreadsheetml/2006/main" count="46" uniqueCount="46">
  <si>
    <t>Oscillospira</t>
  </si>
  <si>
    <t>UC (f, Coriobacteriaceae)</t>
  </si>
  <si>
    <t>Fusobacterium</t>
  </si>
  <si>
    <t>Adlercreutzia</t>
  </si>
  <si>
    <t>Desulfovibrio</t>
  </si>
  <si>
    <t>Ruminococcus</t>
  </si>
  <si>
    <t>UC (f, F16)</t>
  </si>
  <si>
    <t>UC (f, Clostridiaceae)</t>
  </si>
  <si>
    <t>Bifidobacterium</t>
  </si>
  <si>
    <t>UC (f, Enterobacteriaceae)</t>
  </si>
  <si>
    <t>UC (f, Lachnospiraceae)</t>
  </si>
  <si>
    <t>Allobaculum</t>
  </si>
  <si>
    <t>Akkermansia</t>
  </si>
  <si>
    <t>UC (o, Clostridiales)</t>
  </si>
  <si>
    <t>Turicibacter</t>
  </si>
  <si>
    <t>Lactobacillus</t>
  </si>
  <si>
    <t>Staphylococcus</t>
  </si>
  <si>
    <t>UC (f, Muribaculaceae)</t>
  </si>
  <si>
    <t>Enterococcus</t>
  </si>
  <si>
    <t>Streptococcus</t>
  </si>
  <si>
    <t>sum</t>
  </si>
  <si>
    <t>889CEnd</t>
  </si>
  <si>
    <t>888CEnd</t>
  </si>
  <si>
    <t>887CEnd</t>
  </si>
  <si>
    <t>886CEnd</t>
  </si>
  <si>
    <t>885CEnd</t>
  </si>
  <si>
    <t>884CEnd</t>
  </si>
  <si>
    <t>883CEnd</t>
  </si>
  <si>
    <t>882CEnd</t>
  </si>
  <si>
    <t>881CEnd</t>
  </si>
  <si>
    <t>880CEnd</t>
  </si>
  <si>
    <t>878CEnd</t>
  </si>
  <si>
    <t>876CEnd</t>
  </si>
  <si>
    <t>869CEnd</t>
  </si>
  <si>
    <t>868CEnd</t>
  </si>
  <si>
    <t>863CEnd</t>
  </si>
  <si>
    <t>862CEnd</t>
  </si>
  <si>
    <t>861CEnd</t>
  </si>
  <si>
    <t>858CEnd</t>
  </si>
  <si>
    <t>857CEnd</t>
  </si>
  <si>
    <t>856CEnd</t>
  </si>
  <si>
    <t>855CEnd</t>
  </si>
  <si>
    <t>854CEnd</t>
  </si>
  <si>
    <t>853CEnd</t>
  </si>
  <si>
    <t>851CEnd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</si>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</sst>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7C1C-3AD8-EB40-858B-A0FA1CCCDB19}">
  <dimension ref="A1:Z21"/>
  <sheetViews>
    <sheetView tabSelected="1" workbookViewId="0">
      <selection activeCell="A22" sqref="A22:XFD24"/>
    </sheetView>
  </sheetViews>
  <sheetFormatPr baseColWidth="10" defaultRowHeight="16" x14ac:dyDescent="0.2"/>
  <cols>
    <col min="1" max="1" width="28.6640625" customWidth="1"/>
  </cols>
  <sheetData>
    <row r="1" spans="1:26" x14ac:dyDescent="0.2">
      <c r="A1" t="s">
        <v>45</v>
      </c>
      <c r="B1" t="s">
        <v>44</v>
      </c>
      <c r="C1" t="s">
        <v>43</v>
      </c>
      <c r="D1" t="s">
        <v>42</v>
      </c>
      <c r="E1" t="s">
        <v>41</v>
      </c>
      <c r="F1" t="s">
        <v>40</v>
      </c>
      <c r="G1" t="s">
        <v>39</v>
      </c>
      <c r="H1" t="s">
        <v>38</v>
      </c>
      <c r="I1" t="s">
        <v>37</v>
      </c>
      <c r="J1" t="s">
        <v>36</v>
      </c>
      <c r="K1" t="s">
        <v>35</v>
      </c>
      <c r="L1" t="s">
        <v>34</v>
      </c>
      <c r="M1" t="s">
        <v>33</v>
      </c>
      <c r="N1" t="s">
        <v>32</v>
      </c>
      <c r="O1" t="s">
        <v>31</v>
      </c>
      <c r="P1" t="s">
        <v>30</v>
      </c>
      <c r="Q1" t="s">
        <v>29</v>
      </c>
      <c r="R1" t="s">
        <v>28</v>
      </c>
      <c r="S1" t="s">
        <v>27</v>
      </c>
      <c r="T1" t="s">
        <v>26</v>
      </c>
      <c r="U1" t="s">
        <v>25</v>
      </c>
      <c r="V1" t="s">
        <v>24</v>
      </c>
      <c r="W1" t="s">
        <v>23</v>
      </c>
      <c r="X1" t="s">
        <v>22</v>
      </c>
      <c r="Y1" t="s">
        <v>21</v>
      </c>
      <c r="Z1" t="s">
        <v>20</v>
      </c>
    </row>
    <row r="2" spans="1:26" x14ac:dyDescent="0.2">
      <c r="A2" t="s">
        <v>19</v>
      </c>
      <c r="B2">
        <v>4.2398884239888399E-2</v>
      </c>
      <c r="C2">
        <v>1.9164118246687099E-2</v>
      </c>
      <c r="D2">
        <v>1.08474576271186E-2</v>
      </c>
      <c r="E2">
        <v>6.0357835740461304E-3</v>
      </c>
      <c r="F2">
        <v>1.04782375067168E-2</v>
      </c>
      <c r="G2">
        <v>1.3716724243039999E-3</v>
      </c>
      <c r="H2">
        <v>4.2424242424242399E-2</v>
      </c>
      <c r="I2">
        <v>5.3151968908955799E-3</v>
      </c>
      <c r="J2">
        <v>3.6305547487656101E-3</v>
      </c>
      <c r="K2">
        <v>9.8877157700687102E-3</v>
      </c>
      <c r="L2">
        <v>1.6184971098265898E-2</v>
      </c>
      <c r="M2">
        <v>3.9711858145548597E-3</v>
      </c>
      <c r="N2">
        <v>0.94526082130965605</v>
      </c>
      <c r="O2">
        <v>0.98992443324936996</v>
      </c>
      <c r="P2">
        <v>0.85574065736154903</v>
      </c>
      <c r="Q2">
        <v>0.82494091696864702</v>
      </c>
      <c r="R2">
        <v>0.801979459842314</v>
      </c>
      <c r="S2">
        <v>0.86054533192022398</v>
      </c>
      <c r="T2">
        <v>0.88920639375422605</v>
      </c>
      <c r="U2">
        <v>0.90045108103904203</v>
      </c>
      <c r="V2">
        <v>0.88757396449704096</v>
      </c>
      <c r="W2">
        <v>0.80162738496071795</v>
      </c>
      <c r="X2">
        <v>0.54171233710875699</v>
      </c>
      <c r="Y2">
        <v>0.84311714944885896</v>
      </c>
      <c r="Z2">
        <f>SUM(B2:Y2)</f>
        <v>10.313789951825957</v>
      </c>
    </row>
    <row r="3" spans="1:26" x14ac:dyDescent="0.2">
      <c r="A3" t="s">
        <v>18</v>
      </c>
      <c r="B3">
        <v>0.61478382147838195</v>
      </c>
      <c r="C3">
        <v>0.31274209989806301</v>
      </c>
      <c r="D3">
        <v>0.25915254237288099</v>
      </c>
      <c r="E3">
        <v>0.570165984048286</v>
      </c>
      <c r="F3">
        <v>4.6077377753895803E-2</v>
      </c>
      <c r="G3">
        <v>1.16338142653932E-2</v>
      </c>
      <c r="H3">
        <v>0.37333333333333302</v>
      </c>
      <c r="I3">
        <v>0.75447219523346898</v>
      </c>
      <c r="J3">
        <v>0.71630845193145498</v>
      </c>
      <c r="K3">
        <v>2.9914529914529898E-2</v>
      </c>
      <c r="L3">
        <v>0.16994219653179199</v>
      </c>
      <c r="M3">
        <v>0.71804580716660504</v>
      </c>
      <c r="N3">
        <v>2.3529411764705902E-3</v>
      </c>
      <c r="O3">
        <v>1.6792611251049501E-3</v>
      </c>
      <c r="P3">
        <v>4.9527239981990096E-3</v>
      </c>
      <c r="Q3">
        <v>7.5626280132346001E-4</v>
      </c>
      <c r="R3">
        <v>0</v>
      </c>
      <c r="S3">
        <v>9.6348395799209896E-4</v>
      </c>
      <c r="T3">
        <v>8.0368419038385499E-4</v>
      </c>
      <c r="U3">
        <v>0</v>
      </c>
      <c r="V3">
        <v>0</v>
      </c>
      <c r="W3">
        <v>1.47306397306397E-3</v>
      </c>
      <c r="X3">
        <v>0</v>
      </c>
      <c r="Y3">
        <v>2.3071007433991299E-3</v>
      </c>
      <c r="Z3">
        <f>SUM(B3:Y3)</f>
        <v>4.5918606758940212</v>
      </c>
    </row>
    <row r="4" spans="1:26" x14ac:dyDescent="0.2">
      <c r="A4" t="s">
        <v>17</v>
      </c>
      <c r="B4">
        <v>0.12775453277545301</v>
      </c>
      <c r="C4">
        <v>0.314576962283384</v>
      </c>
      <c r="D4">
        <v>0.307796610169492</v>
      </c>
      <c r="E4">
        <v>9.3985772795861205E-2</v>
      </c>
      <c r="F4">
        <v>0.13876947877485199</v>
      </c>
      <c r="G4">
        <v>0.49961897988213799</v>
      </c>
      <c r="H4">
        <v>5.0909090909090897E-2</v>
      </c>
      <c r="I4">
        <v>6.8583185688975298E-2</v>
      </c>
      <c r="J4">
        <v>0.16867557362765001</v>
      </c>
      <c r="K4">
        <v>0.44352270822859102</v>
      </c>
      <c r="L4">
        <v>0.31907514450867103</v>
      </c>
      <c r="M4">
        <v>2.14259327669006E-2</v>
      </c>
      <c r="N4">
        <v>4.7502774694783596E-3</v>
      </c>
      <c r="O4">
        <v>0</v>
      </c>
      <c r="P4">
        <v>4.5024763619991E-3</v>
      </c>
      <c r="Q4">
        <v>0</v>
      </c>
      <c r="R4" s="1">
        <v>3.72779631320945E-5</v>
      </c>
      <c r="S4">
        <v>1.2139897870700499E-3</v>
      </c>
      <c r="T4">
        <v>4.7200500070162903E-4</v>
      </c>
      <c r="U4" s="1">
        <v>7.7772592938248603E-5</v>
      </c>
      <c r="V4">
        <v>1.8491124260354999E-4</v>
      </c>
      <c r="W4">
        <v>3.5774410774410798E-3</v>
      </c>
      <c r="X4">
        <v>2.1800024357569101E-2</v>
      </c>
      <c r="Y4">
        <v>1.87985986499188E-3</v>
      </c>
      <c r="Z4">
        <f>SUM(B4:Y4)</f>
        <v>2.5931900081289836</v>
      </c>
    </row>
    <row r="5" spans="1:26" x14ac:dyDescent="0.2">
      <c r="A5" t="s">
        <v>16</v>
      </c>
      <c r="B5">
        <v>6.9735006973500699E-2</v>
      </c>
      <c r="C5">
        <v>1.2232415902140701E-2</v>
      </c>
      <c r="D5">
        <v>4.4999999999999998E-2</v>
      </c>
      <c r="E5">
        <v>0.177408924337142</v>
      </c>
      <c r="F5">
        <v>0.52243417517463697</v>
      </c>
      <c r="G5">
        <v>1.47581792318634E-2</v>
      </c>
      <c r="H5">
        <v>0.18303030303030299</v>
      </c>
      <c r="I5">
        <v>0.106818311710579</v>
      </c>
      <c r="J5">
        <v>6.2881208248620396E-2</v>
      </c>
      <c r="K5">
        <v>1.4161220043573E-2</v>
      </c>
      <c r="L5">
        <v>0.15375722543352599</v>
      </c>
      <c r="M5">
        <v>0.219800517177687</v>
      </c>
      <c r="N5">
        <v>1.46503884572697E-2</v>
      </c>
      <c r="O5">
        <v>4.1981528127623801E-3</v>
      </c>
      <c r="P5">
        <v>1.57586672669968E-3</v>
      </c>
      <c r="Q5">
        <v>9.9417047423979808E-3</v>
      </c>
      <c r="R5">
        <v>2.1248438985293802E-3</v>
      </c>
      <c r="S5">
        <v>1.02129299547163E-2</v>
      </c>
      <c r="T5">
        <v>2.4926966793810401E-2</v>
      </c>
      <c r="U5">
        <v>6.92176077150412E-3</v>
      </c>
      <c r="V5">
        <v>8.4319526627218908E-3</v>
      </c>
      <c r="W5">
        <v>1.8378226711559999E-2</v>
      </c>
      <c r="X5">
        <v>1.48581171599074E-2</v>
      </c>
      <c r="Y5">
        <v>7.9466803383747807E-3</v>
      </c>
      <c r="Z5">
        <f>SUM(B5:Y5)</f>
        <v>1.7061850782938259</v>
      </c>
    </row>
    <row r="6" spans="1:26" x14ac:dyDescent="0.2">
      <c r="A6" t="s">
        <v>15</v>
      </c>
      <c r="B6">
        <v>1.31101813110181E-2</v>
      </c>
      <c r="C6">
        <v>3.3231396534148798E-2</v>
      </c>
      <c r="D6">
        <v>2.8728813559322001E-2</v>
      </c>
      <c r="E6">
        <v>3.01789178702307E-3</v>
      </c>
      <c r="F6">
        <v>9.87372380440623E-2</v>
      </c>
      <c r="G6">
        <v>3.1243649664702299E-3</v>
      </c>
      <c r="H6">
        <v>9.0909090909090905E-3</v>
      </c>
      <c r="I6">
        <v>2.4575641538549498E-3</v>
      </c>
      <c r="J6">
        <v>4.1388324135928E-3</v>
      </c>
      <c r="K6">
        <v>6.8878833584715901E-2</v>
      </c>
      <c r="L6">
        <v>0</v>
      </c>
      <c r="M6">
        <v>1.47765053564832E-3</v>
      </c>
      <c r="N6">
        <v>1.42064372918979E-3</v>
      </c>
      <c r="O6">
        <v>0</v>
      </c>
      <c r="P6">
        <v>9.4552003601981098E-4</v>
      </c>
      <c r="Q6">
        <v>0.16106822120686901</v>
      </c>
      <c r="R6">
        <v>0.19244748466943801</v>
      </c>
      <c r="S6">
        <v>0.12070527025725</v>
      </c>
      <c r="T6">
        <v>7.7727742412838502E-2</v>
      </c>
      <c r="U6">
        <v>8.6794213719085397E-2</v>
      </c>
      <c r="V6">
        <v>8.3284023668639101E-2</v>
      </c>
      <c r="W6">
        <v>0.14274691358024699</v>
      </c>
      <c r="X6">
        <v>0.32066739739374001</v>
      </c>
      <c r="Y6">
        <v>7.65615654105785E-2</v>
      </c>
      <c r="Z6">
        <f>SUM(B6:Y6)</f>
        <v>1.5303626720646606</v>
      </c>
    </row>
    <row r="7" spans="1:26" x14ac:dyDescent="0.2">
      <c r="A7" t="s">
        <v>14</v>
      </c>
      <c r="B7">
        <v>3.4309623430962298E-2</v>
      </c>
      <c r="C7">
        <v>3.6697247706422E-2</v>
      </c>
      <c r="D7">
        <v>5.3220338983050799E-2</v>
      </c>
      <c r="E7">
        <v>1.4873895236042199E-2</v>
      </c>
      <c r="F7">
        <v>3.1703385276732901E-2</v>
      </c>
      <c r="G7">
        <v>2.8576508839666701E-2</v>
      </c>
      <c r="H7">
        <v>7.21212121212121E-2</v>
      </c>
      <c r="I7">
        <v>4.9722809624507102E-3</v>
      </c>
      <c r="J7">
        <v>1.5248329944815601E-3</v>
      </c>
      <c r="K7">
        <v>6.6281213340036907E-2</v>
      </c>
      <c r="L7">
        <v>4.5086705202312102E-2</v>
      </c>
      <c r="M7">
        <v>3.6941263391208001E-4</v>
      </c>
      <c r="N7">
        <v>0</v>
      </c>
      <c r="O7">
        <v>1.34340890008396E-3</v>
      </c>
      <c r="P7">
        <v>2.43133723547951E-3</v>
      </c>
      <c r="Q7">
        <v>1.0556168268473301E-3</v>
      </c>
      <c r="R7">
        <v>5.4053046541536998E-4</v>
      </c>
      <c r="S7">
        <v>1.73427112438578E-3</v>
      </c>
      <c r="T7">
        <v>2.4748370307058399E-3</v>
      </c>
      <c r="U7">
        <v>2.0220874163944598E-3</v>
      </c>
      <c r="V7">
        <v>3.3284023668639102E-4</v>
      </c>
      <c r="W7">
        <v>0</v>
      </c>
      <c r="X7">
        <v>0</v>
      </c>
      <c r="Y7">
        <v>1.39280526360762E-2</v>
      </c>
      <c r="Z7">
        <f>SUM(B7:Y7)</f>
        <v>0.41559963859935728</v>
      </c>
    </row>
    <row r="8" spans="1:26" x14ac:dyDescent="0.2">
      <c r="A8" t="s">
        <v>13</v>
      </c>
      <c r="B8">
        <v>6.69456066945607E-3</v>
      </c>
      <c r="C8">
        <v>5.7492354740061105E-2</v>
      </c>
      <c r="D8">
        <v>5.0169491525423701E-2</v>
      </c>
      <c r="E8">
        <v>1.5305022634188399E-2</v>
      </c>
      <c r="F8">
        <v>1.316496507254164E-2</v>
      </c>
      <c r="G8">
        <v>9.7744360902255703E-2</v>
      </c>
      <c r="H8">
        <v>1.2727272727272729E-2</v>
      </c>
      <c r="I8">
        <v>1.7431559695947851E-2</v>
      </c>
      <c r="J8">
        <v>1.6627940749346499E-2</v>
      </c>
      <c r="K8">
        <v>9.4603653427182799E-2</v>
      </c>
      <c r="L8">
        <v>4.6242774566474E-3</v>
      </c>
      <c r="M8">
        <v>3.32471370520872E-3</v>
      </c>
      <c r="N8">
        <v>1.77580466148724E-4</v>
      </c>
      <c r="O8">
        <v>0</v>
      </c>
      <c r="P8">
        <v>3.6019810895992799E-4</v>
      </c>
      <c r="Q8">
        <v>0</v>
      </c>
      <c r="R8">
        <v>0</v>
      </c>
      <c r="S8">
        <v>0</v>
      </c>
      <c r="T8">
        <v>0</v>
      </c>
      <c r="U8">
        <v>0</v>
      </c>
      <c r="V8">
        <v>1.8491124260354999E-4</v>
      </c>
      <c r="W8">
        <v>2.2446689113355799E-3</v>
      </c>
      <c r="X8">
        <v>1.8146388990378719E-2</v>
      </c>
      <c r="Y8">
        <v>2.9052379731692767E-3</v>
      </c>
      <c r="Z8">
        <v>0.41392915899812838</v>
      </c>
    </row>
    <row r="9" spans="1:26" x14ac:dyDescent="0.2">
      <c r="A9" t="s">
        <v>12</v>
      </c>
      <c r="B9">
        <v>1.00418410041841E-2</v>
      </c>
      <c r="C9">
        <v>6.0754332313965299E-2</v>
      </c>
      <c r="D9">
        <v>0.102796610169492</v>
      </c>
      <c r="E9">
        <v>4.9579650786807502E-3</v>
      </c>
      <c r="F9">
        <v>2.0284793121977399E-2</v>
      </c>
      <c r="G9">
        <v>1.32595001016054E-2</v>
      </c>
      <c r="H9">
        <v>2.12121212121212E-2</v>
      </c>
      <c r="I9">
        <v>0</v>
      </c>
      <c r="J9">
        <v>1.0165553296543699E-3</v>
      </c>
      <c r="K9">
        <v>0.125272331154684</v>
      </c>
      <c r="L9">
        <v>3.2369942196531797E-2</v>
      </c>
      <c r="M9">
        <v>9.7894347986701106E-3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2.2189349112425999E-4</v>
      </c>
      <c r="W9">
        <v>1.4029180695847401E-3</v>
      </c>
      <c r="X9">
        <v>4.0189989039093902E-3</v>
      </c>
      <c r="Y9">
        <v>1.1962744595402899E-3</v>
      </c>
      <c r="Z9">
        <f>SUM(B9:Y9)</f>
        <v>0.40859551140572509</v>
      </c>
    </row>
    <row r="10" spans="1:26" x14ac:dyDescent="0.2">
      <c r="A10" t="s">
        <v>11</v>
      </c>
      <c r="B10">
        <v>1.95258019525802E-3</v>
      </c>
      <c r="C10">
        <v>4.6890927624872597E-3</v>
      </c>
      <c r="D10">
        <v>1.9491525423728799E-3</v>
      </c>
      <c r="E10">
        <v>1.2933821944384599E-3</v>
      </c>
      <c r="F10">
        <v>4.4331004836109598E-2</v>
      </c>
      <c r="G10">
        <v>0.167775858565332</v>
      </c>
      <c r="H10">
        <v>0.124242424242424</v>
      </c>
      <c r="I10">
        <v>5.1437389266731403E-4</v>
      </c>
      <c r="J10">
        <v>2.9044437990124902E-4</v>
      </c>
      <c r="K10">
        <v>2.5138260432378099E-4</v>
      </c>
      <c r="L10">
        <v>4.8554913294797698E-2</v>
      </c>
      <c r="M10">
        <v>4.34059844846694E-3</v>
      </c>
      <c r="N10">
        <v>0</v>
      </c>
      <c r="O10">
        <v>0</v>
      </c>
      <c r="P10">
        <v>0</v>
      </c>
      <c r="Q10" s="1">
        <v>4.7266425082716203E-5</v>
      </c>
      <c r="R10">
        <v>0</v>
      </c>
      <c r="S10" s="1">
        <v>9.6348395799209901E-5</v>
      </c>
      <c r="T10">
        <v>3.0616540586051599E-4</v>
      </c>
      <c r="U10">
        <v>0</v>
      </c>
      <c r="V10">
        <v>5.9171597633136095E-4</v>
      </c>
      <c r="W10">
        <v>4.2087542087542102E-4</v>
      </c>
      <c r="X10">
        <v>0</v>
      </c>
      <c r="Y10">
        <v>4.5287533111168102E-3</v>
      </c>
      <c r="Z10">
        <f>SUM(B10:Y10)</f>
        <v>0.4061763328936453</v>
      </c>
    </row>
    <row r="11" spans="1:26" x14ac:dyDescent="0.2">
      <c r="A11" t="s">
        <v>10</v>
      </c>
      <c r="B11">
        <v>5.0209205020920501E-3</v>
      </c>
      <c r="C11">
        <v>3.6697247706421993E-2</v>
      </c>
      <c r="D11">
        <v>2.9576271186440684E-2</v>
      </c>
      <c r="E11">
        <v>4.9579650786807502E-3</v>
      </c>
      <c r="F11">
        <v>3.22407307898979E-3</v>
      </c>
      <c r="G11">
        <v>4.3639504165819999E-2</v>
      </c>
      <c r="H11">
        <v>7.8787878787878809E-3</v>
      </c>
      <c r="I11">
        <v>1.02303251986055E-2</v>
      </c>
      <c r="J11">
        <v>3.267499273889047E-3</v>
      </c>
      <c r="K11">
        <v>2.0110608345902461E-2</v>
      </c>
      <c r="L11">
        <v>2.0809248554913298E-2</v>
      </c>
      <c r="M11">
        <v>4.6176579239009998E-4</v>
      </c>
      <c r="N11">
        <v>8.8790233074361794E-5</v>
      </c>
      <c r="O11">
        <v>0</v>
      </c>
      <c r="P11">
        <v>6.75371454299865E-4</v>
      </c>
      <c r="Q11">
        <v>4.7266425082716203E-5</v>
      </c>
      <c r="R11">
        <v>3.72779631320945E-5</v>
      </c>
      <c r="S11">
        <v>5.7809037479526002E-5</v>
      </c>
      <c r="T11">
        <v>2.5513783821709701E-5</v>
      </c>
      <c r="U11">
        <v>0</v>
      </c>
      <c r="V11">
        <v>1.849112426035501E-4</v>
      </c>
      <c r="W11">
        <v>9.8204264870931503E-4</v>
      </c>
      <c r="X11">
        <v>1.9242479600535899E-2</v>
      </c>
      <c r="Y11">
        <v>3.0761343245321701E-3</v>
      </c>
      <c r="Z11">
        <v>0.21029181347620474</v>
      </c>
    </row>
    <row r="12" spans="1:26" x14ac:dyDescent="0.2">
      <c r="A12" t="s">
        <v>9</v>
      </c>
      <c r="B12">
        <v>3.0683403068340301E-3</v>
      </c>
      <c r="C12">
        <v>1.42711518858308E-3</v>
      </c>
      <c r="D12">
        <v>1.3559322033898299E-3</v>
      </c>
      <c r="E12">
        <v>0</v>
      </c>
      <c r="F12">
        <v>1.34336378291241E-3</v>
      </c>
      <c r="G12">
        <v>1.5240804714488899E-4</v>
      </c>
      <c r="H12">
        <v>4.2424242424242403E-3</v>
      </c>
      <c r="I12">
        <v>4.5722123792650202E-4</v>
      </c>
      <c r="J12">
        <v>1.0165553296543699E-3</v>
      </c>
      <c r="K12">
        <v>6.7035361153008205E-4</v>
      </c>
      <c r="L12">
        <v>8.0924855491329491E-3</v>
      </c>
      <c r="M12">
        <v>1.3852973771702999E-3</v>
      </c>
      <c r="N12">
        <v>2.05105438401776E-2</v>
      </c>
      <c r="O12">
        <v>5.0377833753148602E-4</v>
      </c>
      <c r="P12">
        <v>0.122827555155335</v>
      </c>
      <c r="Q12" s="1">
        <v>6.3021900110288298E-5</v>
      </c>
      <c r="R12">
        <v>0</v>
      </c>
      <c r="S12">
        <v>1.54157433278736E-4</v>
      </c>
      <c r="T12" s="1">
        <v>8.9298243375983901E-5</v>
      </c>
      <c r="U12">
        <v>1.94431482345621E-4</v>
      </c>
      <c r="V12">
        <v>0</v>
      </c>
      <c r="W12">
        <v>1.4029180695847399E-4</v>
      </c>
      <c r="X12">
        <v>7.3072707343807097E-4</v>
      </c>
      <c r="Y12">
        <v>1.79441168931043E-3</v>
      </c>
      <c r="Z12">
        <f>SUM(B12:Y12)</f>
        <v>0.17021971383856438</v>
      </c>
    </row>
    <row r="13" spans="1:26" x14ac:dyDescent="0.2">
      <c r="A13" t="s">
        <v>8</v>
      </c>
      <c r="B13">
        <v>3.6262203626220399E-3</v>
      </c>
      <c r="C13">
        <v>1.7329255861366001E-2</v>
      </c>
      <c r="D13">
        <v>1.1864406779661E-2</v>
      </c>
      <c r="E13">
        <v>1.29338219443846E-2</v>
      </c>
      <c r="F13">
        <v>0</v>
      </c>
      <c r="G13">
        <v>8.6364560048770602E-4</v>
      </c>
      <c r="H13">
        <v>6.0606060606060597E-3</v>
      </c>
      <c r="I13">
        <v>1.65742698748357E-3</v>
      </c>
      <c r="J13">
        <v>6.5349985477781004E-4</v>
      </c>
      <c r="K13">
        <v>3.9718451483157398E-2</v>
      </c>
      <c r="L13">
        <v>3.46820809248555E-3</v>
      </c>
      <c r="M13">
        <v>2.3088289619504999E-3</v>
      </c>
      <c r="N13">
        <v>0</v>
      </c>
      <c r="O13">
        <v>0</v>
      </c>
      <c r="P13">
        <v>1.80099054479964E-4</v>
      </c>
      <c r="Q13">
        <v>8.1928470143374798E-4</v>
      </c>
      <c r="R13">
        <v>7.4555926264188905E-4</v>
      </c>
      <c r="S13">
        <v>4.8174197899605002E-4</v>
      </c>
      <c r="T13">
        <v>6.6335837936445203E-4</v>
      </c>
      <c r="U13">
        <v>8.1661222585160996E-4</v>
      </c>
      <c r="V13">
        <v>7.02662721893491E-4</v>
      </c>
      <c r="W13">
        <v>1.47306397306397E-3</v>
      </c>
      <c r="X13">
        <v>2.0703933747412001E-3</v>
      </c>
      <c r="Y13">
        <v>7.09219858156028E-3</v>
      </c>
      <c r="Z13">
        <f>SUM(B13:Y13)</f>
        <v>0.1155293462430089</v>
      </c>
    </row>
    <row r="14" spans="1:26" x14ac:dyDescent="0.2">
      <c r="A14" t="s">
        <v>7</v>
      </c>
      <c r="B14">
        <v>9.4839609483961008E-3</v>
      </c>
      <c r="C14">
        <v>0</v>
      </c>
      <c r="D14">
        <v>1.1016949152542401E-3</v>
      </c>
      <c r="E14">
        <v>1.50894589351153E-3</v>
      </c>
      <c r="F14">
        <v>3.0494357872111799E-2</v>
      </c>
      <c r="G14">
        <v>4.9507213980898197E-2</v>
      </c>
      <c r="H14">
        <v>1.21212121212121E-3</v>
      </c>
      <c r="I14">
        <v>9.7159513059381605E-4</v>
      </c>
      <c r="J14">
        <v>0</v>
      </c>
      <c r="K14">
        <v>0</v>
      </c>
      <c r="L14">
        <v>1.2716763005780301E-2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5.3955101647557599E-4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>SUM(B14:Y14)</f>
        <v>0.10753620397514276</v>
      </c>
    </row>
    <row r="15" spans="1:26" x14ac:dyDescent="0.2">
      <c r="A15" t="s">
        <v>6</v>
      </c>
      <c r="B15">
        <v>1.58995815899582E-2</v>
      </c>
      <c r="C15">
        <v>8.7665647298674799E-3</v>
      </c>
      <c r="D15">
        <v>4.9491525423728797E-2</v>
      </c>
      <c r="E15">
        <v>1.3796076740676899E-2</v>
      </c>
      <c r="F15">
        <v>9.4035464803868902E-4</v>
      </c>
      <c r="G15">
        <v>0</v>
      </c>
      <c r="H15">
        <v>0</v>
      </c>
      <c r="I15">
        <v>0</v>
      </c>
      <c r="J15">
        <v>0</v>
      </c>
      <c r="K15">
        <v>0</v>
      </c>
      <c r="L15">
        <v>1.0404624277456601E-2</v>
      </c>
      <c r="M15">
        <v>0</v>
      </c>
      <c r="N15">
        <v>2.6637069922308502E-4</v>
      </c>
      <c r="O15">
        <v>0</v>
      </c>
      <c r="P15">
        <v>0</v>
      </c>
      <c r="Q15">
        <v>0</v>
      </c>
      <c r="R15">
        <v>0</v>
      </c>
      <c r="S15">
        <v>0</v>
      </c>
      <c r="T15" s="1">
        <v>3.8270675732564499E-5</v>
      </c>
      <c r="U15">
        <v>0</v>
      </c>
      <c r="V15">
        <v>1.1094674556213E-4</v>
      </c>
      <c r="W15">
        <v>7.71604938271605E-4</v>
      </c>
      <c r="X15">
        <v>1.09609061015711E-3</v>
      </c>
      <c r="Y15">
        <v>5.0414423652054997E-3</v>
      </c>
      <c r="Z15">
        <f>SUM(B15:Y15)</f>
        <v>0.10662345344387865</v>
      </c>
    </row>
    <row r="16" spans="1:26" x14ac:dyDescent="0.2">
      <c r="A16" t="s">
        <v>5</v>
      </c>
      <c r="B16">
        <v>5.0209205020920501E-3</v>
      </c>
      <c r="C16">
        <v>4.0774719673802202E-2</v>
      </c>
      <c r="D16">
        <v>5.6779661016949203E-3</v>
      </c>
      <c r="E16">
        <v>3.6645828842422901E-3</v>
      </c>
      <c r="F16">
        <v>3.08973670069855E-3</v>
      </c>
      <c r="G16">
        <v>7.4425929689087601E-3</v>
      </c>
      <c r="H16">
        <v>1.8181818181818199E-3</v>
      </c>
      <c r="I16">
        <v>4.0578384865976999E-3</v>
      </c>
      <c r="J16">
        <v>1.88788846935812E-3</v>
      </c>
      <c r="K16">
        <v>7.12250712250712E-3</v>
      </c>
      <c r="L16">
        <v>8.0924855491329491E-3</v>
      </c>
      <c r="M16">
        <v>2.7705947543405998E-4</v>
      </c>
      <c r="N16">
        <v>1.77580466148724E-4</v>
      </c>
      <c r="O16">
        <v>0</v>
      </c>
      <c r="P16">
        <v>4.5024763619991E-4</v>
      </c>
      <c r="Q16">
        <v>0</v>
      </c>
      <c r="R16">
        <v>0</v>
      </c>
      <c r="S16">
        <v>0</v>
      </c>
      <c r="T16">
        <v>0</v>
      </c>
      <c r="U16">
        <v>0</v>
      </c>
      <c r="V16">
        <v>1.1094674556213E-4</v>
      </c>
      <c r="W16">
        <v>0</v>
      </c>
      <c r="X16">
        <v>1.21787845573012E-3</v>
      </c>
      <c r="Y16">
        <v>3.67427155430232E-3</v>
      </c>
      <c r="Z16">
        <f>SUM(B16:Y16)</f>
        <v>9.4557404610593754E-2</v>
      </c>
    </row>
    <row r="17" spans="1:26" x14ac:dyDescent="0.2">
      <c r="A17" t="s">
        <v>4</v>
      </c>
      <c r="B17">
        <v>5.2998605299860498E-3</v>
      </c>
      <c r="C17">
        <v>0</v>
      </c>
      <c r="D17">
        <v>5.4237288135593198E-3</v>
      </c>
      <c r="E17">
        <v>3.23345548609614E-3</v>
      </c>
      <c r="F17">
        <v>1.6120365394949E-3</v>
      </c>
      <c r="G17">
        <v>1.34627108311319E-3</v>
      </c>
      <c r="H17">
        <v>3.6363636363636398E-3</v>
      </c>
      <c r="I17">
        <v>0</v>
      </c>
      <c r="J17">
        <v>0</v>
      </c>
      <c r="K17">
        <v>1.18149824032177E-2</v>
      </c>
      <c r="L17">
        <v>3.0057803468208098E-2</v>
      </c>
      <c r="M17">
        <v>1.01588474325822E-3</v>
      </c>
      <c r="N17">
        <v>0</v>
      </c>
      <c r="O17">
        <v>0</v>
      </c>
      <c r="P17">
        <v>3.6019810895992799E-4</v>
      </c>
      <c r="Q17">
        <v>0</v>
      </c>
      <c r="R17">
        <v>0</v>
      </c>
      <c r="S17">
        <v>0</v>
      </c>
      <c r="T17">
        <v>1.53082702930258E-4</v>
      </c>
      <c r="U17">
        <v>0</v>
      </c>
      <c r="V17">
        <v>0</v>
      </c>
      <c r="W17">
        <v>0</v>
      </c>
      <c r="X17">
        <v>1.9486055291681899E-3</v>
      </c>
      <c r="Y17">
        <v>0</v>
      </c>
      <c r="Z17">
        <f>SUM(B17:Y17)</f>
        <v>6.5902273044355628E-2</v>
      </c>
    </row>
    <row r="18" spans="1:26" x14ac:dyDescent="0.2">
      <c r="A18" t="s">
        <v>3</v>
      </c>
      <c r="B18">
        <v>4.1841004184100397E-3</v>
      </c>
      <c r="C18">
        <v>9.3781855249745194E-3</v>
      </c>
      <c r="D18">
        <v>5.5932203389830503E-3</v>
      </c>
      <c r="E18">
        <v>5.8202198749730504E-3</v>
      </c>
      <c r="F18">
        <v>8.0601826974744805E-4</v>
      </c>
      <c r="G18">
        <v>9.70331233489128E-3</v>
      </c>
      <c r="H18">
        <v>0</v>
      </c>
      <c r="I18">
        <v>1.88603760644682E-3</v>
      </c>
      <c r="J18">
        <v>7.9872204472843404E-4</v>
      </c>
      <c r="K18">
        <v>6.2007709066532598E-3</v>
      </c>
      <c r="L18">
        <v>9.2485549132948E-3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1.09609061015711E-3</v>
      </c>
      <c r="Y18">
        <v>4.2724087840724598E-3</v>
      </c>
      <c r="Z18">
        <f>SUM(B18:Y18)</f>
        <v>5.8987641627332263E-2</v>
      </c>
    </row>
    <row r="19" spans="1:26" x14ac:dyDescent="0.2">
      <c r="A19" t="s">
        <v>2</v>
      </c>
      <c r="B19">
        <v>0</v>
      </c>
      <c r="C19">
        <v>0</v>
      </c>
      <c r="D19">
        <v>6.7796610169491497E-4</v>
      </c>
      <c r="E19">
        <v>2.1556369907307599E-3</v>
      </c>
      <c r="F19">
        <v>1.74637291778614E-3</v>
      </c>
      <c r="G19">
        <v>2.2861207071733401E-4</v>
      </c>
      <c r="H19">
        <v>6.6666666666666697E-3</v>
      </c>
      <c r="I19">
        <v>6.8583185688975297E-4</v>
      </c>
      <c r="J19">
        <v>9.4394423467905901E-4</v>
      </c>
      <c r="K19">
        <v>9.2173621585386304E-4</v>
      </c>
      <c r="L19">
        <v>0</v>
      </c>
      <c r="M19">
        <v>9.2353158478019996E-4</v>
      </c>
      <c r="N19">
        <v>4.4395116537180901E-4</v>
      </c>
      <c r="O19">
        <v>0</v>
      </c>
      <c r="P19">
        <v>4.5024763619991E-4</v>
      </c>
      <c r="Q19">
        <v>0</v>
      </c>
      <c r="R19">
        <v>1.1183388939628301E-4</v>
      </c>
      <c r="S19">
        <v>4.8174197899605002E-4</v>
      </c>
      <c r="T19">
        <v>0</v>
      </c>
      <c r="U19">
        <v>0</v>
      </c>
      <c r="V19">
        <v>8.8757396449704092E-3</v>
      </c>
      <c r="W19">
        <v>1.2626262626262599E-3</v>
      </c>
      <c r="X19">
        <v>3.0934112775544999E-2</v>
      </c>
      <c r="Y19">
        <v>5.9813722977014399E-4</v>
      </c>
      <c r="Z19">
        <f>SUM(B19:Y19)</f>
        <v>5.8108689222674564E-2</v>
      </c>
    </row>
    <row r="20" spans="1:26" x14ac:dyDescent="0.2">
      <c r="A20" t="s">
        <v>1</v>
      </c>
      <c r="B20">
        <v>1.95258019525802E-3</v>
      </c>
      <c r="C20">
        <v>3.2619775739041799E-3</v>
      </c>
      <c r="D20">
        <v>4.3220338983050903E-3</v>
      </c>
      <c r="E20">
        <v>2.3712006898038399E-3</v>
      </c>
      <c r="F20">
        <v>8.0601826974744805E-4</v>
      </c>
      <c r="G20">
        <v>8.0776264986791302E-3</v>
      </c>
      <c r="H20">
        <v>0</v>
      </c>
      <c r="I20">
        <v>0</v>
      </c>
      <c r="J20">
        <v>0</v>
      </c>
      <c r="K20">
        <v>1.42450142450142E-3</v>
      </c>
      <c r="L20">
        <v>2.8901734104046201E-2</v>
      </c>
      <c r="M20">
        <v>7.3882526782416001E-4</v>
      </c>
      <c r="N20">
        <v>0</v>
      </c>
      <c r="O20">
        <v>5.0377833753148602E-4</v>
      </c>
      <c r="P20">
        <v>2.25123818099955E-4</v>
      </c>
      <c r="Q20">
        <v>0</v>
      </c>
      <c r="R20" s="1">
        <v>7.4555926264188905E-5</v>
      </c>
      <c r="S20">
        <v>0</v>
      </c>
      <c r="T20">
        <v>0</v>
      </c>
      <c r="U20">
        <v>0</v>
      </c>
      <c r="V20">
        <v>0</v>
      </c>
      <c r="W20">
        <v>0</v>
      </c>
      <c r="X20">
        <v>1.21787845573012E-3</v>
      </c>
      <c r="Y20">
        <v>3.67427155430232E-3</v>
      </c>
      <c r="Z20">
        <f>SUM(B20:Y20)</f>
        <v>5.7552106013997552E-2</v>
      </c>
    </row>
    <row r="21" spans="1:26" x14ac:dyDescent="0.2">
      <c r="A21" t="s">
        <v>0</v>
      </c>
      <c r="B21">
        <v>0</v>
      </c>
      <c r="C21">
        <v>7.1355759429153898E-3</v>
      </c>
      <c r="D21">
        <v>7.6271186440678004E-3</v>
      </c>
      <c r="E21">
        <v>0</v>
      </c>
      <c r="F21">
        <v>3.49274583557227E-3</v>
      </c>
      <c r="G21">
        <v>7.1123755334281703E-3</v>
      </c>
      <c r="H21">
        <v>0</v>
      </c>
      <c r="I21">
        <v>2.8004800822998199E-3</v>
      </c>
      <c r="J21">
        <v>3.0496659889631102E-3</v>
      </c>
      <c r="K21">
        <v>1.7429193899782099E-2</v>
      </c>
      <c r="L21">
        <v>0</v>
      </c>
      <c r="M21">
        <v>0</v>
      </c>
      <c r="N21">
        <v>0</v>
      </c>
      <c r="O21">
        <v>0</v>
      </c>
      <c r="P21">
        <v>2.25123818099955E-4</v>
      </c>
      <c r="Q21">
        <v>0</v>
      </c>
      <c r="R21" s="1">
        <v>3.72779631320945E-5</v>
      </c>
      <c r="S21">
        <v>0</v>
      </c>
      <c r="T21">
        <v>0</v>
      </c>
      <c r="U21">
        <v>0</v>
      </c>
      <c r="V21">
        <v>0</v>
      </c>
      <c r="W21">
        <v>0</v>
      </c>
      <c r="X21">
        <v>6.0893922786505903E-4</v>
      </c>
      <c r="Y21">
        <v>0</v>
      </c>
      <c r="Z21">
        <f>SUM(B21:Y21)</f>
        <v>4.9518496936125769E-2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Fangxi Xu</dc:creator>
  <cp:lastModifiedBy>Fangxi Xu</cp:lastModifiedBy>
  <dcterms:created xsi:type="dcterms:W3CDTF">2021-08-11T19:08:19Z</dcterms:created>
  <dcterms:modified xsi:type="dcterms:W3CDTF">2021-08-11T19:08:42Z</dcterms:modified>
</cp:coreProperties>
</file>