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xi/Desktop/Succinate_perio_rerun/R/Figure2-swab-blank_vs_perio/"/>
    </mc:Choice>
  </mc:AlternateContent>
  <xr:revisionPtr revIDLastSave="0" documentId="13_ncr:1_{F67ED217-67C4-3846-9F8A-42A4A5E20BA3}" xr6:coauthVersionLast="47" xr6:coauthVersionMax="47" xr10:uidLastSave="{00000000-0000-0000-0000-000000000000}"/>
  <bookViews>
    <workbookView xWindow="6860" yWindow="3020" windowWidth="27640" windowHeight="16940" xr2:uid="{89A5FD60-4352-7546-8A5C-23BB6E41F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1" l="1"/>
  <c r="AQ3" i="1"/>
  <c r="AQ4" i="1"/>
  <c r="AQ5" i="1"/>
  <c r="AQ6" i="1"/>
  <c r="AQ7" i="1"/>
  <c r="AQ8" i="1"/>
  <c r="AQ10" i="1"/>
  <c r="AQ11" i="1"/>
  <c r="AQ12" i="1"/>
  <c r="AQ14" i="1"/>
  <c r="AQ15" i="1"/>
  <c r="AQ16" i="1"/>
  <c r="AQ18" i="1"/>
  <c r="AQ19" i="1"/>
  <c r="AQ20" i="1"/>
  <c r="AQ21" i="1"/>
</calcChain>
</file>

<file path=xl/sharedStrings.xml><?xml version="1.0" encoding="utf-8"?>
<sst xmlns="http://schemas.openxmlformats.org/spreadsheetml/2006/main" count="63" uniqueCount="63">
  <si>
    <t>Lactobacillus</t>
  </si>
  <si>
    <t>Staphylococcus</t>
  </si>
  <si>
    <t>Enterococcus</t>
  </si>
  <si>
    <t>Streptococcus</t>
  </si>
  <si>
    <t>sum</t>
  </si>
  <si>
    <t>889CFir</t>
  </si>
  <si>
    <t>888CFir</t>
  </si>
  <si>
    <t>887CFir</t>
  </si>
  <si>
    <t>886CFir</t>
  </si>
  <si>
    <t>885CFir</t>
  </si>
  <si>
    <t>884CFir</t>
  </si>
  <si>
    <t>883CFir</t>
  </si>
  <si>
    <t>882CFir</t>
  </si>
  <si>
    <t>882CEnd</t>
  </si>
  <si>
    <t>881CFir</t>
  </si>
  <si>
    <t>881CEnd</t>
  </si>
  <si>
    <t>880CFir</t>
  </si>
  <si>
    <t>880CEnd</t>
  </si>
  <si>
    <t>878CFir</t>
  </si>
  <si>
    <t>878CEnd</t>
  </si>
  <si>
    <t>876CFir</t>
  </si>
  <si>
    <t>876CEnd</t>
  </si>
  <si>
    <t>875CFir</t>
  </si>
  <si>
    <t>873CFir</t>
  </si>
  <si>
    <t>872CFir</t>
  </si>
  <si>
    <t>871CFir</t>
  </si>
  <si>
    <t>869CFir</t>
  </si>
  <si>
    <t>868CFir</t>
  </si>
  <si>
    <t>866CFir</t>
  </si>
  <si>
    <t>864CFir</t>
  </si>
  <si>
    <t>863CFir</t>
  </si>
  <si>
    <t>863CEnd</t>
  </si>
  <si>
    <t>862CFir</t>
  </si>
  <si>
    <t>862CEnd</t>
  </si>
  <si>
    <t>861CFir</t>
  </si>
  <si>
    <t>861CEnd</t>
  </si>
  <si>
    <t>858CFir</t>
  </si>
  <si>
    <t>858CEnd</t>
  </si>
  <si>
    <t>857CFir</t>
  </si>
  <si>
    <t>857CEnd</t>
  </si>
  <si>
    <t>856CFir</t>
  </si>
  <si>
    <t>856CEnd</t>
  </si>
  <si>
    <t>855CFir</t>
  </si>
  <si>
    <t>854CFir</t>
  </si>
  <si>
    <t>853CFir</t>
  </si>
  <si>
    <t>851CFir</t>
  </si>
  <si>
    <t>SampleID</t>
  </si>
  <si>
    <t>Turicibacter</t>
  </si>
  <si>
    <t>Akkermansia</t>
  </si>
  <si>
    <t>Ralstonia</t>
  </si>
  <si>
    <t>Veillonella</t>
  </si>
  <si>
    <t>Prevotella</t>
  </si>
  <si>
    <t>Ruminococcus</t>
  </si>
  <si>
    <t>Oscillospira</t>
  </si>
  <si>
    <t>Rothia</t>
  </si>
  <si>
    <t>Sutterella</t>
  </si>
  <si>
    <t>Porphyromonas</t>
  </si>
  <si>
    <t>Allobaculum</t>
  </si>
  <si>
    <t>UC (f, Muribaculaceae)</t>
  </si>
  <si>
    <t>UC (o, Streptophyta)</t>
  </si>
  <si>
    <t>UC (o, Clostridiales)</t>
  </si>
  <si>
    <t>UC (f, Lachnospiraceae)</t>
  </si>
  <si>
    <t>UC (f, Enterobacteriaceae)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</si>
</sst>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3D98-3C41-EE48-9D44-607149B0336B}">
  <dimension ref="A1:AQ21"/>
  <sheetViews>
    <sheetView tabSelected="1" workbookViewId="0">
      <selection activeCell="A21" sqref="A21"/>
    </sheetView>
  </sheetViews>
  <sheetFormatPr baseColWidth="10" defaultRowHeight="16" x14ac:dyDescent="0.2"/>
  <cols>
    <col min="1" max="1" width="44.1640625" customWidth="1"/>
  </cols>
  <sheetData>
    <row r="1" spans="1:43" x14ac:dyDescent="0.2">
      <c r="A1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  <c r="Q1" t="s">
        <v>30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24</v>
      </c>
      <c r="X1" t="s">
        <v>23</v>
      </c>
      <c r="Y1" t="s">
        <v>22</v>
      </c>
      <c r="Z1" t="s">
        <v>21</v>
      </c>
      <c r="AA1" t="s">
        <v>20</v>
      </c>
      <c r="AB1" t="s">
        <v>19</v>
      </c>
      <c r="AC1" t="s">
        <v>18</v>
      </c>
      <c r="AD1" t="s">
        <v>17</v>
      </c>
      <c r="AE1" t="s">
        <v>16</v>
      </c>
      <c r="AF1" t="s">
        <v>15</v>
      </c>
      <c r="AG1" t="s">
        <v>14</v>
      </c>
      <c r="AH1" t="s">
        <v>13</v>
      </c>
      <c r="AI1" t="s">
        <v>12</v>
      </c>
      <c r="AJ1" t="s">
        <v>11</v>
      </c>
      <c r="AK1" t="s">
        <v>10</v>
      </c>
      <c r="AL1" t="s">
        <v>9</v>
      </c>
      <c r="AM1" t="s">
        <v>8</v>
      </c>
      <c r="AN1" t="s">
        <v>7</v>
      </c>
      <c r="AO1" t="s">
        <v>6</v>
      </c>
      <c r="AP1" t="s">
        <v>5</v>
      </c>
      <c r="AQ1" t="s">
        <v>4</v>
      </c>
    </row>
    <row r="2" spans="1:43" x14ac:dyDescent="0.2">
      <c r="A2" t="s">
        <v>3</v>
      </c>
      <c r="B2">
        <v>6.6089965397923903E-2</v>
      </c>
      <c r="C2">
        <v>6.05273671594087E-2</v>
      </c>
      <c r="D2">
        <v>8.9230769230769197E-2</v>
      </c>
      <c r="E2">
        <v>3.15910396323952E-2</v>
      </c>
      <c r="F2">
        <v>1.02510185306873E-2</v>
      </c>
      <c r="G2">
        <v>0.231958762886598</v>
      </c>
      <c r="H2">
        <v>1.37000202963264E-3</v>
      </c>
      <c r="I2">
        <v>0.12580645161290299</v>
      </c>
      <c r="J2">
        <v>3.4364261168384903E-2</v>
      </c>
      <c r="K2">
        <v>5.0122850122850102E-2</v>
      </c>
      <c r="L2">
        <v>5.2051267700229499E-3</v>
      </c>
      <c r="M2">
        <v>0.126797385620915</v>
      </c>
      <c r="N2">
        <v>3.5744924220760701E-3</v>
      </c>
      <c r="O2">
        <v>0.21166306695464401</v>
      </c>
      <c r="P2">
        <v>9.7055436749465401E-3</v>
      </c>
      <c r="Q2">
        <v>0.47164591977870002</v>
      </c>
      <c r="R2">
        <v>4.3227665706051903E-3</v>
      </c>
      <c r="S2">
        <v>2.5641025641025599E-2</v>
      </c>
      <c r="T2">
        <v>0.168421052631579</v>
      </c>
      <c r="U2">
        <v>2.7749747729566101E-3</v>
      </c>
      <c r="V2">
        <v>1.28458498023715E-2</v>
      </c>
      <c r="W2">
        <v>3.9772727272727303E-3</v>
      </c>
      <c r="X2">
        <v>1.07816711590297E-2</v>
      </c>
      <c r="Y2">
        <v>4.0638606676342497E-2</v>
      </c>
      <c r="Z2">
        <v>0.92682714490924101</v>
      </c>
      <c r="AA2">
        <v>0.95058705970522095</v>
      </c>
      <c r="AB2">
        <v>0.98479786167724703</v>
      </c>
      <c r="AC2">
        <v>0.97783747481531202</v>
      </c>
      <c r="AD2">
        <v>0.84950610110400904</v>
      </c>
      <c r="AE2">
        <v>0.90001355748373102</v>
      </c>
      <c r="AF2">
        <v>0.82385058375554598</v>
      </c>
      <c r="AG2">
        <v>0.93666209226221897</v>
      </c>
      <c r="AH2">
        <v>0.79849679873805302</v>
      </c>
      <c r="AI2">
        <v>0.99078928723253501</v>
      </c>
      <c r="AJ2">
        <v>0.98664802516602601</v>
      </c>
      <c r="AK2">
        <v>0.97566839776880199</v>
      </c>
      <c r="AL2">
        <v>0.949180251296184</v>
      </c>
      <c r="AM2">
        <v>0.99126500553161301</v>
      </c>
      <c r="AN2">
        <v>0.95655712686946803</v>
      </c>
      <c r="AO2">
        <v>0.81287762647668904</v>
      </c>
      <c r="AP2">
        <v>0.84568235595974595</v>
      </c>
      <c r="AQ2">
        <f t="shared" ref="AQ2:AQ8" si="0">SUM(B2:AP2)</f>
        <v>17.456553993725681</v>
      </c>
    </row>
    <row r="3" spans="1:43" x14ac:dyDescent="0.2">
      <c r="A3" t="s">
        <v>2</v>
      </c>
      <c r="B3">
        <v>0.60207612456747395</v>
      </c>
      <c r="C3">
        <v>0.69137035557331195</v>
      </c>
      <c r="D3">
        <v>0.36923076923076897</v>
      </c>
      <c r="E3">
        <v>0.66685812751292395</v>
      </c>
      <c r="F3">
        <v>4.5078196872125102E-2</v>
      </c>
      <c r="G3">
        <v>0.12886597938144301</v>
      </c>
      <c r="H3">
        <v>1.1619646843921199E-2</v>
      </c>
      <c r="I3">
        <v>0.103225806451613</v>
      </c>
      <c r="J3">
        <v>0.30240549828178698</v>
      </c>
      <c r="K3">
        <v>6.6830466830466798E-2</v>
      </c>
      <c r="L3">
        <v>0.73884815581798802</v>
      </c>
      <c r="M3">
        <v>0.48627450980392201</v>
      </c>
      <c r="N3">
        <v>0.70524735487560797</v>
      </c>
      <c r="O3">
        <v>0.65874730021598304</v>
      </c>
      <c r="P3">
        <v>2.93633821352196E-2</v>
      </c>
      <c r="Q3">
        <v>3.7344398340249003E-2</v>
      </c>
      <c r="R3">
        <v>0.49855907780979802</v>
      </c>
      <c r="S3">
        <v>0.46736596736596703</v>
      </c>
      <c r="T3">
        <v>0.12631578947368399</v>
      </c>
      <c r="U3">
        <v>0.86024217961654903</v>
      </c>
      <c r="V3">
        <v>0.29545454545454503</v>
      </c>
      <c r="W3">
        <v>0.137215909090909</v>
      </c>
      <c r="X3">
        <v>0.29541778975741201</v>
      </c>
      <c r="Y3">
        <v>3.91872278664731E-2</v>
      </c>
      <c r="Z3">
        <v>2.3070561093457499E-3</v>
      </c>
      <c r="AA3">
        <v>0</v>
      </c>
      <c r="AB3">
        <v>1.67056465085199E-3</v>
      </c>
      <c r="AC3">
        <v>1.0073875083949E-3</v>
      </c>
      <c r="AD3">
        <v>4.9166405935726102E-3</v>
      </c>
      <c r="AE3">
        <v>2.5081344902386101E-3</v>
      </c>
      <c r="AF3">
        <v>7.5526324070868903E-4</v>
      </c>
      <c r="AG3">
        <v>0</v>
      </c>
      <c r="AH3">
        <v>0</v>
      </c>
      <c r="AI3">
        <v>0</v>
      </c>
      <c r="AJ3">
        <v>4.8933939182104196E-4</v>
      </c>
      <c r="AK3">
        <v>0</v>
      </c>
      <c r="AL3">
        <v>0</v>
      </c>
      <c r="AM3">
        <v>0</v>
      </c>
      <c r="AN3">
        <v>8.6478787262183297E-4</v>
      </c>
      <c r="AO3">
        <v>0</v>
      </c>
      <c r="AP3">
        <v>0</v>
      </c>
      <c r="AQ3">
        <f t="shared" si="0"/>
        <v>8.3776637330276955</v>
      </c>
    </row>
    <row r="4" spans="1:43" x14ac:dyDescent="0.2">
      <c r="A4" t="s">
        <v>1</v>
      </c>
      <c r="B4">
        <v>0.16262975778546701</v>
      </c>
      <c r="C4">
        <v>3.7754694366759899E-2</v>
      </c>
      <c r="D4">
        <v>7.69230769230769E-2</v>
      </c>
      <c r="E4">
        <v>0.12693854106835201</v>
      </c>
      <c r="F4">
        <v>0.51110527007491102</v>
      </c>
      <c r="G4">
        <v>7.2164948453608199E-2</v>
      </c>
      <c r="H4">
        <v>1.4740207022528901E-2</v>
      </c>
      <c r="I4">
        <v>8.7096774193548401E-2</v>
      </c>
      <c r="J4">
        <v>0.148257241040746</v>
      </c>
      <c r="K4">
        <v>1.3759213759213801E-2</v>
      </c>
      <c r="L4">
        <v>0.104606257345945</v>
      </c>
      <c r="M4">
        <v>5.7516339869281001E-2</v>
      </c>
      <c r="N4">
        <v>6.19102087503575E-2</v>
      </c>
      <c r="O4">
        <v>3.8876889848812102E-2</v>
      </c>
      <c r="P4">
        <v>1.39003125514065E-2</v>
      </c>
      <c r="Q4">
        <v>5.5325034578146597E-3</v>
      </c>
      <c r="R4">
        <v>0.46733909702209397</v>
      </c>
      <c r="S4">
        <v>0.36596736596736601</v>
      </c>
      <c r="T4">
        <v>4.2105263157894701E-2</v>
      </c>
      <c r="U4">
        <v>8.2996972754793105E-2</v>
      </c>
      <c r="V4">
        <v>0.33003952569169998</v>
      </c>
      <c r="W4">
        <v>1.39204545454545E-2</v>
      </c>
      <c r="X4">
        <v>1.40161725067385E-2</v>
      </c>
      <c r="Y4">
        <v>3.77358490566038E-2</v>
      </c>
      <c r="Z4">
        <v>1.4364688982718799E-2</v>
      </c>
      <c r="AA4">
        <v>1.4489133150137399E-3</v>
      </c>
      <c r="AB4">
        <v>4.17641162712997E-3</v>
      </c>
      <c r="AC4">
        <v>3.5818222520707398E-3</v>
      </c>
      <c r="AD4">
        <v>1.56438564340947E-3</v>
      </c>
      <c r="AE4">
        <v>1.3218546637743999E-2</v>
      </c>
      <c r="AF4">
        <v>9.9285646851496392E-3</v>
      </c>
      <c r="AG4">
        <v>4.4336535416446702E-3</v>
      </c>
      <c r="AH4">
        <v>2.1156165908879998E-3</v>
      </c>
      <c r="AI4">
        <v>6.2349440272070297E-4</v>
      </c>
      <c r="AJ4">
        <v>4.26424327158336E-3</v>
      </c>
      <c r="AK4">
        <v>0</v>
      </c>
      <c r="AL4">
        <v>1.5180531552151001E-2</v>
      </c>
      <c r="AM4">
        <v>4.65646207955615E-3</v>
      </c>
      <c r="AN4">
        <v>1.47522637094313E-3</v>
      </c>
      <c r="AO4">
        <v>4.3436438512640197E-3</v>
      </c>
      <c r="AP4">
        <v>4.3713354429778298E-4</v>
      </c>
      <c r="AQ4">
        <f t="shared" si="0"/>
        <v>2.9736462755627588</v>
      </c>
    </row>
    <row r="5" spans="1:43" x14ac:dyDescent="0.2">
      <c r="A5" t="s">
        <v>0</v>
      </c>
      <c r="B5">
        <v>1.3840830449827E-3</v>
      </c>
      <c r="C5">
        <v>0.110467439073112</v>
      </c>
      <c r="D5">
        <v>0</v>
      </c>
      <c r="E5">
        <v>5.7438253877082103E-3</v>
      </c>
      <c r="F5">
        <v>9.6596136154553799E-2</v>
      </c>
      <c r="G5">
        <v>0.12113402061855701</v>
      </c>
      <c r="H5">
        <v>3.12056017860767E-3</v>
      </c>
      <c r="I5">
        <v>7.7419354838709695E-2</v>
      </c>
      <c r="J5">
        <v>7.3637702503681901E-3</v>
      </c>
      <c r="K5">
        <v>5.4545454545454501E-2</v>
      </c>
      <c r="L5">
        <v>2.4066715173224401E-3</v>
      </c>
      <c r="M5">
        <v>1.5686274509803901E-2</v>
      </c>
      <c r="N5">
        <v>4.0749213611667098E-3</v>
      </c>
      <c r="O5">
        <v>0</v>
      </c>
      <c r="P5">
        <v>6.7609804244119096E-2</v>
      </c>
      <c r="Q5">
        <v>5.39419087136929E-2</v>
      </c>
      <c r="R5">
        <v>0</v>
      </c>
      <c r="S5">
        <v>1.1655011655011699E-2</v>
      </c>
      <c r="T5">
        <v>0</v>
      </c>
      <c r="U5">
        <v>0</v>
      </c>
      <c r="V5">
        <v>0.28557312252964401</v>
      </c>
      <c r="W5">
        <v>0.109090909090909</v>
      </c>
      <c r="X5">
        <v>0.26684636118598398</v>
      </c>
      <c r="Y5">
        <v>0.20609579100145101</v>
      </c>
      <c r="Z5">
        <v>1.39293953771819E-3</v>
      </c>
      <c r="AA5">
        <v>4.4216837371970998E-2</v>
      </c>
      <c r="AB5">
        <v>0</v>
      </c>
      <c r="AC5">
        <v>1.1864786209984299E-2</v>
      </c>
      <c r="AD5">
        <v>9.3863138604568001E-4</v>
      </c>
      <c r="AE5">
        <v>7.9379067245119297E-2</v>
      </c>
      <c r="AF5">
        <v>0.16085533562010301</v>
      </c>
      <c r="AG5">
        <v>3.99028818748021E-2</v>
      </c>
      <c r="AH5">
        <v>0.191611765797532</v>
      </c>
      <c r="AI5">
        <v>4.7612299844126396E-3</v>
      </c>
      <c r="AJ5">
        <v>7.7595246417336604E-3</v>
      </c>
      <c r="AK5">
        <v>2.18311213694941E-2</v>
      </c>
      <c r="AL5">
        <v>7.0531085057686004E-3</v>
      </c>
      <c r="AM5">
        <v>1.25493304271726E-3</v>
      </c>
      <c r="AN5">
        <v>1.35822565876488E-2</v>
      </c>
      <c r="AO5">
        <v>0.13934229115940699</v>
      </c>
      <c r="AP5">
        <v>0.14118463190504699</v>
      </c>
      <c r="AQ5">
        <f t="shared" si="0"/>
        <v>2.367686762140663</v>
      </c>
    </row>
    <row r="6" spans="1:43" x14ac:dyDescent="0.2">
      <c r="A6" t="s">
        <v>58</v>
      </c>
      <c r="B6">
        <v>0</v>
      </c>
      <c r="C6">
        <v>1.2984418697562901E-2</v>
      </c>
      <c r="D6">
        <v>0</v>
      </c>
      <c r="E6">
        <v>1.14876507754164E-2</v>
      </c>
      <c r="F6">
        <v>0.13576028387435901</v>
      </c>
      <c r="G6">
        <v>9.7938144329896906E-2</v>
      </c>
      <c r="H6">
        <v>0.49901055408971001</v>
      </c>
      <c r="I6">
        <v>6.9354838709677402E-2</v>
      </c>
      <c r="J6">
        <v>4.1237113402061903E-2</v>
      </c>
      <c r="K6">
        <v>0.17690417690417701</v>
      </c>
      <c r="L6">
        <v>6.7162926064812195E-2</v>
      </c>
      <c r="M6">
        <v>1.8300653594771201E-2</v>
      </c>
      <c r="N6">
        <v>0.16607091792965401</v>
      </c>
      <c r="O6">
        <v>8.6393088552915807E-3</v>
      </c>
      <c r="P6">
        <v>0.435351209080441</v>
      </c>
      <c r="Q6">
        <v>0.14384508990318101</v>
      </c>
      <c r="R6">
        <v>0</v>
      </c>
      <c r="S6">
        <v>2.3310023310023301E-3</v>
      </c>
      <c r="T6">
        <v>0</v>
      </c>
      <c r="U6">
        <v>2.1442986881937401E-3</v>
      </c>
      <c r="V6">
        <v>1.58102766798419E-2</v>
      </c>
      <c r="W6">
        <v>0.20085227272727299</v>
      </c>
      <c r="X6">
        <v>2.31805929919137E-2</v>
      </c>
      <c r="Y6">
        <v>0.13352685050798299</v>
      </c>
      <c r="Z6">
        <v>4.6576415792452001E-3</v>
      </c>
      <c r="AA6">
        <v>0</v>
      </c>
      <c r="AB6">
        <v>0</v>
      </c>
      <c r="AC6">
        <v>1.0073875083949E-3</v>
      </c>
      <c r="AD6">
        <v>4.4696732668841896E-3</v>
      </c>
      <c r="AE6">
        <v>8.8123644251626905E-4</v>
      </c>
      <c r="AF6">
        <v>0</v>
      </c>
      <c r="AG6">
        <v>0</v>
      </c>
      <c r="AH6" s="1">
        <v>3.7116080541894797E-5</v>
      </c>
      <c r="AI6">
        <v>0</v>
      </c>
      <c r="AJ6">
        <v>4.8933939182104196E-4</v>
      </c>
      <c r="AK6">
        <v>4.8086170417387998E-4</v>
      </c>
      <c r="AL6">
        <v>0</v>
      </c>
      <c r="AM6">
        <v>0</v>
      </c>
      <c r="AN6">
        <v>4.0695899888086302E-4</v>
      </c>
      <c r="AO6">
        <v>2.10418733279226E-4</v>
      </c>
      <c r="AP6">
        <v>1.52046450190533E-3</v>
      </c>
      <c r="AQ6">
        <f t="shared" si="0"/>
        <v>2.2760536783448622</v>
      </c>
    </row>
    <row r="7" spans="1:43" x14ac:dyDescent="0.2">
      <c r="A7" t="s">
        <v>59</v>
      </c>
      <c r="B7">
        <v>0.103114186851211</v>
      </c>
      <c r="C7">
        <v>2.9764282860567301E-2</v>
      </c>
      <c r="D7">
        <v>0.175384615384615</v>
      </c>
      <c r="E7">
        <v>6.0310166570936199E-2</v>
      </c>
      <c r="F7">
        <v>2.16848468918386E-2</v>
      </c>
      <c r="G7">
        <v>1.28865979381443E-2</v>
      </c>
      <c r="H7">
        <v>1.2177795818956801E-3</v>
      </c>
      <c r="I7">
        <v>0.13225806451612901</v>
      </c>
      <c r="J7">
        <v>0.189985272459499</v>
      </c>
      <c r="K7">
        <v>3.6363636363636397E-2</v>
      </c>
      <c r="L7">
        <v>2.0540661554821701E-2</v>
      </c>
      <c r="M7">
        <v>0.162091503267974</v>
      </c>
      <c r="N7">
        <v>1.54418072633686E-2</v>
      </c>
      <c r="O7">
        <v>1.9438444924405999E-2</v>
      </c>
      <c r="P7">
        <v>1.84240829083731E-2</v>
      </c>
      <c r="Q7">
        <v>4.2876901798063603E-2</v>
      </c>
      <c r="R7">
        <v>1.1047070124879901E-2</v>
      </c>
      <c r="S7">
        <v>2.9137529137529102E-2</v>
      </c>
      <c r="T7">
        <v>0.27368421052631597</v>
      </c>
      <c r="U7">
        <v>2.1064581231079699E-2</v>
      </c>
      <c r="V7">
        <v>0</v>
      </c>
      <c r="W7">
        <v>4.5454545454545496E-3</v>
      </c>
      <c r="X7">
        <v>0.23827493261455501</v>
      </c>
      <c r="Y7">
        <v>0.15674891146589301</v>
      </c>
      <c r="Z7">
        <v>1.9501153528054701E-2</v>
      </c>
      <c r="AA7">
        <v>7.9940044966275302E-4</v>
      </c>
      <c r="AB7">
        <v>5.1787504176411597E-3</v>
      </c>
      <c r="AC7">
        <v>1.5670472352809499E-3</v>
      </c>
      <c r="AD7">
        <v>7.2855674250212298E-3</v>
      </c>
      <c r="AE7">
        <v>4.0672451193058599E-4</v>
      </c>
      <c r="AF7">
        <v>1.3217106712402099E-3</v>
      </c>
      <c r="AG7">
        <v>9.0784334424152905E-3</v>
      </c>
      <c r="AH7">
        <v>4.3425814234016903E-3</v>
      </c>
      <c r="AI7">
        <v>1.30367011477965E-3</v>
      </c>
      <c r="AJ7">
        <v>0</v>
      </c>
      <c r="AK7">
        <v>1.1540680900173101E-3</v>
      </c>
      <c r="AL7">
        <v>2.0598813583072501E-2</v>
      </c>
      <c r="AM7">
        <v>1.42005581149585E-3</v>
      </c>
      <c r="AN7">
        <v>0</v>
      </c>
      <c r="AO7">
        <v>1.75699642288153E-2</v>
      </c>
      <c r="AP7">
        <v>4.3903412492516504E-3</v>
      </c>
      <c r="AQ7">
        <f t="shared" si="0"/>
        <v>1.872203822963268</v>
      </c>
    </row>
    <row r="8" spans="1:43" x14ac:dyDescent="0.2">
      <c r="A8" t="s">
        <v>47</v>
      </c>
      <c r="B8">
        <v>0</v>
      </c>
      <c r="C8">
        <v>0</v>
      </c>
      <c r="D8">
        <v>0</v>
      </c>
      <c r="E8">
        <v>0</v>
      </c>
      <c r="F8">
        <v>3.1015902221053999E-2</v>
      </c>
      <c r="G8">
        <v>6.18556701030928E-2</v>
      </c>
      <c r="H8">
        <v>2.8541708950679898E-2</v>
      </c>
      <c r="I8">
        <v>0.15</v>
      </c>
      <c r="J8">
        <v>5.8419243986254303E-2</v>
      </c>
      <c r="K8">
        <v>0.30122850122850098</v>
      </c>
      <c r="L8">
        <v>4.8693121396988902E-3</v>
      </c>
      <c r="M8">
        <v>7.1895424836601302E-2</v>
      </c>
      <c r="N8">
        <v>1.5012868172719501E-3</v>
      </c>
      <c r="O8">
        <v>0</v>
      </c>
      <c r="P8">
        <v>6.5060042770192505E-2</v>
      </c>
      <c r="Q8">
        <v>2.3513139695712299E-2</v>
      </c>
      <c r="R8">
        <v>0</v>
      </c>
      <c r="S8">
        <v>0</v>
      </c>
      <c r="T8">
        <v>7.3684210526315796E-2</v>
      </c>
      <c r="U8">
        <v>2.3965691220988899E-3</v>
      </c>
      <c r="V8">
        <v>1.9762845849802401E-3</v>
      </c>
      <c r="W8">
        <v>0.102840909090909</v>
      </c>
      <c r="X8">
        <v>1.94070080862534E-2</v>
      </c>
      <c r="Y8">
        <v>0.16110304789550101</v>
      </c>
      <c r="Z8">
        <v>0</v>
      </c>
      <c r="AA8">
        <v>0</v>
      </c>
      <c r="AB8">
        <v>1.3364517206815899E-3</v>
      </c>
      <c r="AC8">
        <v>0</v>
      </c>
      <c r="AD8">
        <v>2.4136235641174599E-3</v>
      </c>
      <c r="AE8">
        <v>3.3893709327548801E-4</v>
      </c>
      <c r="AF8">
        <v>1.0542216068225401E-3</v>
      </c>
      <c r="AG8">
        <v>0</v>
      </c>
      <c r="AH8">
        <v>5.3818316785747403E-4</v>
      </c>
      <c r="AI8">
        <v>2.2672523735298299E-4</v>
      </c>
      <c r="AJ8">
        <v>0</v>
      </c>
      <c r="AK8">
        <v>0</v>
      </c>
      <c r="AL8">
        <v>3.2696529496940499E-4</v>
      </c>
      <c r="AM8">
        <v>0</v>
      </c>
      <c r="AN8">
        <v>0</v>
      </c>
      <c r="AO8">
        <v>0</v>
      </c>
      <c r="AP8">
        <v>0</v>
      </c>
      <c r="AQ8">
        <f t="shared" si="0"/>
        <v>1.165543369740194</v>
      </c>
    </row>
    <row r="9" spans="1:43" x14ac:dyDescent="0.2">
      <c r="A9" t="s">
        <v>60</v>
      </c>
      <c r="B9">
        <v>0</v>
      </c>
      <c r="C9">
        <v>2.397123451857771E-3</v>
      </c>
      <c r="D9">
        <v>0</v>
      </c>
      <c r="E9">
        <v>4.5950603101665701E-3</v>
      </c>
      <c r="F9">
        <v>4.2712577211197256E-2</v>
      </c>
      <c r="G9">
        <v>3.3505154639175201E-2</v>
      </c>
      <c r="H9">
        <v>0.14707225492185907</v>
      </c>
      <c r="I9">
        <v>2.09677419354839E-2</v>
      </c>
      <c r="J9">
        <v>1.1291114383897884E-2</v>
      </c>
      <c r="K9">
        <v>0.12874692874692875</v>
      </c>
      <c r="L9">
        <v>1.8022051827391274E-2</v>
      </c>
      <c r="M9">
        <v>0</v>
      </c>
      <c r="N9">
        <v>1.637117529310838E-2</v>
      </c>
      <c r="O9">
        <v>0</v>
      </c>
      <c r="P9">
        <v>9.2860667873005398E-2</v>
      </c>
      <c r="Q9">
        <v>0.12586445366528359</v>
      </c>
      <c r="R9">
        <v>0</v>
      </c>
      <c r="S9">
        <v>0</v>
      </c>
      <c r="T9">
        <v>6.3157894736842093E-2</v>
      </c>
      <c r="U9">
        <v>0</v>
      </c>
      <c r="V9">
        <v>1.8774703557312269E-2</v>
      </c>
      <c r="W9">
        <v>0.17215909090909098</v>
      </c>
      <c r="X9">
        <v>3.77358490566038E-3</v>
      </c>
      <c r="Y9">
        <v>4.644412191581998E-2</v>
      </c>
      <c r="Z9">
        <v>1.74117442214774E-4</v>
      </c>
      <c r="AA9">
        <v>0</v>
      </c>
      <c r="AB9">
        <v>0</v>
      </c>
      <c r="AC9">
        <v>0</v>
      </c>
      <c r="AD9">
        <v>3.5757386135073501E-4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3.7574773799861801E-3</v>
      </c>
      <c r="AP9">
        <v>7.1271773526812403E-4</v>
      </c>
      <c r="AQ9">
        <v>0.95371758670290074</v>
      </c>
    </row>
    <row r="10" spans="1:43" x14ac:dyDescent="0.2">
      <c r="A10" t="s">
        <v>48</v>
      </c>
      <c r="B10">
        <v>1.3840830449827E-3</v>
      </c>
      <c r="C10">
        <v>0</v>
      </c>
      <c r="D10">
        <v>0</v>
      </c>
      <c r="E10">
        <v>1.20620333141872E-2</v>
      </c>
      <c r="F10">
        <v>1.9844920488894701E-2</v>
      </c>
      <c r="G10">
        <v>5.4123711340206201E-2</v>
      </c>
      <c r="H10">
        <v>1.32433529531155E-2</v>
      </c>
      <c r="I10">
        <v>2.25806451612903E-2</v>
      </c>
      <c r="J10">
        <v>1.71821305841924E-2</v>
      </c>
      <c r="K10">
        <v>5.8476658476658498E-2</v>
      </c>
      <c r="L10">
        <v>0</v>
      </c>
      <c r="M10">
        <v>0</v>
      </c>
      <c r="N10">
        <v>1.0008578781813E-3</v>
      </c>
      <c r="O10">
        <v>0</v>
      </c>
      <c r="P10">
        <v>0.12296430333936501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4.8863636363636401E-2</v>
      </c>
      <c r="X10">
        <v>4.8517520215633396E-3</v>
      </c>
      <c r="Y10">
        <v>3.91872278664731E-2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2.2672523735298299E-4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">
        <v>4.7514515684541597E-5</v>
      </c>
      <c r="AQ10">
        <f>SUM(B10:AP10)</f>
        <v>0.41603955258578418</v>
      </c>
    </row>
    <row r="11" spans="1:43" x14ac:dyDescent="0.2">
      <c r="A11" t="s">
        <v>49</v>
      </c>
      <c r="B11">
        <v>3.8062283737024202E-3</v>
      </c>
      <c r="C11">
        <v>4.9940071913703596E-3</v>
      </c>
      <c r="D11">
        <v>0.10153846153846199</v>
      </c>
      <c r="E11">
        <v>1.20620333141872E-2</v>
      </c>
      <c r="F11">
        <v>0</v>
      </c>
      <c r="G11">
        <v>0</v>
      </c>
      <c r="H11" s="1">
        <v>7.6111223868479801E-5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3.4557235421166302E-2</v>
      </c>
      <c r="P11">
        <v>0</v>
      </c>
      <c r="Q11">
        <v>1.9363762102351301E-2</v>
      </c>
      <c r="R11">
        <v>1.2007684918347699E-2</v>
      </c>
      <c r="S11">
        <v>1.7482517482517501E-2</v>
      </c>
      <c r="T11">
        <v>0.17894736842105299</v>
      </c>
      <c r="U11">
        <v>2.6488395560040402E-3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f>SUM(B11:AP11)</f>
        <v>0.38748424954303029</v>
      </c>
    </row>
    <row r="12" spans="1:43" x14ac:dyDescent="0.2">
      <c r="A12" t="s">
        <v>57</v>
      </c>
      <c r="B12">
        <v>0</v>
      </c>
      <c r="C12">
        <v>0</v>
      </c>
      <c r="D12">
        <v>0</v>
      </c>
      <c r="E12">
        <v>0</v>
      </c>
      <c r="F12">
        <v>4.33696937836772E-2</v>
      </c>
      <c r="G12">
        <v>0</v>
      </c>
      <c r="H12">
        <v>0.16757154455043599</v>
      </c>
      <c r="I12">
        <v>0</v>
      </c>
      <c r="J12">
        <v>0.100638193421699</v>
      </c>
      <c r="K12">
        <v>0</v>
      </c>
      <c r="L12">
        <v>5.0372194548609203E-4</v>
      </c>
      <c r="M12">
        <v>0</v>
      </c>
      <c r="N12">
        <v>2.8595939376608502E-4</v>
      </c>
      <c r="O12">
        <v>0</v>
      </c>
      <c r="P12">
        <v>2.46751110379997E-4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2.9148590021691998E-3</v>
      </c>
      <c r="AF12" s="1">
        <v>4.7203952544292997E-5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">
        <v>8.55261282321749E-5</v>
      </c>
      <c r="AQ12">
        <f>SUM(B12:AP12)</f>
        <v>0.31566345328838996</v>
      </c>
    </row>
    <row r="13" spans="1:43" x14ac:dyDescent="0.2">
      <c r="A13" t="s">
        <v>61</v>
      </c>
      <c r="B13">
        <v>0</v>
      </c>
      <c r="C13">
        <v>4.5944866160607303E-3</v>
      </c>
      <c r="D13">
        <v>0</v>
      </c>
      <c r="E13">
        <v>0</v>
      </c>
      <c r="F13">
        <v>3.1541595479037902E-3</v>
      </c>
      <c r="G13">
        <v>7.7319587628866E-3</v>
      </c>
      <c r="H13">
        <v>4.3586360868682797E-2</v>
      </c>
      <c r="I13">
        <v>4.8387096774193603E-3</v>
      </c>
      <c r="J13">
        <v>6.3819342169857702E-3</v>
      </c>
      <c r="K13">
        <v>1.8673218673218681E-2</v>
      </c>
      <c r="L13">
        <v>1.00184698046678E-2</v>
      </c>
      <c r="M13">
        <v>9.1503267973856196E-3</v>
      </c>
      <c r="N13">
        <v>3.2170431798684562E-3</v>
      </c>
      <c r="O13">
        <v>0</v>
      </c>
      <c r="P13">
        <v>1.9740088830399741E-2</v>
      </c>
      <c r="Q13">
        <v>1.3831258644536649E-2</v>
      </c>
      <c r="R13">
        <v>0</v>
      </c>
      <c r="S13">
        <v>0</v>
      </c>
      <c r="T13">
        <v>0</v>
      </c>
      <c r="U13">
        <v>0</v>
      </c>
      <c r="V13">
        <v>0</v>
      </c>
      <c r="W13">
        <v>8.5227272727272693E-2</v>
      </c>
      <c r="X13">
        <v>2.1563342318059301E-3</v>
      </c>
      <c r="Y13">
        <v>1.74165457184325E-2</v>
      </c>
      <c r="Z13">
        <v>8.7058721107386903E-5</v>
      </c>
      <c r="AA13">
        <v>0</v>
      </c>
      <c r="AB13">
        <v>0</v>
      </c>
      <c r="AC13">
        <v>0</v>
      </c>
      <c r="AD13">
        <v>6.7045099003262896E-4</v>
      </c>
      <c r="AE13">
        <v>0</v>
      </c>
      <c r="AF13">
        <v>4.7203952544292997E-5</v>
      </c>
      <c r="AG13">
        <v>0</v>
      </c>
      <c r="AH13">
        <v>3.7116080541894797E-5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1.758499413833524E-3</v>
      </c>
      <c r="AP13">
        <v>1.2353774077980822E-4</v>
      </c>
      <c r="AQ13">
        <v>0.25244203519636665</v>
      </c>
    </row>
    <row r="14" spans="1:43" x14ac:dyDescent="0.2">
      <c r="A14" t="s">
        <v>62</v>
      </c>
      <c r="B14">
        <v>2.0761245674740499E-3</v>
      </c>
      <c r="C14">
        <v>0</v>
      </c>
      <c r="D14">
        <v>0</v>
      </c>
      <c r="E14">
        <v>9.1901206203331403E-3</v>
      </c>
      <c r="F14">
        <v>1.3142331449599201E-3</v>
      </c>
      <c r="G14">
        <v>0</v>
      </c>
      <c r="H14">
        <v>1.5222244773696001E-4</v>
      </c>
      <c r="I14">
        <v>1.2903225806451601E-2</v>
      </c>
      <c r="J14">
        <v>3.4364261168384901E-3</v>
      </c>
      <c r="K14">
        <v>9.8280098280098295E-3</v>
      </c>
      <c r="L14">
        <v>4.4775284043208199E-4</v>
      </c>
      <c r="M14">
        <v>2.6143790849673201E-3</v>
      </c>
      <c r="N14">
        <v>1.0008578781813E-3</v>
      </c>
      <c r="O14">
        <v>0</v>
      </c>
      <c r="P14">
        <v>6.58002961013325E-4</v>
      </c>
      <c r="Q14">
        <v>0</v>
      </c>
      <c r="R14">
        <v>0</v>
      </c>
      <c r="S14">
        <v>0</v>
      </c>
      <c r="T14">
        <v>0</v>
      </c>
      <c r="U14">
        <v>1.13521695257316E-3</v>
      </c>
      <c r="V14">
        <v>0</v>
      </c>
      <c r="W14">
        <v>0</v>
      </c>
      <c r="X14">
        <v>0</v>
      </c>
      <c r="Y14">
        <v>0</v>
      </c>
      <c r="Z14">
        <v>2.01105645758064E-2</v>
      </c>
      <c r="AA14">
        <v>1.3489882588059001E-3</v>
      </c>
      <c r="AB14">
        <v>5.0116939525559603E-4</v>
      </c>
      <c r="AC14">
        <v>0</v>
      </c>
      <c r="AD14">
        <v>0.12193268672060099</v>
      </c>
      <c r="AE14">
        <v>0</v>
      </c>
      <c r="AF14" s="1">
        <v>6.2938603392390699E-5</v>
      </c>
      <c r="AG14">
        <v>5.2781589781484195E-4</v>
      </c>
      <c r="AH14">
        <v>0</v>
      </c>
      <c r="AI14">
        <v>1.4170327334561399E-4</v>
      </c>
      <c r="AJ14">
        <v>3.4952813701503001E-4</v>
      </c>
      <c r="AK14">
        <v>0</v>
      </c>
      <c r="AL14">
        <v>0</v>
      </c>
      <c r="AM14">
        <v>0</v>
      </c>
      <c r="AN14">
        <v>2.5434937430053898E-4</v>
      </c>
      <c r="AO14">
        <v>1.6532900471939201E-4</v>
      </c>
      <c r="AP14" s="1">
        <v>5.7017418821450001E-5</v>
      </c>
      <c r="AQ14">
        <f>SUM(B14:AP14)</f>
        <v>0.19020866290884933</v>
      </c>
    </row>
    <row r="15" spans="1:43" x14ac:dyDescent="0.2">
      <c r="A15" t="s">
        <v>50</v>
      </c>
      <c r="B15">
        <v>4.8442906574394503E-3</v>
      </c>
      <c r="C15">
        <v>1.19856172592889E-3</v>
      </c>
      <c r="D15">
        <v>1.5384615384615399E-2</v>
      </c>
      <c r="E15">
        <v>2.8719126938541099E-3</v>
      </c>
      <c r="F15">
        <v>2.6284662899198302E-3</v>
      </c>
      <c r="G15">
        <v>3.3505154639175298E-2</v>
      </c>
      <c r="H15">
        <v>0</v>
      </c>
      <c r="I15">
        <v>0</v>
      </c>
      <c r="J15">
        <v>1.4727540500736401E-3</v>
      </c>
      <c r="K15">
        <v>2.9484029484029501E-3</v>
      </c>
      <c r="L15">
        <v>1.28728941624223E-3</v>
      </c>
      <c r="M15">
        <v>0</v>
      </c>
      <c r="N15">
        <v>5.7191878753217005E-4</v>
      </c>
      <c r="O15">
        <v>4.3196544276457903E-3</v>
      </c>
      <c r="P15">
        <v>1.64500740253331E-3</v>
      </c>
      <c r="Q15">
        <v>8.29875518672199E-3</v>
      </c>
      <c r="R15">
        <v>0</v>
      </c>
      <c r="S15">
        <v>1.8648018648018599E-2</v>
      </c>
      <c r="T15">
        <v>5.2631578947368397E-2</v>
      </c>
      <c r="U15">
        <v>1.00908173562059E-3</v>
      </c>
      <c r="V15">
        <v>2.9644268774703599E-3</v>
      </c>
      <c r="W15">
        <v>3.9772727272727303E-3</v>
      </c>
      <c r="X15">
        <v>3.77358490566038E-3</v>
      </c>
      <c r="Y15">
        <v>1.4513788098693799E-2</v>
      </c>
      <c r="Z15">
        <v>1.5670569799329599E-3</v>
      </c>
      <c r="AA15">
        <v>0</v>
      </c>
      <c r="AB15">
        <v>0</v>
      </c>
      <c r="AC15">
        <v>8.9545556301768496E-4</v>
      </c>
      <c r="AD15">
        <v>0</v>
      </c>
      <c r="AE15">
        <v>0</v>
      </c>
      <c r="AF15">
        <v>0</v>
      </c>
      <c r="AG15">
        <v>9.5006861606671596E-4</v>
      </c>
      <c r="AH15">
        <v>3.8971884568989501E-4</v>
      </c>
      <c r="AI15">
        <v>5.10131784044211E-4</v>
      </c>
      <c r="AJ15">
        <v>0</v>
      </c>
      <c r="AK15">
        <v>0</v>
      </c>
      <c r="AL15">
        <v>3.73674622822178E-4</v>
      </c>
      <c r="AM15">
        <v>1.81635045656446E-4</v>
      </c>
      <c r="AN15">
        <v>5.0869874860107796E-4</v>
      </c>
      <c r="AO15">
        <v>1.8035891423933599E-4</v>
      </c>
      <c r="AP15">
        <v>1.6154935332744199E-4</v>
      </c>
      <c r="AQ15">
        <f>SUM(B15:AP15)</f>
        <v>0.18421288402358782</v>
      </c>
    </row>
    <row r="16" spans="1:43" x14ac:dyDescent="0.2">
      <c r="A16" t="s">
        <v>51</v>
      </c>
      <c r="B16">
        <v>0</v>
      </c>
      <c r="C16">
        <v>3.1961646024770301E-3</v>
      </c>
      <c r="D16">
        <v>0</v>
      </c>
      <c r="E16">
        <v>6.3182079264790404E-3</v>
      </c>
      <c r="F16">
        <v>2.7598896044158201E-3</v>
      </c>
      <c r="G16">
        <v>5.1546391752577303E-2</v>
      </c>
      <c r="H16">
        <v>0</v>
      </c>
      <c r="I16">
        <v>2.5806451612903201E-2</v>
      </c>
      <c r="J16">
        <v>2.9455081001472801E-3</v>
      </c>
      <c r="K16">
        <v>0</v>
      </c>
      <c r="L16">
        <v>3.9178373537807098E-4</v>
      </c>
      <c r="M16">
        <v>0</v>
      </c>
      <c r="N16">
        <v>8.5787818129825599E-4</v>
      </c>
      <c r="O16">
        <v>4.3196544276457903E-3</v>
      </c>
      <c r="P16">
        <v>1.4805066622799799E-3</v>
      </c>
      <c r="Q16">
        <v>0</v>
      </c>
      <c r="R16">
        <v>0</v>
      </c>
      <c r="S16">
        <v>5.8275058275058297E-3</v>
      </c>
      <c r="T16">
        <v>0</v>
      </c>
      <c r="U16">
        <v>0</v>
      </c>
      <c r="V16">
        <v>0</v>
      </c>
      <c r="W16">
        <v>1.98863636363636E-3</v>
      </c>
      <c r="X16">
        <v>3.77358490566038E-3</v>
      </c>
      <c r="Y16">
        <v>1.4513788098693799E-2</v>
      </c>
      <c r="Z16">
        <v>6.5294040830540204E-4</v>
      </c>
      <c r="AA16">
        <v>1.9985011241568801E-4</v>
      </c>
      <c r="AB16">
        <v>1.1693952555963899E-3</v>
      </c>
      <c r="AC16">
        <v>3.3579583613163198E-4</v>
      </c>
      <c r="AD16">
        <v>1.0280248513833601E-3</v>
      </c>
      <c r="AE16">
        <v>2.03362255965293E-4</v>
      </c>
      <c r="AF16">
        <v>0</v>
      </c>
      <c r="AG16">
        <v>4.2225271825187401E-4</v>
      </c>
      <c r="AH16">
        <v>1.48464322167579E-4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5.0869874860107796E-4</v>
      </c>
      <c r="AO16">
        <v>1.35269185679502E-4</v>
      </c>
      <c r="AP16">
        <v>3.1359580351797498E-4</v>
      </c>
      <c r="AQ16">
        <f>SUM(B16:AP16)</f>
        <v>0.1308436012991139</v>
      </c>
    </row>
    <row r="17" spans="1:43" x14ac:dyDescent="0.2">
      <c r="A17" t="s">
        <v>52</v>
      </c>
      <c r="B17">
        <v>1.3840830449827E-3</v>
      </c>
      <c r="C17">
        <v>3.1961646024770297E-3</v>
      </c>
      <c r="D17">
        <v>0</v>
      </c>
      <c r="E17">
        <v>0</v>
      </c>
      <c r="F17">
        <v>4.0741227493757397E-3</v>
      </c>
      <c r="G17">
        <v>0</v>
      </c>
      <c r="H17">
        <v>9.7168662472092507E-3</v>
      </c>
      <c r="I17">
        <v>1.7741935483870999E-2</v>
      </c>
      <c r="J17">
        <v>4.41826215022092E-3</v>
      </c>
      <c r="K17">
        <v>1.3267813267813271E-2</v>
      </c>
      <c r="L17">
        <v>4.3655901942127907E-3</v>
      </c>
      <c r="M17">
        <v>2.6143790849673201E-3</v>
      </c>
      <c r="N17">
        <v>2.5021446954532419E-3</v>
      </c>
      <c r="O17">
        <v>0</v>
      </c>
      <c r="P17">
        <v>9.3765421944398703E-3</v>
      </c>
      <c r="Q17">
        <v>1.936376210235129E-2</v>
      </c>
      <c r="R17">
        <v>0</v>
      </c>
      <c r="S17">
        <v>0</v>
      </c>
      <c r="T17">
        <v>0</v>
      </c>
      <c r="U17">
        <v>0</v>
      </c>
      <c r="V17">
        <v>0</v>
      </c>
      <c r="W17">
        <v>2.98295454545454E-2</v>
      </c>
      <c r="X17">
        <v>4.3126684636118602E-3</v>
      </c>
      <c r="Y17">
        <v>0</v>
      </c>
      <c r="Z17">
        <v>1.74117442214774E-4</v>
      </c>
      <c r="AA17">
        <v>0</v>
      </c>
      <c r="AB17">
        <v>0</v>
      </c>
      <c r="AC17">
        <v>0</v>
      </c>
      <c r="AD17">
        <v>4.4696732668841898E-4</v>
      </c>
      <c r="AE17">
        <v>0</v>
      </c>
      <c r="AF17">
        <v>0</v>
      </c>
      <c r="AG17">
        <v>0</v>
      </c>
      <c r="AH17">
        <v>7.4232161083789594E-5</v>
      </c>
      <c r="AI17">
        <v>0</v>
      </c>
      <c r="AJ17">
        <v>0</v>
      </c>
      <c r="AK17">
        <v>0</v>
      </c>
      <c r="AL17">
        <v>0</v>
      </c>
      <c r="AM17">
        <v>4.9536830633576103E-5</v>
      </c>
      <c r="AN17">
        <v>0</v>
      </c>
      <c r="AO17">
        <v>6.1622629031773198E-4</v>
      </c>
      <c r="AP17">
        <v>2.5657838469652429E-4</v>
      </c>
      <c r="AQ17">
        <v>0.1277815381711665</v>
      </c>
    </row>
    <row r="18" spans="1:43" x14ac:dyDescent="0.2">
      <c r="A18" t="s">
        <v>53</v>
      </c>
      <c r="B18">
        <v>0</v>
      </c>
      <c r="C18">
        <v>7.9904115061925698E-4</v>
      </c>
      <c r="D18">
        <v>0</v>
      </c>
      <c r="E18">
        <v>0</v>
      </c>
      <c r="F18">
        <v>3.4170061768957799E-3</v>
      </c>
      <c r="G18">
        <v>0</v>
      </c>
      <c r="H18">
        <v>7.1037142277247797E-3</v>
      </c>
      <c r="I18">
        <v>0</v>
      </c>
      <c r="J18">
        <v>0</v>
      </c>
      <c r="K18">
        <v>1.8673218673218701E-2</v>
      </c>
      <c r="L18">
        <v>2.7424861476465002E-3</v>
      </c>
      <c r="M18">
        <v>0</v>
      </c>
      <c r="N18">
        <v>3.0025736345438898E-3</v>
      </c>
      <c r="O18">
        <v>0</v>
      </c>
      <c r="P18">
        <v>1.71080769863464E-2</v>
      </c>
      <c r="Q18">
        <v>1.52143845089903E-2</v>
      </c>
      <c r="R18">
        <v>0</v>
      </c>
      <c r="S18">
        <v>0</v>
      </c>
      <c r="T18">
        <v>0</v>
      </c>
      <c r="U18">
        <v>0</v>
      </c>
      <c r="V18">
        <v>0</v>
      </c>
      <c r="W18">
        <v>3.5511363636363598E-2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2.2348366334421001E-4</v>
      </c>
      <c r="AE18">
        <v>0</v>
      </c>
      <c r="AF18">
        <v>0</v>
      </c>
      <c r="AG18">
        <v>0</v>
      </c>
      <c r="AH18" s="1">
        <v>3.7116080541894797E-5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1.5330507710343601E-3</v>
      </c>
      <c r="AP18">
        <v>3.3260160979179098E-4</v>
      </c>
      <c r="AQ18">
        <f>SUM(B18:AP18)</f>
        <v>0.10569811726706145</v>
      </c>
    </row>
    <row r="19" spans="1:43" x14ac:dyDescent="0.2">
      <c r="A19" t="s">
        <v>54</v>
      </c>
      <c r="B19">
        <v>0</v>
      </c>
      <c r="C19">
        <v>2.7966440271673999E-3</v>
      </c>
      <c r="D19">
        <v>0</v>
      </c>
      <c r="E19">
        <v>0</v>
      </c>
      <c r="F19">
        <v>0</v>
      </c>
      <c r="G19">
        <v>1.28865979381443E-2</v>
      </c>
      <c r="H19">
        <v>1.2685203978079999E-4</v>
      </c>
      <c r="I19">
        <v>1.45161290322581E-2</v>
      </c>
      <c r="J19">
        <v>8.8365243004418295E-3</v>
      </c>
      <c r="K19">
        <v>6.8796068796068803E-3</v>
      </c>
      <c r="L19">
        <v>0</v>
      </c>
      <c r="M19">
        <v>0</v>
      </c>
      <c r="N19">
        <v>0</v>
      </c>
      <c r="O19">
        <v>0</v>
      </c>
      <c r="P19">
        <v>4.11251850633328E-4</v>
      </c>
      <c r="Q19">
        <v>0</v>
      </c>
      <c r="R19">
        <v>0</v>
      </c>
      <c r="S19">
        <v>0</v>
      </c>
      <c r="T19">
        <v>0</v>
      </c>
      <c r="U19">
        <v>0</v>
      </c>
      <c r="V19">
        <v>4.9407114624505904E-3</v>
      </c>
      <c r="W19">
        <v>1.13636363636364E-3</v>
      </c>
      <c r="X19">
        <v>7.0080862533692702E-3</v>
      </c>
      <c r="Y19">
        <v>8.7082728592162498E-3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3.1469301696195397E-5</v>
      </c>
      <c r="AG19">
        <v>5.2781589781484195E-4</v>
      </c>
      <c r="AH19">
        <v>0</v>
      </c>
      <c r="AI19">
        <v>2.5506589202210599E-4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2.10418733279226E-4</v>
      </c>
      <c r="AP19" s="1">
        <v>3.8011612547633302E-5</v>
      </c>
      <c r="AQ19">
        <f>SUM(B19:AP19)</f>
        <v>6.9309821716792411E-2</v>
      </c>
    </row>
    <row r="20" spans="1:43" x14ac:dyDescent="0.2">
      <c r="A20" t="s">
        <v>55</v>
      </c>
      <c r="B20">
        <v>0</v>
      </c>
      <c r="C20">
        <v>0</v>
      </c>
      <c r="D20">
        <v>0</v>
      </c>
      <c r="E20">
        <v>0</v>
      </c>
      <c r="F20">
        <v>2.6284662899198302E-3</v>
      </c>
      <c r="G20">
        <v>0</v>
      </c>
      <c r="H20">
        <v>1.50446519180028E-2</v>
      </c>
      <c r="I20">
        <v>2.7419354838709699E-2</v>
      </c>
      <c r="J20">
        <v>0</v>
      </c>
      <c r="K20">
        <v>0</v>
      </c>
      <c r="L20">
        <v>9.5147478591817299E-4</v>
      </c>
      <c r="M20">
        <v>0</v>
      </c>
      <c r="N20">
        <v>8.5787818129825599E-4</v>
      </c>
      <c r="O20">
        <v>0</v>
      </c>
      <c r="P20">
        <v>9.8700444151998707E-3</v>
      </c>
      <c r="Q20">
        <v>0</v>
      </c>
      <c r="R20">
        <v>0</v>
      </c>
      <c r="S20">
        <v>0</v>
      </c>
      <c r="T20">
        <v>0</v>
      </c>
      <c r="U20">
        <v>1.00908173562059E-3</v>
      </c>
      <c r="V20">
        <v>0</v>
      </c>
      <c r="W20">
        <v>5.9659090909090903E-3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>
        <v>4.7514515684541597E-5</v>
      </c>
      <c r="AQ20">
        <f>SUM(B20:AP20)</f>
        <v>6.3794375771262832E-2</v>
      </c>
    </row>
    <row r="21" spans="1:43" x14ac:dyDescent="0.2">
      <c r="A21" t="s">
        <v>56</v>
      </c>
      <c r="B21">
        <v>0</v>
      </c>
      <c r="C21">
        <v>0</v>
      </c>
      <c r="D21">
        <v>1.5384615384615399E-2</v>
      </c>
      <c r="E21">
        <v>0</v>
      </c>
      <c r="F21">
        <v>0</v>
      </c>
      <c r="G21">
        <v>0</v>
      </c>
      <c r="H21">
        <v>0</v>
      </c>
      <c r="I21">
        <v>8.0645161290322596E-3</v>
      </c>
      <c r="J21">
        <v>0</v>
      </c>
      <c r="K21">
        <v>0</v>
      </c>
      <c r="L21">
        <v>0</v>
      </c>
      <c r="M21">
        <v>0</v>
      </c>
      <c r="N21">
        <v>0</v>
      </c>
      <c r="O21">
        <v>4.3196544276457903E-3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1.42045454545455E-3</v>
      </c>
      <c r="X21">
        <v>6.4690026954177899E-3</v>
      </c>
      <c r="Y21">
        <v>1.88679245283019E-2</v>
      </c>
      <c r="Z21">
        <v>1.74117442214774E-4</v>
      </c>
      <c r="AA21">
        <v>0</v>
      </c>
      <c r="AB21">
        <v>0</v>
      </c>
      <c r="AC21">
        <v>6.7159167226326397E-4</v>
      </c>
      <c r="AD21">
        <v>2.6818039601305099E-4</v>
      </c>
      <c r="AE21">
        <v>0</v>
      </c>
      <c r="AF21">
        <v>2.2028511187336799E-4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1">
        <v>6.6049107511434696E-5</v>
      </c>
      <c r="AN21">
        <v>0</v>
      </c>
      <c r="AO21">
        <v>3.4568791895872797E-4</v>
      </c>
      <c r="AP21">
        <v>1.9005806273816601E-4</v>
      </c>
      <c r="AQ21">
        <f>SUM(B21:AP21)</f>
        <v>5.6462137422040468E-2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Fangxi Xu</dc:creator>
  <cp:lastModifiedBy>Fangxi Xu</cp:lastModifiedBy>
  <dcterms:created xsi:type="dcterms:W3CDTF">2021-08-10T20:41:33Z</dcterms:created>
  <dcterms:modified xsi:type="dcterms:W3CDTF">2021-08-10T21:00:17Z</dcterms:modified>
</cp:coreProperties>
</file>