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" windowWidth="16020" windowHeight="9900" tabRatio="868" activeTab="1"/>
  </bookViews>
  <sheets>
    <sheet name="显示数据（发送）" sheetId="4" r:id="rId1"/>
    <sheet name="显示数据(响应)" sheetId="2" r:id="rId2"/>
  </sheets>
  <calcPr calcId="145621"/>
</workbook>
</file>

<file path=xl/calcChain.xml><?xml version="1.0" encoding="utf-8"?>
<calcChain xmlns="http://schemas.openxmlformats.org/spreadsheetml/2006/main">
  <c r="B121" i="2" l="1"/>
  <c r="B122" i="2"/>
  <c r="B123" i="2"/>
  <c r="B12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C105" i="2" l="1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B103" i="2" l="1"/>
  <c r="C103" i="2"/>
  <c r="B104" i="2"/>
  <c r="C104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83" i="2"/>
  <c r="C83" i="2"/>
  <c r="B84" i="2"/>
  <c r="C84" i="2"/>
  <c r="B85" i="2"/>
  <c r="C85" i="2"/>
  <c r="B86" i="2"/>
  <c r="C86" i="2"/>
  <c r="B87" i="2"/>
  <c r="C87" i="2"/>
  <c r="B88" i="2"/>
  <c r="C88" i="2"/>
  <c r="B78" i="2"/>
  <c r="C78" i="2"/>
  <c r="B79" i="2"/>
  <c r="C79" i="2"/>
  <c r="B80" i="2"/>
  <c r="C80" i="2"/>
  <c r="B81" i="2"/>
  <c r="C81" i="2"/>
  <c r="B82" i="2"/>
  <c r="C82" i="2"/>
  <c r="B11" i="2" l="1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10" i="2"/>
  <c r="C10" i="2"/>
  <c r="B7" i="2"/>
  <c r="C7" i="2"/>
  <c r="B8" i="2"/>
  <c r="C8" i="2"/>
  <c r="B9" i="2"/>
  <c r="C9" i="2"/>
  <c r="C6" i="2"/>
  <c r="B6" i="2"/>
  <c r="C5" i="2"/>
  <c r="B5" i="2"/>
  <c r="Y207" i="2" l="1"/>
</calcChain>
</file>

<file path=xl/sharedStrings.xml><?xml version="1.0" encoding="utf-8"?>
<sst xmlns="http://schemas.openxmlformats.org/spreadsheetml/2006/main" count="515" uniqueCount="347">
  <si>
    <t>03h</t>
    <phoneticPr fontId="2" type="noConversion"/>
  </si>
  <si>
    <t>00h</t>
    <phoneticPr fontId="2" type="noConversion"/>
  </si>
  <si>
    <t>03h</t>
    <phoneticPr fontId="2" type="noConversion"/>
  </si>
  <si>
    <t xml:space="preserve"> </t>
  </si>
  <si>
    <t>75A</t>
    <phoneticPr fontId="2" type="noConversion"/>
  </si>
  <si>
    <t>kVar</t>
    <phoneticPr fontId="2" type="noConversion"/>
  </si>
  <si>
    <t>225A</t>
    <phoneticPr fontId="2" type="noConversion"/>
  </si>
  <si>
    <t>V</t>
    <phoneticPr fontId="2" type="noConversion"/>
  </si>
  <si>
    <t>0.01Hz</t>
    <phoneticPr fontId="2" type="noConversion"/>
  </si>
  <si>
    <t>A</t>
    <phoneticPr fontId="2" type="noConversion"/>
  </si>
  <si>
    <t>rsv44</t>
  </si>
  <si>
    <t>rsv45</t>
  </si>
  <si>
    <t>rsv46</t>
  </si>
  <si>
    <t>rsv47</t>
  </si>
  <si>
    <t>rsv48</t>
  </si>
  <si>
    <t>rsv49</t>
  </si>
  <si>
    <t>dis_ifn</t>
    <phoneticPr fontId="2" type="noConversion"/>
  </si>
  <si>
    <t>dis_ial</t>
    <phoneticPr fontId="2" type="noConversion"/>
  </si>
  <si>
    <t>dis_ibl</t>
    <phoneticPr fontId="2" type="noConversion"/>
  </si>
  <si>
    <t>dis_icl</t>
    <phoneticPr fontId="2" type="noConversion"/>
  </si>
  <si>
    <t>dis_ilah</t>
    <phoneticPr fontId="2" type="noConversion"/>
  </si>
  <si>
    <t>dis_ilbh</t>
    <phoneticPr fontId="2" type="noConversion"/>
  </si>
  <si>
    <t>dis_ilch</t>
    <phoneticPr fontId="2" type="noConversion"/>
  </si>
  <si>
    <t>dis_iaf</t>
    <phoneticPr fontId="2" type="noConversion"/>
  </si>
  <si>
    <t>dis_ibf</t>
    <phoneticPr fontId="2" type="noConversion"/>
  </si>
  <si>
    <t>dis_icf</t>
    <phoneticPr fontId="2" type="noConversion"/>
  </si>
  <si>
    <t>dis_iql</t>
    <phoneticPr fontId="2" type="noConversion"/>
  </si>
  <si>
    <t>dis_iqf</t>
    <phoneticPr fontId="2" type="noConversion"/>
  </si>
  <si>
    <t>dis_tem1</t>
    <phoneticPr fontId="2" type="noConversion"/>
  </si>
  <si>
    <t>heat_tem_hi</t>
    <phoneticPr fontId="2" type="noConversion"/>
  </si>
  <si>
    <t>heat_tem_lo</t>
    <phoneticPr fontId="2" type="noConversion"/>
  </si>
  <si>
    <t>dis_u_ab</t>
    <phoneticPr fontId="2" type="noConversion"/>
  </si>
  <si>
    <t>dis_udc</t>
    <phoneticPr fontId="2" type="noConversion"/>
  </si>
  <si>
    <t>err_1err_2</t>
    <phoneticPr fontId="2" type="noConversion"/>
  </si>
  <si>
    <t>err_3err_4</t>
    <phoneticPr fontId="2" type="noConversion"/>
  </si>
  <si>
    <t>on_off_status</t>
    <phoneticPr fontId="2" type="noConversion"/>
  </si>
  <si>
    <t>freqvalue_measure</t>
    <phoneticPr fontId="2" type="noConversion"/>
  </si>
  <si>
    <t>dis_iln</t>
    <phoneticPr fontId="2" type="noConversion"/>
  </si>
  <si>
    <t>dis_usa</t>
    <phoneticPr fontId="2" type="noConversion"/>
  </si>
  <si>
    <t>dis_usb</t>
    <phoneticPr fontId="2" type="noConversion"/>
  </si>
  <si>
    <t>dis_usc</t>
    <phoneticPr fontId="2" type="noConversion"/>
  </si>
  <si>
    <t>dis_udc1</t>
    <phoneticPr fontId="2" type="noConversion"/>
  </si>
  <si>
    <t>dis_udc2</t>
    <phoneticPr fontId="2" type="noConversion"/>
  </si>
  <si>
    <t>VALUE_GRID</t>
    <phoneticPr fontId="2" type="noConversion"/>
  </si>
  <si>
    <t>VALUE_YEAR</t>
    <phoneticPr fontId="2" type="noConversion"/>
  </si>
  <si>
    <t>VALUE_MONTH</t>
    <phoneticPr fontId="2" type="noConversion"/>
  </si>
  <si>
    <t>VALUE_DAY</t>
    <phoneticPr fontId="2" type="noConversion"/>
  </si>
  <si>
    <t>01h</t>
    <phoneticPr fontId="2" type="noConversion"/>
  </si>
  <si>
    <t>CRC</t>
    <phoneticPr fontId="2" type="noConversion"/>
  </si>
  <si>
    <t>err_5err_6</t>
    <phoneticPr fontId="2" type="noConversion"/>
  </si>
  <si>
    <t>rsv42</t>
  </si>
  <si>
    <t>rsv43</t>
  </si>
  <si>
    <t>V</t>
    <phoneticPr fontId="2" type="noConversion"/>
  </si>
  <si>
    <t>rsv00</t>
    <phoneticPr fontId="2" type="noConversion"/>
  </si>
  <si>
    <t>pf_il</t>
  </si>
  <si>
    <t>rsv412</t>
  </si>
  <si>
    <t>rsv413</t>
  </si>
  <si>
    <t>rsv414</t>
  </si>
  <si>
    <t>rsv415</t>
  </si>
  <si>
    <t>rsv416</t>
  </si>
  <si>
    <t>rsv417</t>
  </si>
  <si>
    <t>rsv418</t>
  </si>
  <si>
    <t>rsv419</t>
  </si>
  <si>
    <t>rsv420</t>
  </si>
  <si>
    <t>rsv421</t>
  </si>
  <si>
    <t>rsv422</t>
  </si>
  <si>
    <t>rsv423</t>
  </si>
  <si>
    <t>rsv424</t>
  </si>
  <si>
    <t>rsv425</t>
  </si>
  <si>
    <t>rsv426</t>
  </si>
  <si>
    <t>rsv427</t>
  </si>
  <si>
    <t>rsv428</t>
  </si>
  <si>
    <t>rsv429</t>
  </si>
  <si>
    <t>rsv430</t>
  </si>
  <si>
    <t>rsv431</t>
  </si>
  <si>
    <t>rsv432</t>
  </si>
  <si>
    <t>rsv433</t>
  </si>
  <si>
    <t>rsv434</t>
  </si>
  <si>
    <t>rsv435</t>
  </si>
  <si>
    <t>rsv436</t>
  </si>
  <si>
    <t>rsv437</t>
  </si>
  <si>
    <t>rsv438</t>
  </si>
  <si>
    <t>rsv439</t>
  </si>
  <si>
    <t>rsv440</t>
  </si>
  <si>
    <t>rsv441</t>
  </si>
  <si>
    <t>rsv442</t>
  </si>
  <si>
    <t>rsv443</t>
  </si>
  <si>
    <t>rsv444</t>
  </si>
  <si>
    <t>rsv445</t>
  </si>
  <si>
    <t>rsv446</t>
  </si>
  <si>
    <t>00h</t>
    <phoneticPr fontId="2" type="noConversion"/>
  </si>
  <si>
    <t>f0h</t>
    <phoneticPr fontId="2" type="noConversion"/>
  </si>
  <si>
    <t>rsv447</t>
  </si>
  <si>
    <t>rsv448</t>
  </si>
  <si>
    <t>rsv449</t>
  </si>
  <si>
    <r>
      <rPr>
        <sz val="12"/>
        <rFont val="宋体"/>
        <family val="3"/>
        <charset val="134"/>
      </rPr>
      <t>从地址</t>
    </r>
    <phoneticPr fontId="2" type="noConversion"/>
  </si>
  <si>
    <r>
      <rPr>
        <sz val="12"/>
        <rFont val="宋体"/>
        <family val="3"/>
        <charset val="134"/>
      </rPr>
      <t>功能</t>
    </r>
    <phoneticPr fontId="2" type="noConversion"/>
  </si>
  <si>
    <r>
      <rPr>
        <sz val="12"/>
        <rFont val="宋体"/>
        <family val="3"/>
        <charset val="134"/>
      </rPr>
      <t>数据长度（字节）</t>
    </r>
    <phoneticPr fontId="2" type="noConversion"/>
  </si>
  <si>
    <r>
      <t>A</t>
    </r>
    <r>
      <rPr>
        <sz val="12"/>
        <rFont val="宋体"/>
        <family val="3"/>
        <charset val="134"/>
      </rPr>
      <t>相网侧电流</t>
    </r>
    <phoneticPr fontId="2" type="noConversion"/>
  </si>
  <si>
    <r>
      <t>B</t>
    </r>
    <r>
      <rPr>
        <sz val="12"/>
        <rFont val="宋体"/>
        <family val="3"/>
        <charset val="134"/>
      </rPr>
      <t>相网侧电流</t>
    </r>
    <phoneticPr fontId="2" type="noConversion"/>
  </si>
  <si>
    <r>
      <t>C</t>
    </r>
    <r>
      <rPr>
        <sz val="12"/>
        <rFont val="宋体"/>
        <family val="3"/>
        <charset val="134"/>
      </rPr>
      <t>相网侧电流</t>
    </r>
    <phoneticPr fontId="2" type="noConversion"/>
  </si>
  <si>
    <r>
      <rPr>
        <sz val="12"/>
        <rFont val="宋体"/>
        <family val="3"/>
        <charset val="134"/>
      </rPr>
      <t>控制板温度</t>
    </r>
  </si>
  <si>
    <r>
      <rPr>
        <sz val="12"/>
        <rFont val="宋体"/>
        <family val="3"/>
        <charset val="134"/>
      </rPr>
      <t>温度一</t>
    </r>
  </si>
  <si>
    <r>
      <rPr>
        <sz val="12"/>
        <rFont val="宋体"/>
        <family val="3"/>
        <charset val="134"/>
      </rPr>
      <t>度</t>
    </r>
    <phoneticPr fontId="2" type="noConversion"/>
  </si>
  <si>
    <r>
      <rPr>
        <sz val="12"/>
        <rFont val="宋体"/>
        <family val="3"/>
        <charset val="134"/>
      </rPr>
      <t>温度二</t>
    </r>
    <phoneticPr fontId="2" type="noConversion"/>
  </si>
  <si>
    <r>
      <rPr>
        <sz val="12"/>
        <rFont val="宋体"/>
        <family val="3"/>
        <charset val="134"/>
      </rPr>
      <t>总直流侧电压</t>
    </r>
    <phoneticPr fontId="2" type="noConversion"/>
  </si>
  <si>
    <r>
      <rPr>
        <sz val="12"/>
        <rFont val="宋体"/>
        <family val="3"/>
        <charset val="134"/>
      </rPr>
      <t>状态一状态二</t>
    </r>
    <phoneticPr fontId="2" type="noConversion"/>
  </si>
  <si>
    <r>
      <rPr>
        <sz val="12"/>
        <rFont val="宋体"/>
        <family val="3"/>
        <charset val="134"/>
      </rPr>
      <t>状态三状态四</t>
    </r>
    <phoneticPr fontId="2" type="noConversion"/>
  </si>
  <si>
    <r>
      <rPr>
        <sz val="12"/>
        <rFont val="宋体"/>
        <family val="3"/>
        <charset val="134"/>
      </rPr>
      <t>状态五状态六</t>
    </r>
    <phoneticPr fontId="2" type="noConversion"/>
  </si>
  <si>
    <r>
      <rPr>
        <sz val="12"/>
        <rFont val="宋体"/>
        <family val="3"/>
        <charset val="134"/>
      </rPr>
      <t>运行状态</t>
    </r>
  </si>
  <si>
    <r>
      <rPr>
        <sz val="12"/>
        <rFont val="宋体"/>
        <family val="3"/>
        <charset val="134"/>
      </rPr>
      <t>程序设定电网电压等级</t>
    </r>
    <phoneticPr fontId="2" type="noConversion"/>
  </si>
  <si>
    <r>
      <rPr>
        <sz val="12"/>
        <rFont val="宋体"/>
        <family val="3"/>
        <charset val="134"/>
      </rPr>
      <t>工作频率</t>
    </r>
    <phoneticPr fontId="2" type="noConversion"/>
  </si>
  <si>
    <r>
      <t>igbt</t>
    </r>
    <r>
      <rPr>
        <sz val="12"/>
        <rFont val="宋体"/>
        <family val="3"/>
        <charset val="134"/>
      </rPr>
      <t>开关频率</t>
    </r>
    <phoneticPr fontId="2" type="noConversion"/>
  </si>
  <si>
    <r>
      <rPr>
        <sz val="12"/>
        <rFont val="宋体"/>
        <family val="3"/>
        <charset val="134"/>
      </rPr>
      <t>年</t>
    </r>
    <phoneticPr fontId="2" type="noConversion"/>
  </si>
  <si>
    <r>
      <rPr>
        <sz val="12"/>
        <rFont val="宋体"/>
        <family val="3"/>
        <charset val="134"/>
      </rPr>
      <t>月</t>
    </r>
    <phoneticPr fontId="2" type="noConversion"/>
  </si>
  <si>
    <r>
      <rPr>
        <sz val="12"/>
        <rFont val="宋体"/>
        <family val="3"/>
        <charset val="134"/>
      </rPr>
      <t>日</t>
    </r>
    <phoneticPr fontId="2" type="noConversion"/>
  </si>
  <si>
    <r>
      <rPr>
        <sz val="12"/>
        <rFont val="宋体"/>
        <family val="3"/>
        <charset val="134"/>
      </rPr>
      <t>变量起始地址高字节</t>
    </r>
  </si>
  <si>
    <r>
      <rPr>
        <sz val="12"/>
        <rFont val="宋体"/>
        <family val="3"/>
        <charset val="134"/>
      </rPr>
      <t>变量起始地址低字节</t>
    </r>
  </si>
  <si>
    <r>
      <rPr>
        <sz val="12"/>
        <rFont val="宋体"/>
        <family val="3"/>
        <charset val="134"/>
      </rPr>
      <t>变量数量高字节</t>
    </r>
  </si>
  <si>
    <r>
      <rPr>
        <sz val="12"/>
        <rFont val="宋体"/>
        <family val="3"/>
        <charset val="134"/>
      </rPr>
      <t>变量数量低字节</t>
    </r>
  </si>
  <si>
    <r>
      <rPr>
        <sz val="12"/>
        <color rgb="FFFF0000"/>
        <rFont val="宋体"/>
        <family val="3"/>
        <charset val="134"/>
      </rPr>
      <t>保留</t>
    </r>
    <phoneticPr fontId="2" type="noConversion"/>
  </si>
  <si>
    <r>
      <rPr>
        <b/>
        <sz val="12"/>
        <color rgb="FF000000"/>
        <rFont val="微软雅黑"/>
        <family val="2"/>
        <charset val="134"/>
      </rPr>
      <t>序号</t>
    </r>
    <phoneticPr fontId="4" type="noConversion"/>
  </si>
  <si>
    <r>
      <t>MODBUS</t>
    </r>
    <r>
      <rPr>
        <b/>
        <sz val="12"/>
        <color rgb="FF000000"/>
        <rFont val="微软雅黑"/>
        <family val="2"/>
        <charset val="134"/>
      </rPr>
      <t>地址</t>
    </r>
    <phoneticPr fontId="4" type="noConversion"/>
  </si>
  <si>
    <r>
      <rPr>
        <b/>
        <sz val="12"/>
        <color rgb="FF000000"/>
        <rFont val="微软雅黑"/>
        <family val="2"/>
        <charset val="134"/>
      </rPr>
      <t>实际地址
十六进制</t>
    </r>
    <phoneticPr fontId="4" type="noConversion"/>
  </si>
  <si>
    <r>
      <rPr>
        <b/>
        <sz val="12"/>
        <color rgb="FF000000"/>
        <rFont val="微软雅黑"/>
        <family val="2"/>
        <charset val="134"/>
      </rPr>
      <t>实际地址
十进制</t>
    </r>
    <phoneticPr fontId="4" type="noConversion"/>
  </si>
  <si>
    <r>
      <rPr>
        <b/>
        <sz val="12"/>
        <color rgb="FF000000"/>
        <rFont val="微软雅黑"/>
        <family val="2"/>
        <charset val="134"/>
      </rPr>
      <t>参数</t>
    </r>
    <phoneticPr fontId="4" type="noConversion"/>
  </si>
  <si>
    <r>
      <rPr>
        <b/>
        <sz val="12"/>
        <color rgb="FF000000"/>
        <rFont val="微软雅黑"/>
        <family val="2"/>
        <charset val="134"/>
      </rPr>
      <t>变量名</t>
    </r>
    <phoneticPr fontId="4" type="noConversion"/>
  </si>
  <si>
    <r>
      <rPr>
        <b/>
        <sz val="12"/>
        <color rgb="FF000000"/>
        <rFont val="微软雅黑"/>
        <family val="2"/>
        <charset val="134"/>
      </rPr>
      <t>数值</t>
    </r>
    <phoneticPr fontId="4" type="noConversion"/>
  </si>
  <si>
    <r>
      <rPr>
        <b/>
        <sz val="12"/>
        <color rgb="FF000000"/>
        <rFont val="微软雅黑"/>
        <family val="2"/>
        <charset val="134"/>
      </rPr>
      <t>数据类型</t>
    </r>
    <phoneticPr fontId="4" type="noConversion"/>
  </si>
  <si>
    <r>
      <rPr>
        <b/>
        <sz val="12"/>
        <color rgb="FF000000"/>
        <rFont val="微软雅黑"/>
        <family val="2"/>
        <charset val="134"/>
      </rPr>
      <t>单位</t>
    </r>
    <phoneticPr fontId="4" type="noConversion"/>
  </si>
  <si>
    <r>
      <rPr>
        <b/>
        <sz val="12"/>
        <color rgb="FF000000"/>
        <rFont val="微软雅黑"/>
        <family val="2"/>
        <charset val="134"/>
      </rPr>
      <t>备注</t>
    </r>
    <phoneticPr fontId="4" type="noConversion"/>
  </si>
  <si>
    <r>
      <rPr>
        <sz val="12"/>
        <rFont val="宋体"/>
        <family val="3"/>
        <charset val="134"/>
      </rPr>
      <t>显示总共</t>
    </r>
    <r>
      <rPr>
        <sz val="12"/>
        <rFont val="Arial"/>
        <family val="2"/>
      </rPr>
      <t>120</t>
    </r>
    <r>
      <rPr>
        <sz val="12"/>
        <rFont val="宋体"/>
        <family val="3"/>
        <charset val="134"/>
      </rPr>
      <t>个字</t>
    </r>
    <phoneticPr fontId="2" type="noConversion"/>
  </si>
  <si>
    <r>
      <t>A</t>
    </r>
    <r>
      <rPr>
        <sz val="12"/>
        <rFont val="宋体"/>
        <family val="3"/>
        <charset val="134"/>
      </rPr>
      <t>相网侧谐波电流</t>
    </r>
    <phoneticPr fontId="2" type="noConversion"/>
  </si>
  <si>
    <r>
      <t>B</t>
    </r>
    <r>
      <rPr>
        <sz val="12"/>
        <rFont val="宋体"/>
        <family val="3"/>
        <charset val="134"/>
      </rPr>
      <t>相网侧谐波电流</t>
    </r>
    <phoneticPr fontId="2" type="noConversion"/>
  </si>
  <si>
    <r>
      <t>C</t>
    </r>
    <r>
      <rPr>
        <sz val="12"/>
        <rFont val="宋体"/>
        <family val="3"/>
        <charset val="134"/>
      </rPr>
      <t>相网侧谐波电流</t>
    </r>
    <phoneticPr fontId="2" type="noConversion"/>
  </si>
  <si>
    <r>
      <rPr>
        <sz val="12"/>
        <rFont val="宋体"/>
        <family val="3"/>
        <charset val="134"/>
      </rPr>
      <t>型号编号：</t>
    </r>
    <phoneticPr fontId="2" type="noConversion"/>
  </si>
  <si>
    <r>
      <rPr>
        <sz val="12"/>
        <rFont val="宋体"/>
        <family val="3"/>
        <charset val="134"/>
      </rPr>
      <t>三线</t>
    </r>
    <phoneticPr fontId="2" type="noConversion"/>
  </si>
  <si>
    <r>
      <rPr>
        <sz val="12"/>
        <rFont val="宋体"/>
        <family val="3"/>
        <charset val="134"/>
      </rPr>
      <t>单模</t>
    </r>
    <r>
      <rPr>
        <sz val="12"/>
        <rFont val="Arial"/>
        <family val="2"/>
      </rPr>
      <t>25</t>
    </r>
    <phoneticPr fontId="2" type="noConversion"/>
  </si>
  <si>
    <r>
      <rPr>
        <sz val="12"/>
        <rFont val="宋体"/>
        <family val="3"/>
        <charset val="134"/>
      </rPr>
      <t>单模</t>
    </r>
    <r>
      <rPr>
        <sz val="12"/>
        <rFont val="Arial"/>
        <family val="2"/>
      </rPr>
      <t>50</t>
    </r>
    <phoneticPr fontId="2" type="noConversion"/>
  </si>
  <si>
    <r>
      <rPr>
        <sz val="12"/>
        <rFont val="宋体"/>
        <family val="3"/>
        <charset val="134"/>
      </rPr>
      <t>现有设备情况</t>
    </r>
    <phoneticPr fontId="2" type="noConversion"/>
  </si>
  <si>
    <r>
      <rPr>
        <sz val="12"/>
        <rFont val="宋体"/>
        <family val="3"/>
        <charset val="134"/>
      </rPr>
      <t>有源滤波</t>
    </r>
    <phoneticPr fontId="2" type="noConversion"/>
  </si>
  <si>
    <r>
      <rPr>
        <sz val="12"/>
        <rFont val="宋体"/>
        <family val="3"/>
        <charset val="134"/>
      </rPr>
      <t>单模</t>
    </r>
    <r>
      <rPr>
        <sz val="12"/>
        <rFont val="Arial"/>
        <family val="2"/>
      </rPr>
      <t>100</t>
    </r>
    <phoneticPr fontId="2" type="noConversion"/>
  </si>
  <si>
    <r>
      <rPr>
        <sz val="12"/>
        <rFont val="宋体"/>
        <family val="3"/>
        <charset val="134"/>
      </rPr>
      <t>三线（</t>
    </r>
    <r>
      <rPr>
        <sz val="12"/>
        <rFont val="Arial"/>
        <family val="2"/>
      </rPr>
      <t>A</t>
    </r>
    <r>
      <rPr>
        <sz val="12"/>
        <rFont val="宋体"/>
        <family val="3"/>
        <charset val="134"/>
      </rPr>
      <t>）</t>
    </r>
    <phoneticPr fontId="2" type="noConversion"/>
  </si>
  <si>
    <t>1~100</t>
    <phoneticPr fontId="2" type="noConversion"/>
  </si>
  <si>
    <r>
      <rPr>
        <sz val="12"/>
        <rFont val="宋体"/>
        <family val="3"/>
        <charset val="134"/>
      </rPr>
      <t>单模</t>
    </r>
    <r>
      <rPr>
        <sz val="12"/>
        <rFont val="Arial"/>
        <family val="2"/>
      </rPr>
      <t>150</t>
    </r>
  </si>
  <si>
    <r>
      <rPr>
        <sz val="12"/>
        <rFont val="宋体"/>
        <family val="3"/>
        <charset val="134"/>
      </rPr>
      <t>单模</t>
    </r>
    <phoneticPr fontId="2" type="noConversion"/>
  </si>
  <si>
    <r>
      <rPr>
        <sz val="12"/>
        <rFont val="宋体"/>
        <family val="3"/>
        <charset val="134"/>
      </rPr>
      <t>单模</t>
    </r>
    <r>
      <rPr>
        <sz val="12"/>
        <rFont val="Arial"/>
        <family val="2"/>
      </rPr>
      <t>200</t>
    </r>
    <phoneticPr fontId="2" type="noConversion"/>
  </si>
  <si>
    <r>
      <rPr>
        <sz val="12"/>
        <rFont val="宋体"/>
        <family val="3"/>
        <charset val="134"/>
      </rPr>
      <t>双模</t>
    </r>
    <phoneticPr fontId="2" type="noConversion"/>
  </si>
  <si>
    <r>
      <rPr>
        <sz val="12"/>
        <rFont val="宋体"/>
        <family val="3"/>
        <charset val="134"/>
      </rPr>
      <t>单模</t>
    </r>
    <r>
      <rPr>
        <sz val="12"/>
        <rFont val="Arial"/>
        <family val="2"/>
      </rPr>
      <t>300</t>
    </r>
    <phoneticPr fontId="2" type="noConversion"/>
  </si>
  <si>
    <r>
      <rPr>
        <sz val="12"/>
        <rFont val="宋体"/>
        <family val="3"/>
        <charset val="134"/>
      </rPr>
      <t>三模</t>
    </r>
    <phoneticPr fontId="2" type="noConversion"/>
  </si>
  <si>
    <r>
      <rPr>
        <sz val="12"/>
        <rFont val="宋体"/>
        <family val="3"/>
        <charset val="134"/>
      </rPr>
      <t>双模</t>
    </r>
    <r>
      <rPr>
        <sz val="12"/>
        <rFont val="Arial"/>
        <family val="2"/>
      </rPr>
      <t>150</t>
    </r>
    <phoneticPr fontId="2" type="noConversion"/>
  </si>
  <si>
    <r>
      <rPr>
        <sz val="12"/>
        <rFont val="宋体"/>
        <family val="3"/>
        <charset val="134"/>
      </rPr>
      <t>双模</t>
    </r>
    <r>
      <rPr>
        <sz val="12"/>
        <rFont val="Arial"/>
        <family val="2"/>
      </rPr>
      <t>200</t>
    </r>
    <phoneticPr fontId="2" type="noConversion"/>
  </si>
  <si>
    <r>
      <rPr>
        <sz val="12"/>
        <rFont val="宋体"/>
        <family val="3"/>
        <charset val="134"/>
      </rPr>
      <t>双模</t>
    </r>
    <r>
      <rPr>
        <sz val="12"/>
        <rFont val="Arial"/>
        <family val="2"/>
      </rPr>
      <t>300</t>
    </r>
    <phoneticPr fontId="2" type="noConversion"/>
  </si>
  <si>
    <r>
      <rPr>
        <sz val="12"/>
        <rFont val="宋体"/>
        <family val="3"/>
        <charset val="134"/>
      </rPr>
      <t>四线（</t>
    </r>
    <r>
      <rPr>
        <sz val="12"/>
        <rFont val="Arial"/>
        <family val="2"/>
      </rPr>
      <t>A</t>
    </r>
    <r>
      <rPr>
        <sz val="12"/>
        <rFont val="宋体"/>
        <family val="3"/>
        <charset val="134"/>
      </rPr>
      <t>）</t>
    </r>
    <phoneticPr fontId="2" type="noConversion"/>
  </si>
  <si>
    <t>101~200</t>
    <phoneticPr fontId="2" type="noConversion"/>
  </si>
  <si>
    <r>
      <rPr>
        <sz val="12"/>
        <rFont val="宋体"/>
        <family val="3"/>
        <charset val="134"/>
      </rPr>
      <t>三模</t>
    </r>
    <r>
      <rPr>
        <sz val="12"/>
        <rFont val="Arial"/>
        <family val="2"/>
      </rPr>
      <t>300</t>
    </r>
    <phoneticPr fontId="2" type="noConversion"/>
  </si>
  <si>
    <r>
      <rPr>
        <sz val="12"/>
        <rFont val="宋体"/>
        <family val="3"/>
        <charset val="134"/>
      </rPr>
      <t>四线</t>
    </r>
    <phoneticPr fontId="2" type="noConversion"/>
  </si>
  <si>
    <r>
      <t>svg</t>
    </r>
    <r>
      <rPr>
        <sz val="12"/>
        <rFont val="宋体"/>
        <family val="3"/>
        <charset val="134"/>
      </rPr>
      <t>（</t>
    </r>
    <r>
      <rPr>
        <sz val="12"/>
        <rFont val="Arial"/>
        <family val="2"/>
      </rPr>
      <t>kVar</t>
    </r>
    <r>
      <rPr>
        <sz val="12"/>
        <rFont val="宋体"/>
        <family val="3"/>
        <charset val="134"/>
      </rPr>
      <t>）</t>
    </r>
    <phoneticPr fontId="2" type="noConversion"/>
  </si>
  <si>
    <t>201~300</t>
    <phoneticPr fontId="2" type="noConversion"/>
  </si>
  <si>
    <r>
      <rPr>
        <sz val="12"/>
        <rFont val="宋体"/>
        <family val="3"/>
        <charset val="134"/>
      </rPr>
      <t>单模</t>
    </r>
    <r>
      <rPr>
        <sz val="12"/>
        <rFont val="Arial"/>
        <family val="2"/>
      </rPr>
      <t>150</t>
    </r>
    <phoneticPr fontId="2" type="noConversion"/>
  </si>
  <si>
    <t>zsvg</t>
    <phoneticPr fontId="2" type="noConversion"/>
  </si>
  <si>
    <r>
      <rPr>
        <sz val="12"/>
        <rFont val="宋体"/>
        <family val="3"/>
        <charset val="134"/>
      </rPr>
      <t>单模</t>
    </r>
    <r>
      <rPr>
        <sz val="12"/>
        <rFont val="Arial"/>
        <family val="2"/>
      </rPr>
      <t>30</t>
    </r>
    <phoneticPr fontId="2" type="noConversion"/>
  </si>
  <si>
    <r>
      <rPr>
        <sz val="12"/>
        <rFont val="宋体"/>
        <family val="3"/>
        <charset val="134"/>
      </rPr>
      <t>单模</t>
    </r>
    <r>
      <rPr>
        <sz val="12"/>
        <rFont val="Arial"/>
        <family val="2"/>
      </rPr>
      <t>60</t>
    </r>
    <phoneticPr fontId="2" type="noConversion"/>
  </si>
  <si>
    <r>
      <rPr>
        <sz val="12"/>
        <rFont val="宋体"/>
        <family val="3"/>
        <charset val="134"/>
      </rPr>
      <t>单模</t>
    </r>
    <r>
      <rPr>
        <sz val="12"/>
        <rFont val="Arial"/>
        <family val="2"/>
      </rPr>
      <t>120</t>
    </r>
    <phoneticPr fontId="2" type="noConversion"/>
  </si>
  <si>
    <r>
      <rPr>
        <sz val="12"/>
        <rFont val="宋体"/>
        <family val="3"/>
        <charset val="134"/>
      </rPr>
      <t>单模</t>
    </r>
    <r>
      <rPr>
        <sz val="12"/>
        <rFont val="Arial"/>
        <family val="2"/>
      </rPr>
      <t>180</t>
    </r>
    <phoneticPr fontId="2" type="noConversion"/>
  </si>
  <si>
    <r>
      <rPr>
        <sz val="12"/>
        <rFont val="宋体"/>
        <family val="3"/>
        <charset val="134"/>
      </rPr>
      <t>单模</t>
    </r>
    <r>
      <rPr>
        <sz val="12"/>
        <rFont val="Arial"/>
        <family val="2"/>
      </rPr>
      <t>240</t>
    </r>
    <phoneticPr fontId="2" type="noConversion"/>
  </si>
  <si>
    <r>
      <rPr>
        <sz val="12"/>
        <rFont val="宋体"/>
        <family val="3"/>
        <charset val="134"/>
      </rPr>
      <t>单模</t>
    </r>
    <r>
      <rPr>
        <sz val="12"/>
        <rFont val="Arial"/>
        <family val="2"/>
      </rPr>
      <t>360</t>
    </r>
    <phoneticPr fontId="2" type="noConversion"/>
  </si>
  <si>
    <r>
      <rPr>
        <b/>
        <sz val="12"/>
        <rFont val="微软雅黑"/>
        <family val="2"/>
        <charset val="134"/>
      </rPr>
      <t>序号</t>
    </r>
    <phoneticPr fontId="4" type="noConversion"/>
  </si>
  <si>
    <r>
      <t>MODBUS</t>
    </r>
    <r>
      <rPr>
        <b/>
        <sz val="12"/>
        <rFont val="微软雅黑"/>
        <family val="2"/>
        <charset val="134"/>
      </rPr>
      <t>地址</t>
    </r>
    <phoneticPr fontId="4" type="noConversion"/>
  </si>
  <si>
    <r>
      <rPr>
        <b/>
        <sz val="12"/>
        <rFont val="微软雅黑"/>
        <family val="2"/>
        <charset val="134"/>
      </rPr>
      <t>实际地址
十六进制</t>
    </r>
    <phoneticPr fontId="4" type="noConversion"/>
  </si>
  <si>
    <r>
      <rPr>
        <b/>
        <sz val="12"/>
        <rFont val="微软雅黑"/>
        <family val="2"/>
        <charset val="134"/>
      </rPr>
      <t>实际地址
十进制</t>
    </r>
    <phoneticPr fontId="4" type="noConversion"/>
  </si>
  <si>
    <r>
      <rPr>
        <b/>
        <sz val="12"/>
        <rFont val="微软雅黑"/>
        <family val="2"/>
        <charset val="134"/>
      </rPr>
      <t>参数</t>
    </r>
    <phoneticPr fontId="4" type="noConversion"/>
  </si>
  <si>
    <r>
      <rPr>
        <b/>
        <sz val="12"/>
        <rFont val="微软雅黑"/>
        <family val="2"/>
        <charset val="134"/>
      </rPr>
      <t>变量名</t>
    </r>
    <phoneticPr fontId="4" type="noConversion"/>
  </si>
  <si>
    <r>
      <rPr>
        <b/>
        <sz val="12"/>
        <rFont val="微软雅黑"/>
        <family val="2"/>
        <charset val="134"/>
      </rPr>
      <t>数值</t>
    </r>
    <phoneticPr fontId="4" type="noConversion"/>
  </si>
  <si>
    <r>
      <rPr>
        <b/>
        <sz val="12"/>
        <rFont val="微软雅黑"/>
        <family val="2"/>
        <charset val="134"/>
      </rPr>
      <t>数据类型</t>
    </r>
    <phoneticPr fontId="4" type="noConversion"/>
  </si>
  <si>
    <r>
      <rPr>
        <b/>
        <sz val="12"/>
        <rFont val="微软雅黑"/>
        <family val="2"/>
        <charset val="134"/>
      </rPr>
      <t>单位</t>
    </r>
    <phoneticPr fontId="4" type="noConversion"/>
  </si>
  <si>
    <r>
      <rPr>
        <b/>
        <sz val="12"/>
        <rFont val="微软雅黑"/>
        <family val="2"/>
        <charset val="134"/>
      </rPr>
      <t>备注</t>
    </r>
    <phoneticPr fontId="4" type="noConversion"/>
  </si>
  <si>
    <r>
      <rPr>
        <sz val="12"/>
        <rFont val="宋体"/>
        <family val="3"/>
        <charset val="134"/>
      </rPr>
      <t>系统电压</t>
    </r>
    <r>
      <rPr>
        <sz val="12"/>
        <rFont val="Arial"/>
        <family val="2"/>
      </rPr>
      <t>A</t>
    </r>
    <r>
      <rPr>
        <sz val="12"/>
        <rFont val="宋体"/>
        <family val="3"/>
        <charset val="134"/>
      </rPr>
      <t>相</t>
    </r>
    <phoneticPr fontId="2" type="noConversion"/>
  </si>
  <si>
    <r>
      <rPr>
        <sz val="12"/>
        <rFont val="宋体"/>
        <family val="3"/>
        <charset val="134"/>
      </rPr>
      <t>系统电压</t>
    </r>
    <r>
      <rPr>
        <sz val="12"/>
        <rFont val="Arial"/>
        <family val="2"/>
      </rPr>
      <t>B</t>
    </r>
    <r>
      <rPr>
        <sz val="12"/>
        <rFont val="宋体"/>
        <family val="3"/>
        <charset val="134"/>
      </rPr>
      <t>相</t>
    </r>
    <phoneticPr fontId="2" type="noConversion"/>
  </si>
  <si>
    <r>
      <rPr>
        <sz val="12"/>
        <rFont val="宋体"/>
        <family val="3"/>
        <charset val="134"/>
      </rPr>
      <t>系统电压</t>
    </r>
    <r>
      <rPr>
        <sz val="12"/>
        <rFont val="Arial"/>
        <family val="2"/>
      </rPr>
      <t>c</t>
    </r>
    <r>
      <rPr>
        <sz val="12"/>
        <rFont val="宋体"/>
        <family val="3"/>
        <charset val="134"/>
      </rPr>
      <t>相</t>
    </r>
    <phoneticPr fontId="2" type="noConversion"/>
  </si>
  <si>
    <r>
      <rPr>
        <sz val="12"/>
        <rFont val="宋体"/>
        <family val="3"/>
        <charset val="134"/>
      </rPr>
      <t>线电压</t>
    </r>
    <phoneticPr fontId="2" type="noConversion"/>
  </si>
  <si>
    <r>
      <rPr>
        <sz val="12"/>
        <rFont val="宋体"/>
        <family val="3"/>
        <charset val="134"/>
      </rPr>
      <t>实测频率</t>
    </r>
    <phoneticPr fontId="2" type="noConversion"/>
  </si>
  <si>
    <r>
      <rPr>
        <sz val="12"/>
        <rFont val="宋体"/>
        <family val="3"/>
        <charset val="134"/>
      </rPr>
      <t>负载电流</t>
    </r>
    <r>
      <rPr>
        <sz val="12"/>
        <rFont val="Arial"/>
        <family val="2"/>
      </rPr>
      <t>a</t>
    </r>
    <phoneticPr fontId="2" type="noConversion"/>
  </si>
  <si>
    <r>
      <rPr>
        <sz val="12"/>
        <rFont val="宋体"/>
        <family val="3"/>
        <charset val="134"/>
      </rPr>
      <t>负载电流</t>
    </r>
    <r>
      <rPr>
        <sz val="12"/>
        <rFont val="Arial"/>
        <family val="2"/>
      </rPr>
      <t>b</t>
    </r>
    <phoneticPr fontId="2" type="noConversion"/>
  </si>
  <si>
    <r>
      <rPr>
        <sz val="12"/>
        <rFont val="宋体"/>
        <family val="3"/>
        <charset val="134"/>
      </rPr>
      <t>负载电流</t>
    </r>
    <r>
      <rPr>
        <sz val="12"/>
        <rFont val="Arial"/>
        <family val="2"/>
      </rPr>
      <t>c</t>
    </r>
    <phoneticPr fontId="2" type="noConversion"/>
  </si>
  <si>
    <r>
      <rPr>
        <sz val="12"/>
        <rFont val="宋体"/>
        <family val="3"/>
        <charset val="134"/>
      </rPr>
      <t>负载零线电流</t>
    </r>
    <phoneticPr fontId="2" type="noConversion"/>
  </si>
  <si>
    <r>
      <rPr>
        <sz val="12"/>
        <rFont val="宋体"/>
        <family val="3"/>
        <charset val="134"/>
      </rPr>
      <t>负载无功</t>
    </r>
    <phoneticPr fontId="2" type="noConversion"/>
  </si>
  <si>
    <r>
      <t>A</t>
    </r>
    <r>
      <rPr>
        <sz val="12"/>
        <rFont val="宋体"/>
        <family val="3"/>
        <charset val="134"/>
      </rPr>
      <t>相负载无功</t>
    </r>
    <phoneticPr fontId="2" type="noConversion"/>
  </si>
  <si>
    <r>
      <t>B</t>
    </r>
    <r>
      <rPr>
        <sz val="12"/>
        <rFont val="宋体"/>
        <family val="3"/>
        <charset val="134"/>
      </rPr>
      <t>相负载无功</t>
    </r>
    <phoneticPr fontId="2" type="noConversion"/>
  </si>
  <si>
    <r>
      <t>C</t>
    </r>
    <r>
      <rPr>
        <sz val="12"/>
        <rFont val="宋体"/>
        <family val="3"/>
        <charset val="134"/>
      </rPr>
      <t>相负载无功</t>
    </r>
    <phoneticPr fontId="2" type="noConversion"/>
  </si>
  <si>
    <r>
      <rPr>
        <sz val="12"/>
        <rFont val="宋体"/>
        <family val="3"/>
        <charset val="134"/>
      </rPr>
      <t>负载谐波电流</t>
    </r>
    <r>
      <rPr>
        <sz val="12"/>
        <rFont val="Arial"/>
        <family val="2"/>
      </rPr>
      <t>a</t>
    </r>
    <phoneticPr fontId="2" type="noConversion"/>
  </si>
  <si>
    <r>
      <rPr>
        <sz val="12"/>
        <rFont val="宋体"/>
        <family val="3"/>
        <charset val="134"/>
      </rPr>
      <t>负载谐波电流</t>
    </r>
    <r>
      <rPr>
        <sz val="12"/>
        <rFont val="Arial"/>
        <family val="2"/>
      </rPr>
      <t>b</t>
    </r>
    <phoneticPr fontId="2" type="noConversion"/>
  </si>
  <si>
    <r>
      <rPr>
        <sz val="12"/>
        <rFont val="宋体"/>
        <family val="3"/>
        <charset val="134"/>
      </rPr>
      <t>负载谐波电流</t>
    </r>
    <r>
      <rPr>
        <sz val="12"/>
        <rFont val="Arial"/>
        <family val="2"/>
      </rPr>
      <t>c</t>
    </r>
    <phoneticPr fontId="2" type="noConversion"/>
  </si>
  <si>
    <r>
      <t>A</t>
    </r>
    <r>
      <rPr>
        <sz val="12"/>
        <rFont val="宋体"/>
        <family val="3"/>
        <charset val="134"/>
      </rPr>
      <t>相负载畸变率</t>
    </r>
    <phoneticPr fontId="2" type="noConversion"/>
  </si>
  <si>
    <r>
      <t>B</t>
    </r>
    <r>
      <rPr>
        <sz val="12"/>
        <rFont val="宋体"/>
        <family val="3"/>
        <charset val="134"/>
      </rPr>
      <t>相负载畸变率</t>
    </r>
    <phoneticPr fontId="2" type="noConversion"/>
  </si>
  <si>
    <r>
      <t>C</t>
    </r>
    <r>
      <rPr>
        <sz val="12"/>
        <rFont val="宋体"/>
        <family val="3"/>
        <charset val="134"/>
      </rPr>
      <t>相负载畸变率</t>
    </r>
    <phoneticPr fontId="2" type="noConversion"/>
  </si>
  <si>
    <r>
      <rPr>
        <sz val="12"/>
        <rFont val="宋体"/>
        <family val="3"/>
        <charset val="134"/>
      </rPr>
      <t>输出电流</t>
    </r>
    <r>
      <rPr>
        <sz val="12"/>
        <rFont val="Arial"/>
        <family val="2"/>
      </rPr>
      <t>a</t>
    </r>
    <phoneticPr fontId="2" type="noConversion"/>
  </si>
  <si>
    <r>
      <rPr>
        <sz val="12"/>
        <rFont val="宋体"/>
        <family val="3"/>
        <charset val="134"/>
      </rPr>
      <t>输出电流</t>
    </r>
    <r>
      <rPr>
        <sz val="12"/>
        <rFont val="Arial"/>
        <family val="2"/>
      </rPr>
      <t>b</t>
    </r>
    <phoneticPr fontId="2" type="noConversion"/>
  </si>
  <si>
    <r>
      <rPr>
        <sz val="12"/>
        <rFont val="宋体"/>
        <family val="3"/>
        <charset val="134"/>
      </rPr>
      <t>输出电流</t>
    </r>
    <r>
      <rPr>
        <sz val="12"/>
        <rFont val="Arial"/>
        <family val="2"/>
      </rPr>
      <t>c</t>
    </r>
    <phoneticPr fontId="2" type="noConversion"/>
  </si>
  <si>
    <r>
      <rPr>
        <sz val="12"/>
        <rFont val="宋体"/>
        <family val="3"/>
        <charset val="134"/>
      </rPr>
      <t>输出零线电流</t>
    </r>
    <phoneticPr fontId="2" type="noConversion"/>
  </si>
  <si>
    <r>
      <rPr>
        <sz val="12"/>
        <rFont val="宋体"/>
        <family val="3"/>
        <charset val="134"/>
      </rPr>
      <t>输出无功</t>
    </r>
    <phoneticPr fontId="2" type="noConversion"/>
  </si>
  <si>
    <r>
      <t>A</t>
    </r>
    <r>
      <rPr>
        <sz val="12"/>
        <rFont val="宋体"/>
        <family val="3"/>
        <charset val="134"/>
      </rPr>
      <t>相网侧畸变率</t>
    </r>
    <phoneticPr fontId="2" type="noConversion"/>
  </si>
  <si>
    <r>
      <t>B</t>
    </r>
    <r>
      <rPr>
        <sz val="12"/>
        <rFont val="宋体"/>
        <family val="3"/>
        <charset val="134"/>
      </rPr>
      <t>相网侧畸变率</t>
    </r>
    <phoneticPr fontId="2" type="noConversion"/>
  </si>
  <si>
    <r>
      <t>C</t>
    </r>
    <r>
      <rPr>
        <sz val="12"/>
        <rFont val="宋体"/>
        <family val="3"/>
        <charset val="134"/>
      </rPr>
      <t>相网侧畸变率</t>
    </r>
    <phoneticPr fontId="2" type="noConversion"/>
  </si>
  <si>
    <r>
      <rPr>
        <sz val="12"/>
        <rFont val="宋体"/>
        <family val="3"/>
        <charset val="134"/>
      </rPr>
      <t>度</t>
    </r>
    <phoneticPr fontId="2" type="noConversion"/>
  </si>
  <si>
    <r>
      <rPr>
        <sz val="12"/>
        <rFont val="宋体"/>
        <family val="3"/>
        <charset val="134"/>
      </rPr>
      <t>直流电压</t>
    </r>
    <r>
      <rPr>
        <sz val="12"/>
        <rFont val="Arial"/>
        <family val="2"/>
      </rPr>
      <t>1</t>
    </r>
    <phoneticPr fontId="2" type="noConversion"/>
  </si>
  <si>
    <r>
      <rPr>
        <sz val="12"/>
        <rFont val="宋体"/>
        <family val="3"/>
        <charset val="134"/>
      </rPr>
      <t>直流电压</t>
    </r>
    <r>
      <rPr>
        <sz val="12"/>
        <rFont val="Arial"/>
        <family val="2"/>
      </rPr>
      <t>2</t>
    </r>
    <phoneticPr fontId="2" type="noConversion"/>
  </si>
  <si>
    <r>
      <rPr>
        <sz val="12"/>
        <rFont val="宋体"/>
        <family val="3"/>
        <charset val="134"/>
      </rPr>
      <t>电网电压等级</t>
    </r>
    <phoneticPr fontId="2" type="noConversion"/>
  </si>
  <si>
    <r>
      <rPr>
        <sz val="12"/>
        <rFont val="宋体"/>
        <family val="3"/>
        <charset val="134"/>
      </rPr>
      <t>年（版本日期）</t>
    </r>
    <phoneticPr fontId="2" type="noConversion"/>
  </si>
  <si>
    <r>
      <rPr>
        <sz val="12"/>
        <rFont val="宋体"/>
        <family val="3"/>
        <charset val="134"/>
      </rPr>
      <t>设备型号</t>
    </r>
    <phoneticPr fontId="2" type="noConversion"/>
  </si>
  <si>
    <r>
      <rPr>
        <sz val="12"/>
        <color rgb="FFFF0000"/>
        <rFont val="宋体"/>
        <family val="3"/>
        <charset val="134"/>
      </rPr>
      <t>保留</t>
    </r>
    <phoneticPr fontId="2" type="noConversion"/>
  </si>
  <si>
    <t>rsv10</t>
    <phoneticPr fontId="2" type="noConversion"/>
  </si>
  <si>
    <t>100h</t>
    <phoneticPr fontId="2" type="noConversion"/>
  </si>
  <si>
    <t>负载功率因数</t>
    <phoneticPr fontId="2" type="noConversion"/>
  </si>
  <si>
    <t>dis_iqla</t>
  </si>
  <si>
    <t>dis_iqlb</t>
    <phoneticPr fontId="2" type="noConversion"/>
  </si>
  <si>
    <t>dis_iqlc</t>
    <phoneticPr fontId="2" type="noConversion"/>
  </si>
  <si>
    <t>A相网侧基波无功</t>
    <phoneticPr fontId="2" type="noConversion"/>
  </si>
  <si>
    <t>B相网侧基波无功</t>
    <phoneticPr fontId="2" type="noConversion"/>
  </si>
  <si>
    <t>C相网侧基波无功</t>
    <phoneticPr fontId="2" type="noConversion"/>
  </si>
  <si>
    <t>rsv30</t>
    <phoneticPr fontId="2" type="noConversion"/>
  </si>
  <si>
    <t>rsv31</t>
    <phoneticPr fontId="2" type="noConversion"/>
  </si>
  <si>
    <t>igvar_a</t>
  </si>
  <si>
    <t>igvar_b</t>
    <phoneticPr fontId="2" type="noConversion"/>
  </si>
  <si>
    <t>igvar_c</t>
    <phoneticPr fontId="2" type="noConversion"/>
  </si>
  <si>
    <t>A相网侧基波功率因数</t>
    <phoneticPr fontId="2" type="noConversion"/>
  </si>
  <si>
    <t>B相网侧基波功率因数</t>
    <phoneticPr fontId="2" type="noConversion"/>
  </si>
  <si>
    <t>C相网侧基波功率因数</t>
    <phoneticPr fontId="2" type="noConversion"/>
  </si>
  <si>
    <t>A相网侧功率因数</t>
    <phoneticPr fontId="2" type="noConversion"/>
  </si>
  <si>
    <t>B相网侧功率因数</t>
    <phoneticPr fontId="2" type="noConversion"/>
  </si>
  <si>
    <t>C相网侧功率因数</t>
    <phoneticPr fontId="2" type="noConversion"/>
  </si>
  <si>
    <t>A相谐波电压</t>
    <phoneticPr fontId="2" type="noConversion"/>
  </si>
  <si>
    <t>B相谐波电压</t>
    <phoneticPr fontId="2" type="noConversion"/>
  </si>
  <si>
    <t>C相谐波电压</t>
    <phoneticPr fontId="2" type="noConversion"/>
  </si>
  <si>
    <t>dis_usha</t>
  </si>
  <si>
    <t>dis_ushb</t>
    <phoneticPr fontId="2" type="noConversion"/>
  </si>
  <si>
    <t>dis_ushc</t>
    <phoneticPr fontId="2" type="noConversion"/>
  </si>
  <si>
    <t>rsv40</t>
    <phoneticPr fontId="2" type="noConversion"/>
  </si>
  <si>
    <t>rsv41</t>
    <phoneticPr fontId="2" type="noConversion"/>
  </si>
  <si>
    <t>rsv410</t>
    <phoneticPr fontId="2" type="noConversion"/>
  </si>
  <si>
    <t>rsv411</t>
    <phoneticPr fontId="2" type="noConversion"/>
  </si>
  <si>
    <t>dis_igdpfa</t>
    <phoneticPr fontId="2" type="noConversion"/>
  </si>
  <si>
    <t>dis_igdpfb</t>
    <phoneticPr fontId="2" type="noConversion"/>
  </si>
  <si>
    <t>dis_igdpfc</t>
    <phoneticPr fontId="2" type="noConversion"/>
  </si>
  <si>
    <t>dis_igpfa</t>
    <phoneticPr fontId="2" type="noConversion"/>
  </si>
  <si>
    <t>dis_igpfb</t>
    <phoneticPr fontId="2" type="noConversion"/>
  </si>
  <si>
    <t>dis_igpfc</t>
    <phoneticPr fontId="2" type="noConversion"/>
  </si>
  <si>
    <t>thd_ila</t>
  </si>
  <si>
    <t>thd_ilb</t>
  </si>
  <si>
    <t>thd_ilc</t>
  </si>
  <si>
    <t>dis_iga</t>
  </si>
  <si>
    <t>dis_igb</t>
  </si>
  <si>
    <t>dis_igc</t>
  </si>
  <si>
    <t>dis_igha</t>
  </si>
  <si>
    <t>dis_ighb</t>
  </si>
  <si>
    <t>dis_ighc</t>
  </si>
  <si>
    <t>thd_iga</t>
  </si>
  <si>
    <t>thd_igb</t>
  </si>
  <si>
    <t>thd_igc</t>
  </si>
  <si>
    <t>有符号</t>
    <phoneticPr fontId="2" type="noConversion"/>
  </si>
  <si>
    <r>
      <rPr>
        <sz val="12"/>
        <rFont val="宋体"/>
        <family val="3"/>
        <charset val="134"/>
      </rPr>
      <t>设备型号低</t>
    </r>
    <r>
      <rPr>
        <sz val="12"/>
        <rFont val="Arial"/>
        <family val="2"/>
      </rPr>
      <t>2</t>
    </r>
    <r>
      <rPr>
        <sz val="12"/>
        <rFont val="宋体"/>
        <family val="3"/>
        <charset val="134"/>
      </rPr>
      <t>位</t>
    </r>
    <phoneticPr fontId="2" type="noConversion"/>
  </si>
  <si>
    <t>设备型号百位</t>
    <phoneticPr fontId="2" type="noConversion"/>
  </si>
  <si>
    <r>
      <t>0</t>
    </r>
    <r>
      <rPr>
        <sz val="12"/>
        <rFont val="宋体"/>
        <family val="3"/>
        <charset val="134"/>
      </rPr>
      <t>：三线</t>
    </r>
    <phoneticPr fontId="2" type="noConversion"/>
  </si>
  <si>
    <r>
      <t>1</t>
    </r>
    <r>
      <rPr>
        <sz val="12"/>
        <rFont val="宋体"/>
        <family val="3"/>
        <charset val="134"/>
      </rPr>
      <t>：四线</t>
    </r>
    <phoneticPr fontId="2" type="noConversion"/>
  </si>
  <si>
    <r>
      <t>2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svg</t>
    </r>
    <phoneticPr fontId="2" type="noConversion"/>
  </si>
  <si>
    <t>设备型号千位</t>
    <phoneticPr fontId="2" type="noConversion"/>
  </si>
  <si>
    <r>
      <t>1</t>
    </r>
    <r>
      <rPr>
        <sz val="12"/>
        <rFont val="宋体"/>
        <family val="3"/>
        <charset val="134"/>
      </rPr>
      <t>：模块化</t>
    </r>
    <phoneticPr fontId="2" type="noConversion"/>
  </si>
  <si>
    <r>
      <t>8</t>
    </r>
    <r>
      <rPr>
        <sz val="12"/>
        <rFont val="宋体"/>
        <family val="3"/>
        <charset val="134"/>
      </rPr>
      <t>：主控板为</t>
    </r>
    <r>
      <rPr>
        <sz val="12"/>
        <rFont val="Arial"/>
        <family val="2"/>
      </rPr>
      <t>8</t>
    </r>
    <phoneticPr fontId="2" type="noConversion"/>
  </si>
  <si>
    <r>
      <t>9</t>
    </r>
    <r>
      <rPr>
        <sz val="12"/>
        <rFont val="宋体"/>
        <family val="3"/>
        <charset val="134"/>
      </rPr>
      <t>：主控板为</t>
    </r>
    <r>
      <rPr>
        <sz val="12"/>
        <rFont val="Arial"/>
        <family val="2"/>
      </rPr>
      <t>9</t>
    </r>
    <phoneticPr fontId="2" type="noConversion"/>
  </si>
  <si>
    <r>
      <t>单机25</t>
    </r>
    <r>
      <rPr>
        <sz val="12"/>
        <rFont val="宋体"/>
        <family val="3"/>
        <charset val="134"/>
      </rPr>
      <t>/30kVar</t>
    </r>
    <phoneticPr fontId="11" type="noConversion"/>
  </si>
  <si>
    <r>
      <t>单机50</t>
    </r>
    <r>
      <rPr>
        <sz val="12"/>
        <rFont val="宋体"/>
        <family val="3"/>
        <charset val="134"/>
      </rPr>
      <t>/60kVar</t>
    </r>
    <phoneticPr fontId="11" type="noConversion"/>
  </si>
  <si>
    <r>
      <t>单机100</t>
    </r>
    <r>
      <rPr>
        <sz val="12"/>
        <rFont val="宋体"/>
        <family val="3"/>
        <charset val="134"/>
      </rPr>
      <t>/120kVar</t>
    </r>
    <phoneticPr fontId="11" type="noConversion"/>
  </si>
  <si>
    <r>
      <t>单机150</t>
    </r>
    <r>
      <rPr>
        <sz val="12"/>
        <rFont val="宋体"/>
        <family val="3"/>
        <charset val="134"/>
      </rPr>
      <t>/180kVar</t>
    </r>
    <phoneticPr fontId="2" type="noConversion"/>
  </si>
  <si>
    <r>
      <t>单机200</t>
    </r>
    <r>
      <rPr>
        <sz val="12"/>
        <rFont val="宋体"/>
        <family val="3"/>
        <charset val="134"/>
      </rPr>
      <t>/240kVar</t>
    </r>
    <phoneticPr fontId="11" type="noConversion"/>
  </si>
  <si>
    <r>
      <t>单机300</t>
    </r>
    <r>
      <rPr>
        <sz val="12"/>
        <rFont val="宋体"/>
        <family val="3"/>
        <charset val="134"/>
      </rPr>
      <t>/360kVar</t>
    </r>
    <phoneticPr fontId="11" type="noConversion"/>
  </si>
  <si>
    <t>单机75A/90kvar</t>
    <phoneticPr fontId="11" type="noConversion"/>
  </si>
  <si>
    <r>
      <t>单机225A</t>
    </r>
    <r>
      <rPr>
        <sz val="12"/>
        <rFont val="宋体"/>
        <family val="3"/>
        <charset val="134"/>
      </rPr>
      <t>/270kVar</t>
    </r>
    <phoneticPr fontId="11" type="noConversion"/>
  </si>
  <si>
    <t>err1err2</t>
    <phoneticPr fontId="2" type="noConversion"/>
  </si>
  <si>
    <t>bit0</t>
    <phoneticPr fontId="2" type="noConversion"/>
  </si>
  <si>
    <t>bit1</t>
    <phoneticPr fontId="2" type="noConversion"/>
  </si>
  <si>
    <t>bit2</t>
  </si>
  <si>
    <t>bit3</t>
  </si>
  <si>
    <t>bit4</t>
  </si>
  <si>
    <t>bit5</t>
  </si>
  <si>
    <t>bit6</t>
  </si>
  <si>
    <t>bit7</t>
  </si>
  <si>
    <t>bit8</t>
  </si>
  <si>
    <t>bit9</t>
  </si>
  <si>
    <t>bit10</t>
  </si>
  <si>
    <t>bit11</t>
  </si>
  <si>
    <t>bit12</t>
  </si>
  <si>
    <t>bit13</t>
  </si>
  <si>
    <t>bit14</t>
  </si>
  <si>
    <t>bit15</t>
  </si>
  <si>
    <t>err3err4</t>
    <phoneticPr fontId="2" type="noConversion"/>
  </si>
  <si>
    <r>
      <t>0</t>
    </r>
    <r>
      <rPr>
        <sz val="12"/>
        <rFont val="宋体"/>
        <family val="3"/>
        <charset val="134"/>
      </rPr>
      <t xml:space="preserve">：调试程序
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：正式程序</t>
    </r>
    <phoneticPr fontId="2" type="noConversion"/>
  </si>
  <si>
    <r>
      <t>0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ct</t>
    </r>
    <r>
      <rPr>
        <sz val="12"/>
        <rFont val="宋体"/>
        <family val="3"/>
        <charset val="134"/>
      </rPr>
      <t xml:space="preserve">变比设置正常
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ct</t>
    </r>
    <r>
      <rPr>
        <sz val="12"/>
        <rFont val="宋体"/>
        <family val="3"/>
        <charset val="134"/>
      </rPr>
      <t>变比超过</t>
    </r>
    <r>
      <rPr>
        <sz val="12"/>
        <rFont val="Arial"/>
        <family val="2"/>
      </rPr>
      <t>10000</t>
    </r>
    <phoneticPr fontId="2" type="noConversion"/>
  </si>
  <si>
    <r>
      <t>0</t>
    </r>
    <r>
      <rPr>
        <sz val="12"/>
        <rFont val="宋体"/>
        <family val="3"/>
        <charset val="134"/>
      </rPr>
      <t xml:space="preserve">：限流设置正常
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：限流值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额定值超过</t>
    </r>
    <r>
      <rPr>
        <sz val="12"/>
        <rFont val="Arial"/>
        <family val="2"/>
      </rPr>
      <t>1.2</t>
    </r>
    <phoneticPr fontId="2" type="noConversion"/>
  </si>
  <si>
    <r>
      <t>0</t>
    </r>
    <r>
      <rPr>
        <sz val="12"/>
        <rFont val="宋体"/>
        <family val="3"/>
        <charset val="134"/>
      </rPr>
      <t xml:space="preserve">：网侧电压不欠压
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400V</t>
    </r>
    <r>
      <rPr>
        <sz val="12"/>
        <rFont val="宋体"/>
        <family val="3"/>
        <charset val="134"/>
      </rPr>
      <t>机型</t>
    </r>
    <r>
      <rPr>
        <sz val="12"/>
        <rFont val="Arial"/>
        <family val="2"/>
      </rPr>
      <t>-</t>
    </r>
    <r>
      <rPr>
        <sz val="12"/>
        <rFont val="宋体"/>
        <family val="3"/>
        <charset val="134"/>
      </rPr>
      <t>网侧电压低于</t>
    </r>
    <r>
      <rPr>
        <sz val="12"/>
        <rFont val="Arial"/>
        <family val="2"/>
      </rPr>
      <t>200V
600V</t>
    </r>
    <r>
      <rPr>
        <sz val="12"/>
        <rFont val="宋体"/>
        <family val="3"/>
        <charset val="134"/>
      </rPr>
      <t>机型</t>
    </r>
    <r>
      <rPr>
        <sz val="12"/>
        <rFont val="Arial"/>
        <family val="2"/>
      </rPr>
      <t>-</t>
    </r>
    <r>
      <rPr>
        <sz val="12"/>
        <rFont val="宋体"/>
        <family val="3"/>
        <charset val="134"/>
      </rPr>
      <t>网侧电压低于</t>
    </r>
    <r>
      <rPr>
        <sz val="12"/>
        <rFont val="Arial"/>
        <family val="2"/>
      </rPr>
      <t>500V
690V</t>
    </r>
    <r>
      <rPr>
        <sz val="12"/>
        <rFont val="宋体"/>
        <family val="3"/>
        <charset val="134"/>
      </rPr>
      <t>机型</t>
    </r>
    <r>
      <rPr>
        <sz val="12"/>
        <rFont val="Arial"/>
        <family val="2"/>
      </rPr>
      <t>-</t>
    </r>
    <r>
      <rPr>
        <sz val="12"/>
        <rFont val="宋体"/>
        <family val="3"/>
        <charset val="134"/>
      </rPr>
      <t>网侧电压低于</t>
    </r>
    <r>
      <rPr>
        <sz val="12"/>
        <rFont val="Arial"/>
        <family val="2"/>
      </rPr>
      <t>560V</t>
    </r>
    <phoneticPr fontId="2" type="noConversion"/>
  </si>
  <si>
    <r>
      <t>0</t>
    </r>
    <r>
      <rPr>
        <sz val="12"/>
        <rFont val="宋体"/>
        <family val="3"/>
        <charset val="134"/>
      </rPr>
      <t xml:space="preserve">：网侧电压不过压
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400V</t>
    </r>
    <r>
      <rPr>
        <sz val="12"/>
        <rFont val="宋体"/>
        <family val="3"/>
        <charset val="134"/>
      </rPr>
      <t>机型</t>
    </r>
    <r>
      <rPr>
        <sz val="12"/>
        <rFont val="Arial"/>
        <family val="2"/>
      </rPr>
      <t>-</t>
    </r>
    <r>
      <rPr>
        <sz val="12"/>
        <rFont val="宋体"/>
        <family val="3"/>
        <charset val="134"/>
      </rPr>
      <t>网侧电压高于</t>
    </r>
    <r>
      <rPr>
        <sz val="12"/>
        <rFont val="Arial"/>
        <family val="2"/>
      </rPr>
      <t>510V
600V</t>
    </r>
    <r>
      <rPr>
        <sz val="12"/>
        <rFont val="宋体"/>
        <family val="3"/>
        <charset val="134"/>
      </rPr>
      <t>机型</t>
    </r>
    <r>
      <rPr>
        <sz val="12"/>
        <rFont val="Arial"/>
        <family val="2"/>
      </rPr>
      <t>-</t>
    </r>
    <r>
      <rPr>
        <sz val="12"/>
        <rFont val="宋体"/>
        <family val="3"/>
        <charset val="134"/>
      </rPr>
      <t>网侧电压高于</t>
    </r>
    <r>
      <rPr>
        <sz val="12"/>
        <rFont val="Arial"/>
        <family val="2"/>
      </rPr>
      <t>700V
690V</t>
    </r>
    <r>
      <rPr>
        <sz val="12"/>
        <rFont val="宋体"/>
        <family val="3"/>
        <charset val="134"/>
      </rPr>
      <t>机型</t>
    </r>
    <r>
      <rPr>
        <sz val="12"/>
        <rFont val="Arial"/>
        <family val="2"/>
      </rPr>
      <t>-</t>
    </r>
    <r>
      <rPr>
        <sz val="12"/>
        <rFont val="宋体"/>
        <family val="3"/>
        <charset val="134"/>
      </rPr>
      <t>网侧电压高于</t>
    </r>
    <r>
      <rPr>
        <sz val="12"/>
        <rFont val="Arial"/>
        <family val="2"/>
      </rPr>
      <t>740V</t>
    </r>
    <phoneticPr fontId="2" type="noConversion"/>
  </si>
  <si>
    <r>
      <t>0</t>
    </r>
    <r>
      <rPr>
        <sz val="12"/>
        <rFont val="宋体"/>
        <family val="3"/>
        <charset val="134"/>
      </rPr>
      <t xml:space="preserve">：直流侧电压正常
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：直流侧电压偏离正常工作点</t>
    </r>
    <phoneticPr fontId="2" type="noConversion"/>
  </si>
  <si>
    <r>
      <t>0</t>
    </r>
    <r>
      <rPr>
        <sz val="12"/>
        <rFont val="宋体"/>
        <family val="3"/>
        <charset val="134"/>
      </rPr>
      <t>：输出容量小于</t>
    </r>
    <r>
      <rPr>
        <sz val="12"/>
        <rFont val="Arial"/>
        <family val="2"/>
      </rPr>
      <t>95%</t>
    </r>
    <r>
      <rPr>
        <sz val="12"/>
        <rFont val="宋体"/>
        <family val="3"/>
        <charset val="134"/>
      </rPr>
      <t xml:space="preserve">额定容量
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：输出容量大于</t>
    </r>
    <r>
      <rPr>
        <sz val="12"/>
        <rFont val="Arial"/>
        <family val="2"/>
      </rPr>
      <t>95%</t>
    </r>
    <r>
      <rPr>
        <sz val="12"/>
        <rFont val="宋体"/>
        <family val="3"/>
        <charset val="134"/>
      </rPr>
      <t>额定容量</t>
    </r>
    <phoneticPr fontId="2" type="noConversion"/>
  </si>
  <si>
    <r>
      <t>0</t>
    </r>
    <r>
      <rPr>
        <sz val="12"/>
        <rFont val="宋体"/>
        <family val="3"/>
        <charset val="134"/>
      </rPr>
      <t xml:space="preserve">：预设频率正常
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：预设频率与实际频率差超过</t>
    </r>
    <r>
      <rPr>
        <sz val="12"/>
        <rFont val="Arial"/>
        <family val="2"/>
      </rPr>
      <t>0.5Hz</t>
    </r>
    <phoneticPr fontId="2" type="noConversion"/>
  </si>
  <si>
    <r>
      <t>0</t>
    </r>
    <r>
      <rPr>
        <sz val="12"/>
        <rFont val="宋体"/>
        <family val="3"/>
        <charset val="134"/>
      </rPr>
      <t xml:space="preserve">：系统电压负序
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：系统电压正序</t>
    </r>
    <phoneticPr fontId="2" type="noConversion"/>
  </si>
  <si>
    <r>
      <t>0</t>
    </r>
    <r>
      <rPr>
        <sz val="12"/>
        <rFont val="宋体"/>
        <family val="3"/>
        <charset val="134"/>
      </rPr>
      <t xml:space="preserve">：无输出
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：谐波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无功输出</t>
    </r>
    <phoneticPr fontId="2" type="noConversion"/>
  </si>
  <si>
    <r>
      <t>0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A</t>
    </r>
    <r>
      <rPr>
        <sz val="12"/>
        <rFont val="宋体"/>
        <family val="3"/>
        <charset val="134"/>
      </rPr>
      <t>相</t>
    </r>
    <r>
      <rPr>
        <sz val="12"/>
        <rFont val="Arial"/>
        <family val="2"/>
      </rPr>
      <t>igbt</t>
    </r>
    <r>
      <rPr>
        <sz val="12"/>
        <rFont val="宋体"/>
        <family val="3"/>
        <charset val="134"/>
      </rPr>
      <t xml:space="preserve">正常
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A</t>
    </r>
    <r>
      <rPr>
        <sz val="12"/>
        <rFont val="宋体"/>
        <family val="3"/>
        <charset val="134"/>
      </rPr>
      <t>相</t>
    </r>
    <r>
      <rPr>
        <sz val="12"/>
        <rFont val="Arial"/>
        <family val="2"/>
      </rPr>
      <t>igbt</t>
    </r>
    <r>
      <rPr>
        <sz val="12"/>
        <rFont val="宋体"/>
        <family val="3"/>
        <charset val="134"/>
      </rPr>
      <t>故障</t>
    </r>
    <phoneticPr fontId="2" type="noConversion"/>
  </si>
  <si>
    <r>
      <t>0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B</t>
    </r>
    <r>
      <rPr>
        <sz val="12"/>
        <rFont val="宋体"/>
        <family val="3"/>
        <charset val="134"/>
      </rPr>
      <t>相</t>
    </r>
    <r>
      <rPr>
        <sz val="12"/>
        <rFont val="Arial"/>
        <family val="2"/>
      </rPr>
      <t>igbt</t>
    </r>
    <r>
      <rPr>
        <sz val="12"/>
        <rFont val="宋体"/>
        <family val="3"/>
        <charset val="134"/>
      </rPr>
      <t xml:space="preserve">正常
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B</t>
    </r>
    <r>
      <rPr>
        <sz val="12"/>
        <rFont val="宋体"/>
        <family val="3"/>
        <charset val="134"/>
      </rPr>
      <t>相</t>
    </r>
    <r>
      <rPr>
        <sz val="12"/>
        <rFont val="Arial"/>
        <family val="2"/>
      </rPr>
      <t>igbt</t>
    </r>
    <r>
      <rPr>
        <sz val="12"/>
        <rFont val="宋体"/>
        <family val="3"/>
        <charset val="134"/>
      </rPr>
      <t>故障</t>
    </r>
    <phoneticPr fontId="2" type="noConversion"/>
  </si>
  <si>
    <r>
      <t>0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C</t>
    </r>
    <r>
      <rPr>
        <sz val="12"/>
        <rFont val="宋体"/>
        <family val="3"/>
        <charset val="134"/>
      </rPr>
      <t>相</t>
    </r>
    <r>
      <rPr>
        <sz val="12"/>
        <rFont val="Arial"/>
        <family val="2"/>
      </rPr>
      <t>igbt</t>
    </r>
    <r>
      <rPr>
        <sz val="12"/>
        <rFont val="宋体"/>
        <family val="3"/>
        <charset val="134"/>
      </rPr>
      <t xml:space="preserve">正常
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C</t>
    </r>
    <r>
      <rPr>
        <sz val="12"/>
        <rFont val="宋体"/>
        <family val="3"/>
        <charset val="134"/>
      </rPr>
      <t>相</t>
    </r>
    <r>
      <rPr>
        <sz val="12"/>
        <rFont val="Arial"/>
        <family val="2"/>
      </rPr>
      <t>igbt</t>
    </r>
    <r>
      <rPr>
        <sz val="12"/>
        <rFont val="宋体"/>
        <family val="3"/>
        <charset val="134"/>
      </rPr>
      <t>故障</t>
    </r>
    <phoneticPr fontId="2" type="noConversion"/>
  </si>
  <si>
    <r>
      <t>0</t>
    </r>
    <r>
      <rPr>
        <sz val="12"/>
        <rFont val="宋体"/>
        <family val="3"/>
        <charset val="134"/>
      </rPr>
      <t xml:space="preserve">：直流侧无硬件过压保护
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：直流侧硬件过压</t>
    </r>
    <phoneticPr fontId="2" type="noConversion"/>
  </si>
  <si>
    <r>
      <t>0</t>
    </r>
    <r>
      <rPr>
        <sz val="12"/>
        <rFont val="宋体"/>
        <family val="3"/>
        <charset val="134"/>
      </rPr>
      <t xml:space="preserve">：输出电流无硬件过流保护
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：输出电流硬件过流保护</t>
    </r>
    <phoneticPr fontId="2" type="noConversion"/>
  </si>
  <si>
    <r>
      <t>0</t>
    </r>
    <r>
      <rPr>
        <sz val="12"/>
        <rFont val="宋体"/>
        <family val="3"/>
        <charset val="134"/>
      </rPr>
      <t xml:space="preserve">：无过热保护
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：过热保护</t>
    </r>
    <phoneticPr fontId="2" type="noConversion"/>
  </si>
  <si>
    <r>
      <t>0</t>
    </r>
    <r>
      <rPr>
        <sz val="12"/>
        <rFont val="宋体"/>
        <family val="3"/>
        <charset val="134"/>
      </rPr>
      <t xml:space="preserve">：无系统电压过压保护
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：系统电压硬件过压保护</t>
    </r>
    <phoneticPr fontId="2" type="noConversion"/>
  </si>
  <si>
    <r>
      <t>0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-5V</t>
    </r>
    <r>
      <rPr>
        <sz val="12"/>
        <rFont val="宋体"/>
        <family val="3"/>
        <charset val="134"/>
      </rPr>
      <t xml:space="preserve">不欠压
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-5V</t>
    </r>
    <r>
      <rPr>
        <sz val="12"/>
        <rFont val="宋体"/>
        <family val="3"/>
        <charset val="134"/>
      </rPr>
      <t>欠压</t>
    </r>
    <phoneticPr fontId="2" type="noConversion"/>
  </si>
  <si>
    <r>
      <t>0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+5V</t>
    </r>
    <r>
      <rPr>
        <sz val="12"/>
        <rFont val="宋体"/>
        <family val="3"/>
        <charset val="134"/>
      </rPr>
      <t xml:space="preserve">不欠压
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+5V</t>
    </r>
    <r>
      <rPr>
        <sz val="12"/>
        <rFont val="宋体"/>
        <family val="3"/>
        <charset val="134"/>
      </rPr>
      <t>欠压</t>
    </r>
    <phoneticPr fontId="2" type="noConversion"/>
  </si>
  <si>
    <r>
      <t>0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+15V</t>
    </r>
    <r>
      <rPr>
        <sz val="12"/>
        <rFont val="宋体"/>
        <family val="3"/>
        <charset val="134"/>
      </rPr>
      <t xml:space="preserve">不欠压
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+15V</t>
    </r>
    <r>
      <rPr>
        <sz val="12"/>
        <rFont val="宋体"/>
        <family val="3"/>
        <charset val="134"/>
      </rPr>
      <t>欠压</t>
    </r>
    <phoneticPr fontId="2" type="noConversion"/>
  </si>
  <si>
    <r>
      <t>0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-15V</t>
    </r>
    <r>
      <rPr>
        <sz val="12"/>
        <rFont val="宋体"/>
        <family val="3"/>
        <charset val="134"/>
      </rPr>
      <t xml:space="preserve">不欠压
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-15V</t>
    </r>
    <r>
      <rPr>
        <sz val="12"/>
        <rFont val="宋体"/>
        <family val="3"/>
        <charset val="134"/>
      </rPr>
      <t>欠压</t>
    </r>
    <phoneticPr fontId="2" type="noConversion"/>
  </si>
  <si>
    <r>
      <t>0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eprom</t>
    </r>
    <r>
      <rPr>
        <sz val="12"/>
        <rFont val="宋体"/>
        <family val="3"/>
        <charset val="134"/>
      </rPr>
      <t xml:space="preserve">正常
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eprom</t>
    </r>
    <r>
      <rPr>
        <sz val="12"/>
        <rFont val="宋体"/>
        <family val="3"/>
        <charset val="134"/>
      </rPr>
      <t>异常</t>
    </r>
    <phoneticPr fontId="2" type="noConversion"/>
  </si>
  <si>
    <t>500kVar</t>
    <phoneticPr fontId="2" type="noConversion"/>
  </si>
  <si>
    <t>VALUE_FREQUENCY</t>
    <phoneticPr fontId="2" type="noConversion"/>
  </si>
  <si>
    <t>版本小号</t>
    <phoneticPr fontId="2" type="noConversion"/>
  </si>
  <si>
    <t>VERNUMLI</t>
    <phoneticPr fontId="2" type="noConversion"/>
  </si>
  <si>
    <t>版本大号</t>
    <phoneticPr fontId="2" type="noConversion"/>
  </si>
  <si>
    <t>VERNUM</t>
  </si>
  <si>
    <t>设备位信息</t>
    <phoneticPr fontId="2" type="noConversion"/>
  </si>
  <si>
    <t>QLimitPer</t>
  </si>
  <si>
    <t>显示无功可用容量百分比</t>
    <phoneticPr fontId="2" type="noConversion"/>
  </si>
  <si>
    <t>1Var</t>
  </si>
  <si>
    <t>1Var</t>
    <phoneticPr fontId="2" type="noConversion"/>
  </si>
  <si>
    <r>
      <t>0</t>
    </r>
    <r>
      <rPr>
        <sz val="12"/>
        <rFont val="宋体"/>
        <family val="3"/>
        <charset val="134"/>
      </rPr>
      <t xml:space="preserve">：无硬件脉冲封锁
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：硬件脉冲封锁</t>
    </r>
    <phoneticPr fontId="2" type="noConversion"/>
  </si>
  <si>
    <r>
      <t>0</t>
    </r>
    <r>
      <rPr>
        <sz val="12"/>
        <rFont val="宋体"/>
        <family val="3"/>
        <charset val="134"/>
      </rPr>
      <t xml:space="preserve">：无硬件故障
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：硬件故障</t>
    </r>
    <phoneticPr fontId="2" type="noConversion"/>
  </si>
  <si>
    <t>-</t>
    <phoneticPr fontId="2" type="noConversion"/>
  </si>
  <si>
    <r>
      <t>0</t>
    </r>
    <r>
      <rPr>
        <sz val="12"/>
        <rFont val="宋体"/>
        <family val="3"/>
        <charset val="134"/>
      </rPr>
      <t>：温度低于</t>
    </r>
    <r>
      <rPr>
        <sz val="12"/>
        <rFont val="Arial"/>
        <family val="2"/>
      </rPr>
      <t>100</t>
    </r>
    <r>
      <rPr>
        <sz val="12"/>
        <rFont val="宋体"/>
        <family val="3"/>
        <charset val="134"/>
      </rPr>
      <t xml:space="preserve">度
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：温度高于</t>
    </r>
    <r>
      <rPr>
        <sz val="12"/>
        <rFont val="Arial"/>
        <family val="2"/>
      </rPr>
      <t>100</t>
    </r>
    <r>
      <rPr>
        <sz val="12"/>
        <rFont val="宋体"/>
        <family val="3"/>
        <charset val="134"/>
      </rPr>
      <t>度</t>
    </r>
    <phoneticPr fontId="2" type="noConversion"/>
  </si>
  <si>
    <r>
      <t>0</t>
    </r>
    <r>
      <rPr>
        <sz val="12"/>
        <rFont val="宋体"/>
        <family val="3"/>
        <charset val="134"/>
      </rPr>
      <t>：直流侧电压低于</t>
    </r>
    <r>
      <rPr>
        <sz val="12"/>
        <rFont val="Arial"/>
        <family val="2"/>
      </rPr>
      <t>400V</t>
    </r>
    <r>
      <rPr>
        <sz val="12"/>
        <rFont val="宋体"/>
        <family val="3"/>
        <charset val="134"/>
      </rPr>
      <t xml:space="preserve">
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：直流侧电压高于</t>
    </r>
    <r>
      <rPr>
        <sz val="12"/>
        <rFont val="Arial"/>
        <family val="2"/>
      </rPr>
      <t>400V</t>
    </r>
    <phoneticPr fontId="2" type="noConversion"/>
  </si>
  <si>
    <t>-</t>
    <phoneticPr fontId="2" type="noConversion"/>
  </si>
  <si>
    <r>
      <t>0</t>
    </r>
    <r>
      <rPr>
        <sz val="12"/>
        <rFont val="宋体"/>
        <family val="3"/>
        <charset val="134"/>
      </rPr>
      <t xml:space="preserve">：并联台数正常
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：并联台数超限</t>
    </r>
    <phoneticPr fontId="2" type="noConversion"/>
  </si>
  <si>
    <r>
      <t>0</t>
    </r>
    <r>
      <rPr>
        <sz val="12"/>
        <rFont val="宋体"/>
        <family val="3"/>
        <charset val="134"/>
      </rPr>
      <t xml:space="preserve">：频率正常
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：频率小于</t>
    </r>
    <r>
      <rPr>
        <sz val="12"/>
        <rFont val="Arial"/>
        <family val="2"/>
      </rPr>
      <t>40Hz</t>
    </r>
    <r>
      <rPr>
        <sz val="12"/>
        <rFont val="宋体"/>
        <family val="3"/>
        <charset val="134"/>
      </rPr>
      <t>或者大于</t>
    </r>
    <r>
      <rPr>
        <sz val="12"/>
        <rFont val="Arial"/>
        <family val="2"/>
      </rPr>
      <t>70Hz</t>
    </r>
    <phoneticPr fontId="2" type="noConversion"/>
  </si>
  <si>
    <t>err5err6</t>
    <phoneticPr fontId="2" type="noConversion"/>
  </si>
  <si>
    <r>
      <t>0</t>
    </r>
    <r>
      <rPr>
        <sz val="12"/>
        <rFont val="宋体"/>
        <family val="3"/>
        <charset val="134"/>
      </rPr>
      <t xml:space="preserve">：反馈回路未开路
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：反馈回路开路</t>
    </r>
    <phoneticPr fontId="2" type="noConversion"/>
  </si>
  <si>
    <r>
      <t>0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AD</t>
    </r>
    <r>
      <rPr>
        <sz val="12"/>
        <rFont val="宋体"/>
        <family val="3"/>
        <charset val="134"/>
      </rPr>
      <t xml:space="preserve">正常
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AD</t>
    </r>
    <r>
      <rPr>
        <sz val="12"/>
        <rFont val="宋体"/>
        <family val="3"/>
        <charset val="134"/>
      </rPr>
      <t>异常</t>
    </r>
    <phoneticPr fontId="2" type="noConversion"/>
  </si>
  <si>
    <r>
      <t>0</t>
    </r>
    <r>
      <rPr>
        <sz val="12"/>
        <rFont val="宋体"/>
        <family val="3"/>
        <charset val="134"/>
      </rPr>
      <t>：无差流保护（</t>
    </r>
    <r>
      <rPr>
        <sz val="12"/>
        <rFont val="Arial"/>
        <family val="2"/>
      </rPr>
      <t>RMS</t>
    </r>
    <r>
      <rPr>
        <sz val="12"/>
        <rFont val="宋体"/>
        <family val="3"/>
        <charset val="134"/>
      </rPr>
      <t xml:space="preserve">）
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：差流保护（</t>
    </r>
    <r>
      <rPr>
        <sz val="12"/>
        <rFont val="Arial"/>
        <family val="2"/>
      </rPr>
      <t>RMS</t>
    </r>
    <r>
      <rPr>
        <sz val="12"/>
        <rFont val="宋体"/>
        <family val="3"/>
        <charset val="134"/>
      </rPr>
      <t>）</t>
    </r>
    <phoneticPr fontId="2" type="noConversion"/>
  </si>
  <si>
    <r>
      <t>0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 xml:space="preserve">秒内硬件脉冲封锁未超限
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秒内硬件脉冲封锁超限</t>
    </r>
    <phoneticPr fontId="2" type="noConversion"/>
  </si>
  <si>
    <r>
      <t>0</t>
    </r>
    <r>
      <rPr>
        <sz val="12"/>
        <rFont val="宋体"/>
        <family val="3"/>
        <charset val="134"/>
      </rPr>
      <t xml:space="preserve">：无差流保护（瞬时值）
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：差流保护（瞬时值）</t>
    </r>
    <phoneticPr fontId="2" type="noConversion"/>
  </si>
  <si>
    <r>
      <t>0</t>
    </r>
    <r>
      <rPr>
        <sz val="12"/>
        <rFont val="宋体"/>
        <family val="3"/>
        <charset val="134"/>
      </rPr>
      <t xml:space="preserve">：直流侧电压未超限（软件）
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：直流侧电压超限（软件）</t>
    </r>
    <phoneticPr fontId="2" type="noConversion"/>
  </si>
  <si>
    <r>
      <t>0</t>
    </r>
    <r>
      <rPr>
        <sz val="12"/>
        <rFont val="宋体"/>
        <family val="3"/>
        <charset val="134"/>
      </rPr>
      <t xml:space="preserve">：市电正常（硬件）
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：市电异常（硬件）</t>
    </r>
    <phoneticPr fontId="2" type="noConversion"/>
  </si>
  <si>
    <t>(CPLDDeadTimeInd &lt;&lt; 13) | ( VINCOTECH &lt;&lt; 12) | (FLAG_3LEVEL &lt;&lt; 11) | (FLAG_EXTR &lt;&lt; 10)  | (TSC &lt;&lt; 0)</t>
    <phoneticPr fontId="2" type="noConversion"/>
  </si>
  <si>
    <t>(DEVICE_TYPE + (FLAG_3P4W * 100) + (VER_MAINBOARD * 1000))</t>
  </si>
  <si>
    <r>
      <rPr>
        <sz val="12"/>
        <rFont val="宋体"/>
        <family val="3"/>
        <charset val="134"/>
      </rPr>
      <t xml:space="preserve">低八位
</t>
    </r>
    <r>
      <rPr>
        <sz val="12"/>
        <rFont val="Arial"/>
        <family val="2"/>
      </rPr>
      <t xml:space="preserve">  0</t>
    </r>
    <r>
      <rPr>
        <sz val="12"/>
        <rFont val="宋体"/>
        <family val="3"/>
        <charset val="134"/>
      </rPr>
      <t>：停机</t>
    </r>
    <r>
      <rPr>
        <sz val="12"/>
        <rFont val="Arial"/>
        <family val="2"/>
      </rPr>
      <t xml:space="preserve">
  4</t>
    </r>
    <r>
      <rPr>
        <sz val="12"/>
        <rFont val="宋体"/>
        <family val="3"/>
        <charset val="134"/>
      </rPr>
      <t>：运行</t>
    </r>
    <r>
      <rPr>
        <sz val="12"/>
        <rFont val="Arial"/>
        <family val="2"/>
      </rPr>
      <t xml:space="preserve">
</t>
    </r>
    <r>
      <rPr>
        <sz val="12"/>
        <rFont val="宋体"/>
        <family val="3"/>
        <charset val="134"/>
      </rPr>
      <t xml:space="preserve">高八位
</t>
    </r>
    <r>
      <rPr>
        <sz val="12"/>
        <rFont val="Arial"/>
        <family val="2"/>
      </rPr>
      <t xml:space="preserve">  bit8</t>
    </r>
    <r>
      <rPr>
        <sz val="12"/>
        <rFont val="宋体"/>
        <family val="3"/>
        <charset val="134"/>
      </rPr>
      <t>：心跳指示，数值</t>
    </r>
    <r>
      <rPr>
        <sz val="12"/>
        <rFont val="Arial"/>
        <family val="2"/>
      </rPr>
      <t>0</t>
    </r>
    <r>
      <rPr>
        <sz val="12"/>
        <rFont val="宋体"/>
        <family val="3"/>
        <charset val="134"/>
      </rPr>
      <t>、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交替变化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</si>
</sst>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color rgb="FFFF0000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000000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000000"/>
      <name val="Arial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7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quotePrefix="1" applyFont="1" applyBorder="1" applyAlignment="1">
      <alignment horizontal="left" vertical="top" wrapText="1"/>
    </xf>
    <xf numFmtId="0" fontId="7" fillId="0" borderId="1" xfId="0" applyFont="1" applyBorder="1">
      <alignment vertical="center"/>
    </xf>
    <xf numFmtId="0" fontId="7" fillId="0" borderId="0" xfId="0" applyFont="1" applyBorder="1">
      <alignment vertical="center"/>
    </xf>
    <xf numFmtId="0" fontId="7" fillId="0" borderId="0" xfId="0" applyFont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1" xfId="0" applyFont="1" applyFill="1" applyBorder="1">
      <alignment vertical="center"/>
    </xf>
    <xf numFmtId="0" fontId="7" fillId="0" borderId="1" xfId="0" applyFont="1" applyBorder="1" applyAlignment="1">
      <alignment horizontal="justify" vertical="top" wrapText="1"/>
    </xf>
    <xf numFmtId="0" fontId="9" fillId="0" borderId="1" xfId="0" applyFont="1" applyBorder="1">
      <alignment vertical="center"/>
    </xf>
    <xf numFmtId="0" fontId="7" fillId="0" borderId="1" xfId="0" quotePrefix="1" applyFont="1" applyBorder="1">
      <alignment vertical="center"/>
    </xf>
    <xf numFmtId="0" fontId="7" fillId="0" borderId="0" xfId="0" applyFont="1" applyFill="1" applyBorder="1">
      <alignment vertical="center"/>
    </xf>
    <xf numFmtId="0" fontId="7" fillId="0" borderId="0" xfId="0" applyFont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justify" vertical="top" wrapText="1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3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0" xfId="0" applyFont="1" applyFill="1" applyBorder="1">
      <alignment vertical="center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20" fontId="7" fillId="0" borderId="0" xfId="0" applyNumberFormat="1" applyFont="1" applyAlignment="1">
      <alignment horizontal="left" vertical="center" wrapText="1"/>
    </xf>
    <xf numFmtId="0" fontId="7" fillId="0" borderId="0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10" fontId="7" fillId="0" borderId="1" xfId="0" applyNumberFormat="1" applyFont="1" applyBorder="1">
      <alignment vertical="center"/>
    </xf>
    <xf numFmtId="0" fontId="7" fillId="3" borderId="0" xfId="0" applyFont="1" applyFill="1" applyBorder="1" applyAlignment="1">
      <alignment vertical="center" wrapText="1"/>
    </xf>
    <xf numFmtId="0" fontId="7" fillId="3" borderId="0" xfId="0" applyFont="1" applyFill="1" applyAlignment="1">
      <alignment horizontal="left" vertical="center"/>
    </xf>
    <xf numFmtId="0" fontId="7" fillId="3" borderId="0" xfId="0" applyFont="1" applyFill="1" applyBorder="1" applyAlignment="1">
      <alignment horizontal="left" vertical="center" wrapText="1"/>
    </xf>
    <xf numFmtId="0" fontId="7" fillId="3" borderId="0" xfId="0" applyFont="1" applyFill="1" applyBorder="1" applyAlignment="1">
      <alignment horizontal="left" vertical="center"/>
    </xf>
    <xf numFmtId="0" fontId="7" fillId="3" borderId="0" xfId="0" applyFont="1" applyFill="1" applyBorder="1">
      <alignment vertical="center"/>
    </xf>
    <xf numFmtId="0" fontId="7" fillId="3" borderId="0" xfId="0" applyFont="1" applyFill="1" applyAlignment="1">
      <alignment horizontal="left" vertical="center" wrapText="1"/>
    </xf>
    <xf numFmtId="0" fontId="7" fillId="3" borderId="0" xfId="0" applyFont="1" applyFill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18</xdr:row>
      <xdr:rowOff>133350</xdr:rowOff>
    </xdr:from>
    <xdr:to>
      <xdr:col>12</xdr:col>
      <xdr:colOff>95250</xdr:colOff>
      <xdr:row>52</xdr:row>
      <xdr:rowOff>180975</xdr:rowOff>
    </xdr:to>
    <xdr:cxnSp macro="">
      <xdr:nvCxnSpPr>
        <xdr:cNvPr id="3" name="直接箭头连接符 2"/>
        <xdr:cNvCxnSpPr/>
      </xdr:nvCxnSpPr>
      <xdr:spPr>
        <a:xfrm flipV="1">
          <a:off x="11677650" y="8362950"/>
          <a:ext cx="676275" cy="6524625"/>
        </a:xfrm>
        <a:prstGeom prst="straightConnector1">
          <a:avLst/>
        </a:prstGeom>
        <a:ln w="3810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L9"/>
  <sheetViews>
    <sheetView workbookViewId="0">
      <pane ySplit="1" topLeftCell="A2" activePane="bottomLeft" state="frozen"/>
      <selection pane="bottomLeft" activeCell="I29" sqref="I29"/>
    </sheetView>
  </sheetViews>
  <sheetFormatPr defaultRowHeight="15" x14ac:dyDescent="0.15"/>
  <cols>
    <col min="1" max="3" width="9" style="14"/>
    <col min="4" max="4" width="9" style="14" customWidth="1"/>
    <col min="5" max="5" width="20.375" style="14" customWidth="1"/>
    <col min="6" max="16384" width="9" style="14"/>
  </cols>
  <sheetData>
    <row r="1" spans="1:12" s="3" customFormat="1" ht="36" x14ac:dyDescent="0.15">
      <c r="A1" s="8" t="s">
        <v>121</v>
      </c>
      <c r="B1" s="8" t="s">
        <v>122</v>
      </c>
      <c r="C1" s="8" t="s">
        <v>123</v>
      </c>
      <c r="D1" s="8" t="s">
        <v>124</v>
      </c>
      <c r="E1" s="8" t="s">
        <v>125</v>
      </c>
      <c r="F1" s="8" t="s">
        <v>126</v>
      </c>
      <c r="G1" s="8" t="s">
        <v>127</v>
      </c>
      <c r="H1" s="8" t="s">
        <v>128</v>
      </c>
      <c r="I1" s="8" t="s">
        <v>129</v>
      </c>
      <c r="J1" s="8" t="s">
        <v>130</v>
      </c>
      <c r="L1" s="4" t="s">
        <v>131</v>
      </c>
    </row>
    <row r="2" spans="1:12" s="3" customFormat="1" x14ac:dyDescent="0.15">
      <c r="A2" s="9"/>
      <c r="B2" s="9"/>
      <c r="C2" s="10"/>
      <c r="D2" s="10"/>
      <c r="E2" s="10" t="s">
        <v>95</v>
      </c>
      <c r="F2" s="10"/>
      <c r="G2" s="10" t="s">
        <v>47</v>
      </c>
      <c r="H2" s="10"/>
      <c r="I2" s="5"/>
      <c r="J2" s="5"/>
    </row>
    <row r="3" spans="1:12" s="3" customFormat="1" x14ac:dyDescent="0.15">
      <c r="A3" s="9"/>
      <c r="B3" s="9"/>
      <c r="C3" s="10"/>
      <c r="D3" s="10"/>
      <c r="E3" s="10" t="s">
        <v>96</v>
      </c>
      <c r="F3" s="10"/>
      <c r="G3" s="10" t="s">
        <v>2</v>
      </c>
      <c r="H3" s="10"/>
      <c r="I3" s="5"/>
      <c r="J3" s="5"/>
    </row>
    <row r="4" spans="1:12" s="3" customFormat="1" x14ac:dyDescent="0.15">
      <c r="A4" s="9"/>
      <c r="B4" s="9"/>
      <c r="C4" s="10"/>
      <c r="D4" s="10"/>
      <c r="E4" s="10" t="s">
        <v>116</v>
      </c>
      <c r="F4" s="10"/>
      <c r="G4" s="10" t="s">
        <v>1</v>
      </c>
      <c r="H4" s="10"/>
      <c r="I4" s="5"/>
      <c r="J4" s="5"/>
    </row>
    <row r="5" spans="1:12" s="3" customFormat="1" x14ac:dyDescent="0.15">
      <c r="A5" s="9"/>
      <c r="B5" s="9"/>
      <c r="C5" s="10"/>
      <c r="D5" s="10"/>
      <c r="E5" s="10" t="s">
        <v>117</v>
      </c>
      <c r="F5" s="10"/>
      <c r="G5" s="10" t="s">
        <v>212</v>
      </c>
      <c r="H5" s="10"/>
      <c r="I5" s="5"/>
      <c r="J5" s="5">
        <v>256</v>
      </c>
    </row>
    <row r="6" spans="1:12" s="3" customFormat="1" x14ac:dyDescent="0.15">
      <c r="A6" s="9"/>
      <c r="B6" s="9"/>
      <c r="C6" s="10"/>
      <c r="D6" s="10"/>
      <c r="E6" s="10" t="s">
        <v>118</v>
      </c>
      <c r="F6" s="10"/>
      <c r="G6" s="10" t="s">
        <v>90</v>
      </c>
      <c r="H6" s="10"/>
      <c r="I6" s="5"/>
      <c r="J6" s="5"/>
    </row>
    <row r="7" spans="1:12" s="3" customFormat="1" x14ac:dyDescent="0.15">
      <c r="A7" s="9"/>
      <c r="B7" s="9"/>
      <c r="C7" s="10"/>
      <c r="D7" s="10"/>
      <c r="E7" s="10" t="s">
        <v>119</v>
      </c>
      <c r="F7" s="10"/>
      <c r="G7" s="10" t="s">
        <v>91</v>
      </c>
      <c r="H7" s="11"/>
      <c r="I7" s="5"/>
      <c r="J7" s="5">
        <v>240</v>
      </c>
    </row>
    <row r="8" spans="1:12" s="13" customFormat="1" x14ac:dyDescent="0.15">
      <c r="A8" s="9"/>
      <c r="B8" s="12"/>
      <c r="C8" s="12"/>
      <c r="D8" s="12"/>
      <c r="E8" s="12" t="s">
        <v>48</v>
      </c>
      <c r="F8" s="12"/>
      <c r="G8" s="12"/>
      <c r="H8" s="12"/>
      <c r="I8" s="12"/>
      <c r="J8" s="12"/>
    </row>
    <row r="9" spans="1:12" s="13" customFormat="1" x14ac:dyDescent="0.15">
      <c r="A9" s="9"/>
      <c r="B9" s="12"/>
      <c r="C9" s="12"/>
      <c r="D9" s="12"/>
      <c r="E9" s="12"/>
      <c r="F9" s="12"/>
      <c r="G9" s="12"/>
      <c r="H9" s="12"/>
      <c r="I9" s="12"/>
      <c r="J9" s="12"/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B207"/>
  <sheetViews>
    <sheetView tabSelected="1" topLeftCell="E1" workbookViewId="0">
      <pane ySplit="1" topLeftCell="A47" activePane="bottomLeft" state="frozen"/>
      <selection pane="bottomLeft" activeCell="J56" sqref="J56"/>
    </sheetView>
  </sheetViews>
  <sheetFormatPr defaultRowHeight="15" x14ac:dyDescent="0.15"/>
  <cols>
    <col min="1" max="2" width="9.125" style="12" bestFit="1" customWidth="1"/>
    <col min="3" max="3" width="9" style="12"/>
    <col min="4" max="4" width="9.125" style="12" bestFit="1" customWidth="1"/>
    <col min="5" max="5" width="26.375" style="12" customWidth="1"/>
    <col min="6" max="6" width="100.25" style="12" customWidth="1"/>
    <col min="7" max="7" width="9.125" style="6" bestFit="1" customWidth="1"/>
    <col min="8" max="8" width="9" style="12"/>
    <col min="9" max="9" width="9.125" style="12" bestFit="1" customWidth="1"/>
    <col min="10" max="10" width="17.75" style="7" customWidth="1"/>
    <col min="11" max="11" width="17.375" style="13" customWidth="1"/>
    <col min="12" max="12" width="27.625" style="13" customWidth="1"/>
    <col min="13" max="13" width="37.625" style="16" customWidth="1"/>
    <col min="14" max="14" width="30.375" style="13" customWidth="1"/>
    <col min="15" max="15" width="14.125" style="13" bestFit="1" customWidth="1"/>
    <col min="16" max="16" width="14.375" style="13" bestFit="1" customWidth="1"/>
    <col min="17" max="18" width="4.625" style="13" bestFit="1" customWidth="1"/>
    <col min="19" max="20" width="5.125" style="13" bestFit="1" customWidth="1"/>
    <col min="21" max="21" width="10.125" style="13" customWidth="1"/>
    <col min="22" max="25" width="9.125" style="13" bestFit="1" customWidth="1"/>
    <col min="26" max="26" width="9" style="13"/>
    <col min="27" max="27" width="9.125" style="13" bestFit="1" customWidth="1"/>
    <col min="28" max="16384" width="9" style="13"/>
  </cols>
  <sheetData>
    <row r="1" spans="1:14" s="15" customFormat="1" ht="36" x14ac:dyDescent="0.15">
      <c r="A1" s="2" t="s">
        <v>167</v>
      </c>
      <c r="B1" s="2" t="s">
        <v>168</v>
      </c>
      <c r="C1" s="2" t="s">
        <v>169</v>
      </c>
      <c r="D1" s="2" t="s">
        <v>170</v>
      </c>
      <c r="E1" s="2" t="s">
        <v>171</v>
      </c>
      <c r="F1" s="2" t="s">
        <v>172</v>
      </c>
      <c r="G1" s="2" t="s">
        <v>173</v>
      </c>
      <c r="H1" s="2" t="s">
        <v>174</v>
      </c>
      <c r="I1" s="2" t="s">
        <v>175</v>
      </c>
      <c r="J1" s="2" t="s">
        <v>176</v>
      </c>
      <c r="M1" s="16"/>
    </row>
    <row r="2" spans="1:14" s="3" customFormat="1" x14ac:dyDescent="0.15">
      <c r="A2" s="9"/>
      <c r="B2" s="9"/>
      <c r="C2" s="9"/>
      <c r="D2" s="10"/>
      <c r="E2" s="10" t="s">
        <v>95</v>
      </c>
      <c r="F2" s="10"/>
      <c r="G2" s="10" t="s">
        <v>47</v>
      </c>
      <c r="H2" s="10"/>
      <c r="I2" s="10"/>
      <c r="J2" s="1"/>
      <c r="L2" s="3" t="s">
        <v>277</v>
      </c>
      <c r="M2" s="15" t="s">
        <v>294</v>
      </c>
      <c r="N2" s="3" t="s">
        <v>336</v>
      </c>
    </row>
    <row r="3" spans="1:14" s="3" customFormat="1" ht="30" x14ac:dyDescent="0.15">
      <c r="A3" s="9"/>
      <c r="B3" s="9"/>
      <c r="C3" s="9"/>
      <c r="D3" s="10"/>
      <c r="E3" s="10" t="s">
        <v>96</v>
      </c>
      <c r="F3" s="10"/>
      <c r="G3" s="10" t="s">
        <v>0</v>
      </c>
      <c r="H3" s="10"/>
      <c r="I3" s="10"/>
      <c r="J3" s="1"/>
      <c r="K3" s="38" t="s">
        <v>278</v>
      </c>
      <c r="L3" s="37" t="s">
        <v>309</v>
      </c>
      <c r="M3" s="39" t="s">
        <v>295</v>
      </c>
      <c r="N3" s="42" t="s">
        <v>343</v>
      </c>
    </row>
    <row r="4" spans="1:14" s="3" customFormat="1" ht="30" x14ac:dyDescent="0.15">
      <c r="A4" s="9"/>
      <c r="B4" s="9"/>
      <c r="C4" s="9"/>
      <c r="D4" s="10"/>
      <c r="E4" s="10" t="s">
        <v>97</v>
      </c>
      <c r="F4" s="10"/>
      <c r="G4" s="10" t="s">
        <v>91</v>
      </c>
      <c r="H4" s="10"/>
      <c r="I4" s="11">
        <v>240</v>
      </c>
      <c r="J4" s="1"/>
      <c r="K4" s="40" t="s">
        <v>279</v>
      </c>
      <c r="L4" s="37" t="s">
        <v>310</v>
      </c>
      <c r="M4" s="39" t="s">
        <v>331</v>
      </c>
      <c r="N4" s="43" t="s">
        <v>342</v>
      </c>
    </row>
    <row r="5" spans="1:14" s="15" customFormat="1" ht="30" x14ac:dyDescent="0.15">
      <c r="A5" s="1">
        <v>0</v>
      </c>
      <c r="B5" s="1">
        <f t="shared" ref="B5" si="0">40000+D5+1</f>
        <v>40257</v>
      </c>
      <c r="C5" s="1" t="str">
        <f t="shared" ref="C5" si="1">DEC2HEX(D5)&amp;"H"</f>
        <v>100H</v>
      </c>
      <c r="D5" s="1">
        <v>256</v>
      </c>
      <c r="E5" s="18" t="s">
        <v>177</v>
      </c>
      <c r="F5" s="10" t="s">
        <v>38</v>
      </c>
      <c r="G5" s="10">
        <v>0</v>
      </c>
      <c r="H5" s="10"/>
      <c r="I5" s="10" t="s">
        <v>7</v>
      </c>
      <c r="J5" s="28" t="s">
        <v>259</v>
      </c>
      <c r="K5" s="38" t="s">
        <v>280</v>
      </c>
      <c r="L5" s="37" t="s">
        <v>311</v>
      </c>
      <c r="M5" s="39" t="s">
        <v>296</v>
      </c>
      <c r="N5" s="37" t="s">
        <v>341</v>
      </c>
    </row>
    <row r="6" spans="1:14" ht="30" x14ac:dyDescent="0.15">
      <c r="A6" s="9">
        <v>1</v>
      </c>
      <c r="B6" s="1">
        <f t="shared" ref="B6:B7" si="2">40000+D6+1</f>
        <v>40258</v>
      </c>
      <c r="C6" s="1" t="str">
        <f t="shared" ref="C6:C7" si="3">DEC2HEX(D6)&amp;"H"</f>
        <v>101H</v>
      </c>
      <c r="D6" s="1">
        <v>257</v>
      </c>
      <c r="E6" s="18" t="s">
        <v>178</v>
      </c>
      <c r="F6" s="12" t="s">
        <v>39</v>
      </c>
      <c r="G6" s="6">
        <v>0</v>
      </c>
      <c r="I6" s="12" t="s">
        <v>7</v>
      </c>
      <c r="J6" s="28" t="s">
        <v>259</v>
      </c>
      <c r="K6" s="40" t="s">
        <v>281</v>
      </c>
      <c r="L6" s="37" t="s">
        <v>312</v>
      </c>
      <c r="M6" s="39" t="s">
        <v>297</v>
      </c>
      <c r="N6" s="37" t="s">
        <v>340</v>
      </c>
    </row>
    <row r="7" spans="1:14" ht="30" x14ac:dyDescent="0.15">
      <c r="A7" s="9">
        <v>2</v>
      </c>
      <c r="B7" s="1">
        <f t="shared" si="2"/>
        <v>40259</v>
      </c>
      <c r="C7" s="1" t="str">
        <f t="shared" si="3"/>
        <v>102H</v>
      </c>
      <c r="D7" s="1">
        <v>258</v>
      </c>
      <c r="E7" s="18" t="s">
        <v>179</v>
      </c>
      <c r="F7" s="12" t="s">
        <v>40</v>
      </c>
      <c r="G7" s="6">
        <v>0</v>
      </c>
      <c r="I7" s="12" t="s">
        <v>7</v>
      </c>
      <c r="J7" s="28" t="s">
        <v>259</v>
      </c>
      <c r="K7" s="4" t="s">
        <v>282</v>
      </c>
      <c r="L7" s="34" t="s">
        <v>313</v>
      </c>
      <c r="M7" s="31" t="s">
        <v>332</v>
      </c>
      <c r="N7" s="34" t="s">
        <v>339</v>
      </c>
    </row>
    <row r="8" spans="1:14" ht="60" x14ac:dyDescent="0.15">
      <c r="A8" s="1">
        <v>3</v>
      </c>
      <c r="B8" s="1">
        <f t="shared" ref="B8:B13" si="4">40000+D8+1</f>
        <v>40260</v>
      </c>
      <c r="C8" s="1" t="str">
        <f t="shared" ref="C8:C13" si="5">DEC2HEX(D8)&amp;"H"</f>
        <v>103H</v>
      </c>
      <c r="D8" s="1">
        <v>259</v>
      </c>
      <c r="E8" s="18" t="s">
        <v>180</v>
      </c>
      <c r="F8" s="12" t="s">
        <v>31</v>
      </c>
      <c r="G8" s="6">
        <v>0</v>
      </c>
      <c r="I8" s="12" t="s">
        <v>7</v>
      </c>
      <c r="J8" s="28" t="s">
        <v>259</v>
      </c>
      <c r="K8" s="16" t="s">
        <v>283</v>
      </c>
      <c r="L8" s="34" t="s">
        <v>314</v>
      </c>
      <c r="M8" s="31" t="s">
        <v>298</v>
      </c>
      <c r="N8" s="34" t="s">
        <v>338</v>
      </c>
    </row>
    <row r="9" spans="1:14" ht="60" x14ac:dyDescent="0.15">
      <c r="A9" s="9">
        <v>4</v>
      </c>
      <c r="B9" s="1">
        <f t="shared" si="4"/>
        <v>40261</v>
      </c>
      <c r="C9" s="1" t="str">
        <f t="shared" si="5"/>
        <v>104H</v>
      </c>
      <c r="D9" s="1">
        <v>260</v>
      </c>
      <c r="E9" s="18" t="s">
        <v>181</v>
      </c>
      <c r="F9" s="12" t="s">
        <v>36</v>
      </c>
      <c r="G9" s="6">
        <v>0</v>
      </c>
      <c r="I9" s="17" t="s">
        <v>8</v>
      </c>
      <c r="J9" s="28" t="s">
        <v>259</v>
      </c>
      <c r="K9" s="4" t="s">
        <v>284</v>
      </c>
      <c r="L9" s="34" t="s">
        <v>315</v>
      </c>
      <c r="M9" s="31" t="s">
        <v>299</v>
      </c>
      <c r="N9" s="34" t="s">
        <v>337</v>
      </c>
    </row>
    <row r="10" spans="1:14" ht="30" x14ac:dyDescent="0.15">
      <c r="A10" s="9">
        <v>5</v>
      </c>
      <c r="B10" s="1">
        <f t="shared" si="4"/>
        <v>40262</v>
      </c>
      <c r="C10" s="1" t="str">
        <f t="shared" si="5"/>
        <v>105H</v>
      </c>
      <c r="D10" s="1">
        <v>261</v>
      </c>
      <c r="E10" s="18" t="s">
        <v>182</v>
      </c>
      <c r="F10" s="12" t="s">
        <v>17</v>
      </c>
      <c r="G10" s="6">
        <v>0</v>
      </c>
      <c r="I10" s="17" t="s">
        <v>9</v>
      </c>
      <c r="J10" s="28" t="s">
        <v>259</v>
      </c>
      <c r="K10" s="40" t="s">
        <v>285</v>
      </c>
      <c r="L10" s="37" t="s">
        <v>316</v>
      </c>
      <c r="M10" s="39" t="s">
        <v>300</v>
      </c>
      <c r="N10" s="41" t="s">
        <v>330</v>
      </c>
    </row>
    <row r="11" spans="1:14" ht="30" x14ac:dyDescent="0.15">
      <c r="A11" s="1">
        <v>6</v>
      </c>
      <c r="B11" s="1">
        <f t="shared" si="4"/>
        <v>40263</v>
      </c>
      <c r="C11" s="1" t="str">
        <f t="shared" si="5"/>
        <v>106H</v>
      </c>
      <c r="D11" s="1">
        <v>262</v>
      </c>
      <c r="E11" s="18" t="s">
        <v>183</v>
      </c>
      <c r="F11" s="12" t="s">
        <v>18</v>
      </c>
      <c r="G11" s="6">
        <v>0</v>
      </c>
      <c r="I11" s="17" t="s">
        <v>9</v>
      </c>
      <c r="J11" s="28" t="s">
        <v>259</v>
      </c>
      <c r="K11" s="38" t="s">
        <v>286</v>
      </c>
      <c r="L11" s="41" t="s">
        <v>330</v>
      </c>
      <c r="M11" s="39" t="s">
        <v>301</v>
      </c>
      <c r="N11" s="41" t="s">
        <v>330</v>
      </c>
    </row>
    <row r="12" spans="1:14" ht="30" x14ac:dyDescent="0.15">
      <c r="A12" s="9">
        <v>7</v>
      </c>
      <c r="B12" s="1">
        <f t="shared" si="4"/>
        <v>40264</v>
      </c>
      <c r="C12" s="1" t="str">
        <f t="shared" si="5"/>
        <v>107H</v>
      </c>
      <c r="D12" s="1">
        <v>263</v>
      </c>
      <c r="E12" s="18" t="s">
        <v>184</v>
      </c>
      <c r="F12" s="12" t="s">
        <v>19</v>
      </c>
      <c r="G12" s="6">
        <v>0</v>
      </c>
      <c r="I12" s="17" t="s">
        <v>9</v>
      </c>
      <c r="J12" s="28" t="s">
        <v>259</v>
      </c>
      <c r="K12" s="40" t="s">
        <v>287</v>
      </c>
      <c r="L12" s="42" t="s">
        <v>328</v>
      </c>
      <c r="M12" s="39" t="s">
        <v>333</v>
      </c>
      <c r="N12" s="41" t="s">
        <v>330</v>
      </c>
    </row>
    <row r="13" spans="1:14" ht="30" x14ac:dyDescent="0.15">
      <c r="A13" s="9">
        <v>8</v>
      </c>
      <c r="B13" s="1">
        <f t="shared" si="4"/>
        <v>40265</v>
      </c>
      <c r="C13" s="1" t="str">
        <f t="shared" si="5"/>
        <v>108H</v>
      </c>
      <c r="D13" s="1">
        <v>264</v>
      </c>
      <c r="E13" s="18" t="s">
        <v>185</v>
      </c>
      <c r="F13" s="12" t="s">
        <v>37</v>
      </c>
      <c r="G13" s="6">
        <v>0</v>
      </c>
      <c r="I13" s="17" t="s">
        <v>9</v>
      </c>
      <c r="J13" s="28" t="s">
        <v>259</v>
      </c>
      <c r="K13" s="38" t="s">
        <v>288</v>
      </c>
      <c r="L13" s="41" t="s">
        <v>330</v>
      </c>
      <c r="M13" s="39" t="s">
        <v>334</v>
      </c>
      <c r="N13" s="41" t="s">
        <v>330</v>
      </c>
    </row>
    <row r="14" spans="1:14" ht="30" x14ac:dyDescent="0.15">
      <c r="A14" s="1">
        <v>9</v>
      </c>
      <c r="B14" s="1">
        <f t="shared" ref="B14:B77" si="6">40000+D14+1</f>
        <v>40266</v>
      </c>
      <c r="C14" s="1" t="str">
        <f t="shared" ref="C14:C77" si="7">DEC2HEX(D14)&amp;"H"</f>
        <v>109H</v>
      </c>
      <c r="D14" s="1">
        <v>265</v>
      </c>
      <c r="E14" s="18" t="s">
        <v>186</v>
      </c>
      <c r="F14" s="12" t="s">
        <v>26</v>
      </c>
      <c r="G14" s="6">
        <v>0</v>
      </c>
      <c r="I14" s="17" t="s">
        <v>9</v>
      </c>
      <c r="J14" s="28" t="s">
        <v>259</v>
      </c>
      <c r="K14" s="16" t="s">
        <v>289</v>
      </c>
      <c r="L14" s="34" t="s">
        <v>305</v>
      </c>
      <c r="M14" s="31" t="s">
        <v>335</v>
      </c>
      <c r="N14" s="13" t="s">
        <v>330</v>
      </c>
    </row>
    <row r="15" spans="1:14" ht="30" x14ac:dyDescent="0.15">
      <c r="A15" s="9">
        <v>10</v>
      </c>
      <c r="B15" s="1">
        <f t="shared" si="6"/>
        <v>40267</v>
      </c>
      <c r="C15" s="1" t="str">
        <f t="shared" si="7"/>
        <v>10AH</v>
      </c>
      <c r="D15" s="1">
        <v>266</v>
      </c>
      <c r="E15" s="18" t="s">
        <v>187</v>
      </c>
      <c r="F15" s="19" t="s">
        <v>214</v>
      </c>
      <c r="G15" s="6">
        <v>0</v>
      </c>
      <c r="I15" s="17" t="s">
        <v>9</v>
      </c>
      <c r="J15" s="28" t="s">
        <v>259</v>
      </c>
      <c r="K15" s="4" t="s">
        <v>290</v>
      </c>
      <c r="L15" s="34" t="s">
        <v>306</v>
      </c>
      <c r="M15" s="31" t="s">
        <v>302</v>
      </c>
      <c r="N15" s="13" t="s">
        <v>330</v>
      </c>
    </row>
    <row r="16" spans="1:14" ht="30" x14ac:dyDescent="0.15">
      <c r="A16" s="9">
        <v>11</v>
      </c>
      <c r="B16" s="1">
        <f t="shared" si="6"/>
        <v>40268</v>
      </c>
      <c r="C16" s="1" t="str">
        <f t="shared" si="7"/>
        <v>10BH</v>
      </c>
      <c r="D16" s="1">
        <v>267</v>
      </c>
      <c r="E16" s="18" t="s">
        <v>188</v>
      </c>
      <c r="F16" s="19" t="s">
        <v>215</v>
      </c>
      <c r="G16" s="6">
        <v>0</v>
      </c>
      <c r="I16" s="17" t="s">
        <v>9</v>
      </c>
      <c r="J16" s="28" t="s">
        <v>259</v>
      </c>
      <c r="K16" s="16" t="s">
        <v>291</v>
      </c>
      <c r="L16" s="34" t="s">
        <v>307</v>
      </c>
      <c r="M16" s="31" t="s">
        <v>333</v>
      </c>
      <c r="N16" s="13" t="s">
        <v>330</v>
      </c>
    </row>
    <row r="17" spans="1:14" ht="30" x14ac:dyDescent="0.15">
      <c r="A17" s="1">
        <v>12</v>
      </c>
      <c r="B17" s="1">
        <f t="shared" si="6"/>
        <v>40269</v>
      </c>
      <c r="C17" s="1" t="str">
        <f t="shared" si="7"/>
        <v>10CH</v>
      </c>
      <c r="D17" s="1">
        <v>268</v>
      </c>
      <c r="E17" s="18" t="s">
        <v>189</v>
      </c>
      <c r="F17" s="19" t="s">
        <v>216</v>
      </c>
      <c r="G17" s="6">
        <v>0</v>
      </c>
      <c r="I17" s="17" t="s">
        <v>9</v>
      </c>
      <c r="J17" s="28" t="s">
        <v>259</v>
      </c>
      <c r="K17" s="4" t="s">
        <v>292</v>
      </c>
      <c r="L17" s="34" t="s">
        <v>308</v>
      </c>
      <c r="M17" s="32" t="s">
        <v>303</v>
      </c>
      <c r="N17" s="13" t="s">
        <v>330</v>
      </c>
    </row>
    <row r="18" spans="1:14" ht="30" x14ac:dyDescent="0.15">
      <c r="A18" s="9">
        <v>13</v>
      </c>
      <c r="B18" s="1">
        <f t="shared" si="6"/>
        <v>40270</v>
      </c>
      <c r="C18" s="1" t="str">
        <f t="shared" si="7"/>
        <v>10DH</v>
      </c>
      <c r="D18" s="1">
        <v>269</v>
      </c>
      <c r="E18" s="24" t="s">
        <v>213</v>
      </c>
      <c r="F18" s="12" t="s">
        <v>54</v>
      </c>
      <c r="G18" s="6">
        <v>0</v>
      </c>
      <c r="I18" s="17" t="s">
        <v>9</v>
      </c>
      <c r="J18" s="28" t="s">
        <v>259</v>
      </c>
      <c r="K18" s="16" t="s">
        <v>293</v>
      </c>
      <c r="L18" s="34" t="s">
        <v>329</v>
      </c>
      <c r="M18" s="33" t="s">
        <v>304</v>
      </c>
      <c r="N18" s="13" t="s">
        <v>330</v>
      </c>
    </row>
    <row r="19" spans="1:14" x14ac:dyDescent="0.15">
      <c r="A19" s="9">
        <v>14</v>
      </c>
      <c r="B19" s="1">
        <f t="shared" si="6"/>
        <v>40271</v>
      </c>
      <c r="C19" s="1" t="str">
        <f t="shared" si="7"/>
        <v>10EH</v>
      </c>
      <c r="D19" s="1">
        <v>270</v>
      </c>
      <c r="E19" s="19" t="s">
        <v>120</v>
      </c>
      <c r="F19" s="19" t="s">
        <v>53</v>
      </c>
      <c r="G19" s="10">
        <v>0</v>
      </c>
    </row>
    <row r="20" spans="1:14" x14ac:dyDescent="0.15">
      <c r="A20" s="1">
        <v>15</v>
      </c>
      <c r="B20" s="1">
        <f t="shared" si="6"/>
        <v>40272</v>
      </c>
      <c r="C20" s="1" t="str">
        <f t="shared" si="7"/>
        <v>10FH</v>
      </c>
      <c r="D20" s="1">
        <v>271</v>
      </c>
      <c r="E20" s="18" t="s">
        <v>190</v>
      </c>
      <c r="F20" s="12" t="s">
        <v>20</v>
      </c>
      <c r="G20" s="6">
        <v>0</v>
      </c>
      <c r="I20" s="17" t="s">
        <v>9</v>
      </c>
      <c r="J20" s="28" t="s">
        <v>259</v>
      </c>
    </row>
    <row r="21" spans="1:14" x14ac:dyDescent="0.15">
      <c r="A21" s="9">
        <v>16</v>
      </c>
      <c r="B21" s="1">
        <f t="shared" si="6"/>
        <v>40273</v>
      </c>
      <c r="C21" s="1" t="str">
        <f t="shared" si="7"/>
        <v>110H</v>
      </c>
      <c r="D21" s="1">
        <v>272</v>
      </c>
      <c r="E21" s="18" t="s">
        <v>191</v>
      </c>
      <c r="F21" s="12" t="s">
        <v>21</v>
      </c>
      <c r="G21" s="6">
        <v>0</v>
      </c>
      <c r="I21" s="17" t="s">
        <v>9</v>
      </c>
      <c r="J21" s="28" t="s">
        <v>259</v>
      </c>
    </row>
    <row r="22" spans="1:14" x14ac:dyDescent="0.15">
      <c r="A22" s="9">
        <v>17</v>
      </c>
      <c r="B22" s="1">
        <f t="shared" si="6"/>
        <v>40274</v>
      </c>
      <c r="C22" s="1" t="str">
        <f t="shared" si="7"/>
        <v>111H</v>
      </c>
      <c r="D22" s="1">
        <v>273</v>
      </c>
      <c r="E22" s="18" t="s">
        <v>192</v>
      </c>
      <c r="F22" s="12" t="s">
        <v>22</v>
      </c>
      <c r="G22" s="6">
        <v>0</v>
      </c>
      <c r="I22" s="17" t="s">
        <v>9</v>
      </c>
      <c r="J22" s="28" t="s">
        <v>259</v>
      </c>
    </row>
    <row r="23" spans="1:14" x14ac:dyDescent="0.15">
      <c r="A23" s="1">
        <v>18</v>
      </c>
      <c r="B23" s="1">
        <f t="shared" si="6"/>
        <v>40275</v>
      </c>
      <c r="C23" s="1" t="str">
        <f t="shared" si="7"/>
        <v>112H</v>
      </c>
      <c r="D23" s="1">
        <v>274</v>
      </c>
      <c r="E23" s="18" t="s">
        <v>193</v>
      </c>
      <c r="F23" s="19" t="s">
        <v>247</v>
      </c>
      <c r="G23" s="6">
        <v>0</v>
      </c>
      <c r="J23" s="28" t="s">
        <v>259</v>
      </c>
    </row>
    <row r="24" spans="1:14" x14ac:dyDescent="0.15">
      <c r="A24" s="9">
        <v>19</v>
      </c>
      <c r="B24" s="1">
        <f t="shared" si="6"/>
        <v>40276</v>
      </c>
      <c r="C24" s="1" t="str">
        <f t="shared" si="7"/>
        <v>113H</v>
      </c>
      <c r="D24" s="1">
        <v>275</v>
      </c>
      <c r="E24" s="18" t="s">
        <v>194</v>
      </c>
      <c r="F24" s="19" t="s">
        <v>248</v>
      </c>
      <c r="G24" s="6">
        <v>0</v>
      </c>
      <c r="J24" s="28" t="s">
        <v>259</v>
      </c>
    </row>
    <row r="25" spans="1:14" x14ac:dyDescent="0.15">
      <c r="A25" s="9">
        <v>20</v>
      </c>
      <c r="B25" s="1">
        <f t="shared" si="6"/>
        <v>40277</v>
      </c>
      <c r="C25" s="1" t="str">
        <f t="shared" si="7"/>
        <v>114H</v>
      </c>
      <c r="D25" s="1">
        <v>276</v>
      </c>
      <c r="E25" s="18" t="s">
        <v>195</v>
      </c>
      <c r="F25" s="19" t="s">
        <v>249</v>
      </c>
      <c r="G25" s="6">
        <v>0</v>
      </c>
      <c r="J25" s="28" t="s">
        <v>259</v>
      </c>
    </row>
    <row r="26" spans="1:14" x14ac:dyDescent="0.15">
      <c r="A26" s="1">
        <v>21</v>
      </c>
      <c r="B26" s="1">
        <f t="shared" si="6"/>
        <v>40278</v>
      </c>
      <c r="C26" s="1" t="str">
        <f t="shared" si="7"/>
        <v>115H</v>
      </c>
      <c r="D26" s="1">
        <v>277</v>
      </c>
      <c r="E26" s="19" t="s">
        <v>210</v>
      </c>
      <c r="F26" s="19" t="s">
        <v>211</v>
      </c>
      <c r="G26" s="6">
        <v>0</v>
      </c>
    </row>
    <row r="27" spans="1:14" x14ac:dyDescent="0.15">
      <c r="A27" s="9">
        <v>22</v>
      </c>
      <c r="B27" s="1">
        <f t="shared" si="6"/>
        <v>40279</v>
      </c>
      <c r="C27" s="1" t="str">
        <f t="shared" si="7"/>
        <v>116H</v>
      </c>
      <c r="D27" s="1">
        <v>278</v>
      </c>
      <c r="E27" s="18" t="s">
        <v>196</v>
      </c>
      <c r="F27" s="12" t="s">
        <v>23</v>
      </c>
      <c r="G27" s="6">
        <v>0</v>
      </c>
      <c r="I27" s="12" t="s">
        <v>9</v>
      </c>
      <c r="J27" s="28" t="s">
        <v>259</v>
      </c>
    </row>
    <row r="28" spans="1:14" x14ac:dyDescent="0.15">
      <c r="A28" s="9">
        <v>23</v>
      </c>
      <c r="B28" s="1">
        <f t="shared" si="6"/>
        <v>40280</v>
      </c>
      <c r="C28" s="1" t="str">
        <f t="shared" si="7"/>
        <v>117H</v>
      </c>
      <c r="D28" s="1">
        <v>279</v>
      </c>
      <c r="E28" s="18" t="s">
        <v>197</v>
      </c>
      <c r="F28" s="12" t="s">
        <v>24</v>
      </c>
      <c r="G28" s="6">
        <v>0</v>
      </c>
      <c r="I28" s="12" t="s">
        <v>9</v>
      </c>
      <c r="J28" s="28" t="s">
        <v>259</v>
      </c>
    </row>
    <row r="29" spans="1:14" x14ac:dyDescent="0.15">
      <c r="A29" s="1">
        <v>24</v>
      </c>
      <c r="B29" s="1">
        <f t="shared" si="6"/>
        <v>40281</v>
      </c>
      <c r="C29" s="1" t="str">
        <f t="shared" si="7"/>
        <v>118H</v>
      </c>
      <c r="D29" s="1">
        <v>280</v>
      </c>
      <c r="E29" s="18" t="s">
        <v>198</v>
      </c>
      <c r="F29" s="12" t="s">
        <v>25</v>
      </c>
      <c r="G29" s="6">
        <v>0</v>
      </c>
      <c r="I29" s="12" t="s">
        <v>9</v>
      </c>
      <c r="J29" s="28" t="s">
        <v>259</v>
      </c>
    </row>
    <row r="30" spans="1:14" x14ac:dyDescent="0.15">
      <c r="A30" s="9">
        <v>25</v>
      </c>
      <c r="B30" s="1">
        <f t="shared" si="6"/>
        <v>40282</v>
      </c>
      <c r="C30" s="1" t="str">
        <f t="shared" si="7"/>
        <v>119H</v>
      </c>
      <c r="D30" s="1">
        <v>281</v>
      </c>
      <c r="E30" s="18" t="s">
        <v>199</v>
      </c>
      <c r="F30" s="12" t="s">
        <v>16</v>
      </c>
      <c r="G30" s="6">
        <v>0</v>
      </c>
      <c r="I30" s="17" t="s">
        <v>9</v>
      </c>
      <c r="J30" s="28" t="s">
        <v>259</v>
      </c>
    </row>
    <row r="31" spans="1:14" x14ac:dyDescent="0.15">
      <c r="A31" s="9">
        <v>26</v>
      </c>
      <c r="B31" s="1">
        <f t="shared" si="6"/>
        <v>40283</v>
      </c>
      <c r="C31" s="1" t="str">
        <f t="shared" si="7"/>
        <v>11AH</v>
      </c>
      <c r="D31" s="1">
        <v>282</v>
      </c>
      <c r="E31" s="18" t="s">
        <v>200</v>
      </c>
      <c r="F31" s="12" t="s">
        <v>27</v>
      </c>
      <c r="G31" s="6">
        <v>0</v>
      </c>
      <c r="I31" s="17" t="s">
        <v>9</v>
      </c>
      <c r="J31" s="28" t="s">
        <v>259</v>
      </c>
    </row>
    <row r="32" spans="1:14" x14ac:dyDescent="0.15">
      <c r="A32" s="1">
        <v>27</v>
      </c>
      <c r="B32" s="1">
        <f t="shared" si="6"/>
        <v>40284</v>
      </c>
      <c r="C32" s="1" t="str">
        <f t="shared" si="7"/>
        <v>11BH</v>
      </c>
      <c r="D32" s="1">
        <v>283</v>
      </c>
      <c r="E32" s="27" t="s">
        <v>325</v>
      </c>
      <c r="F32" s="19" t="s">
        <v>324</v>
      </c>
      <c r="G32" s="6">
        <v>0</v>
      </c>
    </row>
    <row r="33" spans="1:10" x14ac:dyDescent="0.15">
      <c r="A33" s="9">
        <v>28</v>
      </c>
      <c r="B33" s="1">
        <f t="shared" si="6"/>
        <v>40285</v>
      </c>
      <c r="C33" s="1" t="str">
        <f t="shared" si="7"/>
        <v>11CH</v>
      </c>
      <c r="D33" s="1">
        <v>284</v>
      </c>
      <c r="E33" s="12" t="s">
        <v>98</v>
      </c>
      <c r="F33" s="19" t="s">
        <v>250</v>
      </c>
      <c r="G33" s="10">
        <v>0</v>
      </c>
      <c r="I33" s="17" t="s">
        <v>9</v>
      </c>
      <c r="J33" s="28" t="s">
        <v>259</v>
      </c>
    </row>
    <row r="34" spans="1:10" x14ac:dyDescent="0.15">
      <c r="A34" s="9">
        <v>29</v>
      </c>
      <c r="B34" s="1">
        <f t="shared" si="6"/>
        <v>40286</v>
      </c>
      <c r="C34" s="1" t="str">
        <f t="shared" si="7"/>
        <v>11DH</v>
      </c>
      <c r="D34" s="1">
        <v>285</v>
      </c>
      <c r="E34" s="12" t="s">
        <v>99</v>
      </c>
      <c r="F34" s="19" t="s">
        <v>251</v>
      </c>
      <c r="G34" s="6">
        <v>0</v>
      </c>
      <c r="I34" s="17" t="s">
        <v>9</v>
      </c>
      <c r="J34" s="28" t="s">
        <v>259</v>
      </c>
    </row>
    <row r="35" spans="1:10" x14ac:dyDescent="0.15">
      <c r="A35" s="1">
        <v>30</v>
      </c>
      <c r="B35" s="1">
        <f t="shared" si="6"/>
        <v>40287</v>
      </c>
      <c r="C35" s="1" t="str">
        <f t="shared" si="7"/>
        <v>11EH</v>
      </c>
      <c r="D35" s="1">
        <v>286</v>
      </c>
      <c r="E35" s="12" t="s">
        <v>100</v>
      </c>
      <c r="F35" s="19" t="s">
        <v>252</v>
      </c>
      <c r="G35" s="6">
        <v>0</v>
      </c>
      <c r="I35" s="17" t="s">
        <v>9</v>
      </c>
      <c r="J35" s="28" t="s">
        <v>259</v>
      </c>
    </row>
    <row r="36" spans="1:10" x14ac:dyDescent="0.15">
      <c r="A36" s="9">
        <v>31</v>
      </c>
      <c r="B36" s="1">
        <f t="shared" si="6"/>
        <v>40288</v>
      </c>
      <c r="C36" s="1" t="str">
        <f t="shared" si="7"/>
        <v>11FH</v>
      </c>
      <c r="D36" s="1">
        <v>287</v>
      </c>
      <c r="E36" s="12" t="s">
        <v>132</v>
      </c>
      <c r="F36" s="19" t="s">
        <v>253</v>
      </c>
      <c r="G36" s="6">
        <v>0</v>
      </c>
      <c r="I36" s="17" t="s">
        <v>9</v>
      </c>
      <c r="J36" s="28" t="s">
        <v>259</v>
      </c>
    </row>
    <row r="37" spans="1:10" x14ac:dyDescent="0.15">
      <c r="A37" s="9">
        <v>32</v>
      </c>
      <c r="B37" s="1">
        <f t="shared" si="6"/>
        <v>40289</v>
      </c>
      <c r="C37" s="1" t="str">
        <f t="shared" si="7"/>
        <v>120H</v>
      </c>
      <c r="D37" s="1">
        <v>288</v>
      </c>
      <c r="E37" s="12" t="s">
        <v>133</v>
      </c>
      <c r="F37" s="19" t="s">
        <v>254</v>
      </c>
      <c r="G37" s="6">
        <v>0</v>
      </c>
      <c r="I37" s="17" t="s">
        <v>9</v>
      </c>
      <c r="J37" s="28" t="s">
        <v>259</v>
      </c>
    </row>
    <row r="38" spans="1:10" x14ac:dyDescent="0.15">
      <c r="A38" s="1">
        <v>33</v>
      </c>
      <c r="B38" s="1">
        <f t="shared" si="6"/>
        <v>40290</v>
      </c>
      <c r="C38" s="1" t="str">
        <f t="shared" si="7"/>
        <v>121H</v>
      </c>
      <c r="D38" s="1">
        <v>289</v>
      </c>
      <c r="E38" s="12" t="s">
        <v>134</v>
      </c>
      <c r="F38" s="19" t="s">
        <v>255</v>
      </c>
      <c r="G38" s="6">
        <v>0</v>
      </c>
      <c r="I38" s="17" t="s">
        <v>9</v>
      </c>
      <c r="J38" s="28" t="s">
        <v>259</v>
      </c>
    </row>
    <row r="39" spans="1:10" x14ac:dyDescent="0.15">
      <c r="A39" s="9">
        <v>34</v>
      </c>
      <c r="B39" s="1">
        <f t="shared" si="6"/>
        <v>40291</v>
      </c>
      <c r="C39" s="1" t="str">
        <f t="shared" si="7"/>
        <v>122H</v>
      </c>
      <c r="D39" s="1">
        <v>290</v>
      </c>
      <c r="E39" s="18" t="s">
        <v>201</v>
      </c>
      <c r="F39" s="19" t="s">
        <v>256</v>
      </c>
      <c r="G39" s="6">
        <v>0</v>
      </c>
      <c r="I39" s="36">
        <v>1E-3</v>
      </c>
      <c r="J39" s="28" t="s">
        <v>259</v>
      </c>
    </row>
    <row r="40" spans="1:10" x14ac:dyDescent="0.15">
      <c r="A40" s="9">
        <v>35</v>
      </c>
      <c r="B40" s="1">
        <f t="shared" si="6"/>
        <v>40292</v>
      </c>
      <c r="C40" s="1" t="str">
        <f t="shared" si="7"/>
        <v>123H</v>
      </c>
      <c r="D40" s="1">
        <v>291</v>
      </c>
      <c r="E40" s="18" t="s">
        <v>202</v>
      </c>
      <c r="F40" s="19" t="s">
        <v>257</v>
      </c>
      <c r="G40" s="6">
        <v>0</v>
      </c>
      <c r="I40" s="36">
        <v>1E-3</v>
      </c>
      <c r="J40" s="28" t="s">
        <v>259</v>
      </c>
    </row>
    <row r="41" spans="1:10" x14ac:dyDescent="0.15">
      <c r="A41" s="1">
        <v>36</v>
      </c>
      <c r="B41" s="1">
        <f t="shared" si="6"/>
        <v>40293</v>
      </c>
      <c r="C41" s="1" t="str">
        <f t="shared" si="7"/>
        <v>124H</v>
      </c>
      <c r="D41" s="1">
        <v>292</v>
      </c>
      <c r="E41" s="18" t="s">
        <v>203</v>
      </c>
      <c r="F41" s="19" t="s">
        <v>258</v>
      </c>
      <c r="G41" s="6">
        <v>0</v>
      </c>
      <c r="I41" s="36">
        <v>1E-3</v>
      </c>
      <c r="J41" s="28" t="s">
        <v>259</v>
      </c>
    </row>
    <row r="42" spans="1:10" x14ac:dyDescent="0.15">
      <c r="A42" s="9">
        <v>37</v>
      </c>
      <c r="B42" s="1">
        <f t="shared" si="6"/>
        <v>40294</v>
      </c>
      <c r="C42" s="1" t="str">
        <f t="shared" si="7"/>
        <v>125H</v>
      </c>
      <c r="D42" s="1">
        <v>293</v>
      </c>
      <c r="E42" s="27" t="s">
        <v>217</v>
      </c>
      <c r="F42" s="19" t="s">
        <v>222</v>
      </c>
      <c r="G42" s="6">
        <v>0</v>
      </c>
      <c r="I42" s="12" t="s">
        <v>327</v>
      </c>
      <c r="J42" s="28" t="s">
        <v>259</v>
      </c>
    </row>
    <row r="43" spans="1:10" x14ac:dyDescent="0.15">
      <c r="A43" s="9">
        <v>38</v>
      </c>
      <c r="B43" s="1">
        <f t="shared" si="6"/>
        <v>40295</v>
      </c>
      <c r="C43" s="1" t="str">
        <f t="shared" si="7"/>
        <v>126H</v>
      </c>
      <c r="D43" s="1">
        <v>294</v>
      </c>
      <c r="E43" s="27" t="s">
        <v>218</v>
      </c>
      <c r="F43" s="19" t="s">
        <v>223</v>
      </c>
      <c r="G43" s="6">
        <v>0</v>
      </c>
      <c r="I43" s="12" t="s">
        <v>326</v>
      </c>
      <c r="J43" s="28" t="s">
        <v>259</v>
      </c>
    </row>
    <row r="44" spans="1:10" x14ac:dyDescent="0.15">
      <c r="A44" s="1">
        <v>39</v>
      </c>
      <c r="B44" s="1">
        <f t="shared" si="6"/>
        <v>40296</v>
      </c>
      <c r="C44" s="1" t="str">
        <f t="shared" si="7"/>
        <v>127H</v>
      </c>
      <c r="D44" s="1">
        <v>295</v>
      </c>
      <c r="E44" s="27" t="s">
        <v>219</v>
      </c>
      <c r="F44" s="19" t="s">
        <v>224</v>
      </c>
      <c r="G44" s="6">
        <v>0</v>
      </c>
      <c r="I44" s="12" t="s">
        <v>326</v>
      </c>
      <c r="J44" s="28" t="s">
        <v>259</v>
      </c>
    </row>
    <row r="45" spans="1:10" x14ac:dyDescent="0.15">
      <c r="A45" s="9">
        <v>40</v>
      </c>
      <c r="B45" s="1">
        <f t="shared" si="6"/>
        <v>40297</v>
      </c>
      <c r="C45" s="1" t="str">
        <f t="shared" si="7"/>
        <v>128H</v>
      </c>
      <c r="D45" s="1">
        <v>296</v>
      </c>
      <c r="E45" s="19" t="s">
        <v>120</v>
      </c>
      <c r="F45" s="19" t="s">
        <v>220</v>
      </c>
      <c r="G45" s="6">
        <v>0</v>
      </c>
      <c r="J45" s="28"/>
    </row>
    <row r="46" spans="1:10" x14ac:dyDescent="0.15">
      <c r="A46" s="9">
        <v>41</v>
      </c>
      <c r="B46" s="1">
        <f t="shared" si="6"/>
        <v>40298</v>
      </c>
      <c r="C46" s="1" t="str">
        <f t="shared" si="7"/>
        <v>129H</v>
      </c>
      <c r="D46" s="1">
        <v>297</v>
      </c>
      <c r="E46" s="19" t="s">
        <v>120</v>
      </c>
      <c r="F46" s="19" t="s">
        <v>221</v>
      </c>
      <c r="G46" s="6">
        <v>0</v>
      </c>
      <c r="J46" s="28"/>
    </row>
    <row r="47" spans="1:10" x14ac:dyDescent="0.15">
      <c r="A47" s="1">
        <v>42</v>
      </c>
      <c r="B47" s="1">
        <f t="shared" si="6"/>
        <v>40299</v>
      </c>
      <c r="C47" s="1" t="str">
        <f t="shared" si="7"/>
        <v>12AH</v>
      </c>
      <c r="D47" s="1">
        <v>298</v>
      </c>
      <c r="E47" s="18" t="s">
        <v>101</v>
      </c>
      <c r="F47" s="12" t="s">
        <v>28</v>
      </c>
      <c r="G47" s="10">
        <v>0</v>
      </c>
      <c r="I47" s="12" t="s">
        <v>103</v>
      </c>
      <c r="J47" s="28" t="s">
        <v>259</v>
      </c>
    </row>
    <row r="48" spans="1:10" x14ac:dyDescent="0.15">
      <c r="A48" s="9">
        <v>43</v>
      </c>
      <c r="B48" s="1">
        <f t="shared" si="6"/>
        <v>40300</v>
      </c>
      <c r="C48" s="1" t="str">
        <f t="shared" si="7"/>
        <v>12BH</v>
      </c>
      <c r="D48" s="1">
        <v>299</v>
      </c>
      <c r="E48" s="18" t="s">
        <v>102</v>
      </c>
      <c r="F48" s="12" t="s">
        <v>29</v>
      </c>
      <c r="G48" s="6">
        <v>0</v>
      </c>
      <c r="I48" s="12" t="s">
        <v>204</v>
      </c>
      <c r="J48" s="28" t="s">
        <v>259</v>
      </c>
    </row>
    <row r="49" spans="1:10" x14ac:dyDescent="0.15">
      <c r="A49" s="9">
        <v>44</v>
      </c>
      <c r="B49" s="1">
        <f t="shared" si="6"/>
        <v>40301</v>
      </c>
      <c r="C49" s="1" t="str">
        <f t="shared" si="7"/>
        <v>12CH</v>
      </c>
      <c r="D49" s="1">
        <v>300</v>
      </c>
      <c r="E49" s="18" t="s">
        <v>104</v>
      </c>
      <c r="F49" s="12" t="s">
        <v>30</v>
      </c>
      <c r="G49" s="6">
        <v>0</v>
      </c>
      <c r="I49" s="12" t="s">
        <v>103</v>
      </c>
      <c r="J49" s="28" t="s">
        <v>259</v>
      </c>
    </row>
    <row r="50" spans="1:10" x14ac:dyDescent="0.15">
      <c r="A50" s="1">
        <v>45</v>
      </c>
      <c r="B50" s="1">
        <f t="shared" si="6"/>
        <v>40302</v>
      </c>
      <c r="C50" s="1" t="str">
        <f t="shared" si="7"/>
        <v>12DH</v>
      </c>
      <c r="D50" s="1">
        <v>301</v>
      </c>
      <c r="E50" s="18" t="s">
        <v>205</v>
      </c>
      <c r="F50" s="12" t="s">
        <v>41</v>
      </c>
      <c r="G50" s="6">
        <v>0</v>
      </c>
      <c r="I50" s="12" t="s">
        <v>52</v>
      </c>
      <c r="J50" s="28" t="s">
        <v>259</v>
      </c>
    </row>
    <row r="51" spans="1:10" x14ac:dyDescent="0.15">
      <c r="A51" s="9">
        <v>46</v>
      </c>
      <c r="B51" s="1">
        <f t="shared" si="6"/>
        <v>40303</v>
      </c>
      <c r="C51" s="1" t="str">
        <f t="shared" si="7"/>
        <v>12EH</v>
      </c>
      <c r="D51" s="1">
        <v>302</v>
      </c>
      <c r="E51" s="18" t="s">
        <v>206</v>
      </c>
      <c r="F51" s="12" t="s">
        <v>42</v>
      </c>
      <c r="G51" s="6">
        <v>0</v>
      </c>
      <c r="I51" s="12" t="s">
        <v>52</v>
      </c>
      <c r="J51" s="28" t="s">
        <v>259</v>
      </c>
    </row>
    <row r="52" spans="1:10" x14ac:dyDescent="0.15">
      <c r="A52" s="9">
        <v>47</v>
      </c>
      <c r="B52" s="1">
        <f t="shared" si="6"/>
        <v>40304</v>
      </c>
      <c r="C52" s="1" t="str">
        <f t="shared" si="7"/>
        <v>12FH</v>
      </c>
      <c r="D52" s="1">
        <v>303</v>
      </c>
      <c r="E52" s="12" t="s">
        <v>105</v>
      </c>
      <c r="F52" s="12" t="s">
        <v>32</v>
      </c>
      <c r="G52" s="6">
        <v>0</v>
      </c>
      <c r="I52" s="12" t="s">
        <v>52</v>
      </c>
      <c r="J52" s="28" t="s">
        <v>259</v>
      </c>
    </row>
    <row r="53" spans="1:10" x14ac:dyDescent="0.15">
      <c r="A53" s="1">
        <v>48</v>
      </c>
      <c r="B53" s="1">
        <f t="shared" si="6"/>
        <v>40305</v>
      </c>
      <c r="C53" s="1" t="str">
        <f t="shared" si="7"/>
        <v>130H</v>
      </c>
      <c r="D53" s="1">
        <v>304</v>
      </c>
      <c r="E53" s="18" t="s">
        <v>106</v>
      </c>
      <c r="F53" s="12" t="s">
        <v>33</v>
      </c>
      <c r="G53" s="6">
        <v>0</v>
      </c>
      <c r="J53" s="28"/>
    </row>
    <row r="54" spans="1:10" x14ac:dyDescent="0.15">
      <c r="A54" s="9">
        <v>49</v>
      </c>
      <c r="B54" s="1">
        <f t="shared" si="6"/>
        <v>40306</v>
      </c>
      <c r="C54" s="1" t="str">
        <f t="shared" si="7"/>
        <v>131H</v>
      </c>
      <c r="D54" s="1">
        <v>305</v>
      </c>
      <c r="E54" s="18" t="s">
        <v>107</v>
      </c>
      <c r="F54" s="12" t="s">
        <v>34</v>
      </c>
      <c r="G54" s="6">
        <v>0</v>
      </c>
    </row>
    <row r="55" spans="1:10" x14ac:dyDescent="0.15">
      <c r="A55" s="9">
        <v>50</v>
      </c>
      <c r="B55" s="1">
        <f t="shared" si="6"/>
        <v>40307</v>
      </c>
      <c r="C55" s="1" t="str">
        <f t="shared" si="7"/>
        <v>132H</v>
      </c>
      <c r="D55" s="1">
        <v>306</v>
      </c>
      <c r="E55" s="18" t="s">
        <v>108</v>
      </c>
      <c r="F55" s="12" t="s">
        <v>49</v>
      </c>
      <c r="G55" s="10">
        <v>0</v>
      </c>
    </row>
    <row r="56" spans="1:10" ht="88.5" x14ac:dyDescent="0.15">
      <c r="A56" s="1">
        <v>51</v>
      </c>
      <c r="B56" s="1">
        <f t="shared" si="6"/>
        <v>40308</v>
      </c>
      <c r="C56" s="1" t="str">
        <f t="shared" si="7"/>
        <v>133H</v>
      </c>
      <c r="D56" s="1">
        <v>307</v>
      </c>
      <c r="E56" s="18" t="s">
        <v>109</v>
      </c>
      <c r="F56" s="12" t="s">
        <v>35</v>
      </c>
      <c r="G56" s="6">
        <v>0</v>
      </c>
      <c r="J56" s="7" t="s">
        <v>346</v>
      </c>
    </row>
    <row r="57" spans="1:10" x14ac:dyDescent="0.15">
      <c r="A57" s="9">
        <v>52</v>
      </c>
      <c r="B57" s="1">
        <f t="shared" si="6"/>
        <v>40309</v>
      </c>
      <c r="C57" s="1" t="str">
        <f t="shared" si="7"/>
        <v>134H</v>
      </c>
      <c r="D57" s="1">
        <v>308</v>
      </c>
      <c r="E57" s="27" t="s">
        <v>225</v>
      </c>
      <c r="F57" s="19" t="s">
        <v>241</v>
      </c>
      <c r="G57" s="6">
        <v>0</v>
      </c>
      <c r="J57" s="28" t="s">
        <v>259</v>
      </c>
    </row>
    <row r="58" spans="1:10" x14ac:dyDescent="0.15">
      <c r="A58" s="9">
        <v>53</v>
      </c>
      <c r="B58" s="1">
        <f t="shared" si="6"/>
        <v>40310</v>
      </c>
      <c r="C58" s="1" t="str">
        <f t="shared" si="7"/>
        <v>135H</v>
      </c>
      <c r="D58" s="1">
        <v>309</v>
      </c>
      <c r="E58" s="27" t="s">
        <v>226</v>
      </c>
      <c r="F58" s="19" t="s">
        <v>242</v>
      </c>
      <c r="G58" s="6">
        <v>0</v>
      </c>
      <c r="J58" s="28" t="s">
        <v>259</v>
      </c>
    </row>
    <row r="59" spans="1:10" x14ac:dyDescent="0.15">
      <c r="A59" s="1">
        <v>54</v>
      </c>
      <c r="B59" s="1">
        <f t="shared" si="6"/>
        <v>40311</v>
      </c>
      <c r="C59" s="1" t="str">
        <f t="shared" si="7"/>
        <v>136H</v>
      </c>
      <c r="D59" s="1">
        <v>310</v>
      </c>
      <c r="E59" s="27" t="s">
        <v>227</v>
      </c>
      <c r="F59" s="19" t="s">
        <v>243</v>
      </c>
      <c r="G59" s="6">
        <v>0</v>
      </c>
      <c r="J59" s="28" t="s">
        <v>259</v>
      </c>
    </row>
    <row r="60" spans="1:10" x14ac:dyDescent="0.15">
      <c r="A60" s="9">
        <v>55</v>
      </c>
      <c r="B60" s="1">
        <f t="shared" si="6"/>
        <v>40312</v>
      </c>
      <c r="C60" s="1" t="str">
        <f t="shared" si="7"/>
        <v>137H</v>
      </c>
      <c r="D60" s="1">
        <v>311</v>
      </c>
      <c r="E60" s="27" t="s">
        <v>228</v>
      </c>
      <c r="F60" s="19" t="s">
        <v>244</v>
      </c>
      <c r="G60" s="6">
        <v>0</v>
      </c>
      <c r="J60" s="28" t="s">
        <v>259</v>
      </c>
    </row>
    <row r="61" spans="1:10" x14ac:dyDescent="0.15">
      <c r="A61" s="9">
        <v>56</v>
      </c>
      <c r="B61" s="1">
        <f t="shared" si="6"/>
        <v>40313</v>
      </c>
      <c r="C61" s="1" t="str">
        <f t="shared" si="7"/>
        <v>138H</v>
      </c>
      <c r="D61" s="1">
        <v>312</v>
      </c>
      <c r="E61" s="27" t="s">
        <v>229</v>
      </c>
      <c r="F61" s="19" t="s">
        <v>245</v>
      </c>
      <c r="G61" s="6">
        <v>0</v>
      </c>
      <c r="J61" s="28" t="s">
        <v>259</v>
      </c>
    </row>
    <row r="62" spans="1:10" x14ac:dyDescent="0.15">
      <c r="A62" s="1">
        <v>57</v>
      </c>
      <c r="B62" s="1">
        <f t="shared" si="6"/>
        <v>40314</v>
      </c>
      <c r="C62" s="1" t="str">
        <f t="shared" si="7"/>
        <v>139H</v>
      </c>
      <c r="D62" s="1">
        <v>313</v>
      </c>
      <c r="E62" s="27" t="s">
        <v>230</v>
      </c>
      <c r="F62" s="19" t="s">
        <v>246</v>
      </c>
      <c r="G62" s="6">
        <v>0</v>
      </c>
      <c r="J62" s="28" t="s">
        <v>259</v>
      </c>
    </row>
    <row r="63" spans="1:10" x14ac:dyDescent="0.15">
      <c r="A63" s="9">
        <v>58</v>
      </c>
      <c r="B63" s="1">
        <f t="shared" si="6"/>
        <v>40315</v>
      </c>
      <c r="C63" s="1" t="str">
        <f t="shared" si="7"/>
        <v>13AH</v>
      </c>
      <c r="D63" s="1">
        <v>314</v>
      </c>
      <c r="E63" s="27" t="s">
        <v>231</v>
      </c>
      <c r="F63" s="19" t="s">
        <v>234</v>
      </c>
      <c r="G63" s="6">
        <v>0</v>
      </c>
      <c r="J63" s="28" t="s">
        <v>259</v>
      </c>
    </row>
    <row r="64" spans="1:10" x14ac:dyDescent="0.15">
      <c r="A64" s="9">
        <v>59</v>
      </c>
      <c r="B64" s="1">
        <f t="shared" si="6"/>
        <v>40316</v>
      </c>
      <c r="C64" s="1" t="str">
        <f t="shared" si="7"/>
        <v>13BH</v>
      </c>
      <c r="D64" s="1">
        <v>315</v>
      </c>
      <c r="E64" s="27" t="s">
        <v>232</v>
      </c>
      <c r="F64" s="19" t="s">
        <v>235</v>
      </c>
      <c r="G64" s="6">
        <v>0</v>
      </c>
      <c r="J64" s="28" t="s">
        <v>259</v>
      </c>
    </row>
    <row r="65" spans="1:10" x14ac:dyDescent="0.15">
      <c r="A65" s="1">
        <v>60</v>
      </c>
      <c r="B65" s="1">
        <f t="shared" si="6"/>
        <v>40317</v>
      </c>
      <c r="C65" s="1" t="str">
        <f t="shared" si="7"/>
        <v>13CH</v>
      </c>
      <c r="D65" s="1">
        <v>316</v>
      </c>
      <c r="E65" s="27" t="s">
        <v>233</v>
      </c>
      <c r="F65" s="19" t="s">
        <v>236</v>
      </c>
      <c r="G65" s="6">
        <v>0</v>
      </c>
      <c r="J65" s="28" t="s">
        <v>259</v>
      </c>
    </row>
    <row r="66" spans="1:10" x14ac:dyDescent="0.15">
      <c r="A66" s="9">
        <v>61</v>
      </c>
      <c r="B66" s="1">
        <f t="shared" si="6"/>
        <v>40318</v>
      </c>
      <c r="C66" s="1" t="str">
        <f t="shared" si="7"/>
        <v>13DH</v>
      </c>
      <c r="D66" s="1">
        <v>317</v>
      </c>
      <c r="E66" s="19" t="s">
        <v>120</v>
      </c>
      <c r="F66" s="19" t="s">
        <v>237</v>
      </c>
      <c r="G66" s="6">
        <v>0</v>
      </c>
      <c r="J66" s="28"/>
    </row>
    <row r="67" spans="1:10" x14ac:dyDescent="0.15">
      <c r="A67" s="9">
        <v>62</v>
      </c>
      <c r="B67" s="1">
        <f t="shared" si="6"/>
        <v>40319</v>
      </c>
      <c r="C67" s="1" t="str">
        <f t="shared" si="7"/>
        <v>13EH</v>
      </c>
      <c r="D67" s="1">
        <v>318</v>
      </c>
      <c r="E67" s="19" t="s">
        <v>120</v>
      </c>
      <c r="F67" s="19" t="s">
        <v>238</v>
      </c>
      <c r="G67" s="6">
        <v>0</v>
      </c>
    </row>
    <row r="68" spans="1:10" x14ac:dyDescent="0.15">
      <c r="A68" s="1">
        <v>63</v>
      </c>
      <c r="B68" s="1">
        <f t="shared" si="6"/>
        <v>40320</v>
      </c>
      <c r="C68" s="1" t="str">
        <f t="shared" si="7"/>
        <v>13FH</v>
      </c>
      <c r="D68" s="1">
        <v>319</v>
      </c>
      <c r="E68" s="19" t="s">
        <v>120</v>
      </c>
      <c r="F68" s="19" t="s">
        <v>50</v>
      </c>
      <c r="G68" s="6">
        <v>0</v>
      </c>
    </row>
    <row r="69" spans="1:10" x14ac:dyDescent="0.15">
      <c r="A69" s="9">
        <v>64</v>
      </c>
      <c r="B69" s="1">
        <f t="shared" si="6"/>
        <v>40321</v>
      </c>
      <c r="C69" s="1" t="str">
        <f t="shared" si="7"/>
        <v>140H</v>
      </c>
      <c r="D69" s="1">
        <v>320</v>
      </c>
      <c r="E69" s="19" t="s">
        <v>120</v>
      </c>
      <c r="F69" s="19" t="s">
        <v>51</v>
      </c>
      <c r="G69" s="10">
        <v>0</v>
      </c>
    </row>
    <row r="70" spans="1:10" x14ac:dyDescent="0.15">
      <c r="A70" s="9">
        <v>65</v>
      </c>
      <c r="B70" s="1">
        <f t="shared" si="6"/>
        <v>40322</v>
      </c>
      <c r="C70" s="1" t="str">
        <f t="shared" si="7"/>
        <v>141H</v>
      </c>
      <c r="D70" s="1">
        <v>321</v>
      </c>
      <c r="E70" s="19" t="s">
        <v>120</v>
      </c>
      <c r="F70" s="19" t="s">
        <v>10</v>
      </c>
      <c r="G70" s="6">
        <v>0</v>
      </c>
    </row>
    <row r="71" spans="1:10" x14ac:dyDescent="0.15">
      <c r="A71" s="1">
        <v>66</v>
      </c>
      <c r="B71" s="1">
        <f t="shared" si="6"/>
        <v>40323</v>
      </c>
      <c r="C71" s="1" t="str">
        <f t="shared" si="7"/>
        <v>142H</v>
      </c>
      <c r="D71" s="1">
        <v>322</v>
      </c>
      <c r="E71" s="19" t="s">
        <v>120</v>
      </c>
      <c r="F71" s="19" t="s">
        <v>11</v>
      </c>
      <c r="G71" s="6">
        <v>0</v>
      </c>
    </row>
    <row r="72" spans="1:10" x14ac:dyDescent="0.15">
      <c r="A72" s="9">
        <v>67</v>
      </c>
      <c r="B72" s="1">
        <f t="shared" si="6"/>
        <v>40324</v>
      </c>
      <c r="C72" s="1" t="str">
        <f t="shared" si="7"/>
        <v>143H</v>
      </c>
      <c r="D72" s="1">
        <v>323</v>
      </c>
      <c r="E72" s="19" t="s">
        <v>120</v>
      </c>
      <c r="F72" s="19" t="s">
        <v>12</v>
      </c>
      <c r="G72" s="6">
        <v>0</v>
      </c>
    </row>
    <row r="73" spans="1:10" x14ac:dyDescent="0.15">
      <c r="A73" s="9">
        <v>68</v>
      </c>
      <c r="B73" s="1">
        <f t="shared" si="6"/>
        <v>40325</v>
      </c>
      <c r="C73" s="1" t="str">
        <f t="shared" si="7"/>
        <v>144H</v>
      </c>
      <c r="D73" s="1">
        <v>324</v>
      </c>
      <c r="E73" s="19" t="s">
        <v>120</v>
      </c>
      <c r="F73" s="19" t="s">
        <v>13</v>
      </c>
      <c r="G73" s="6">
        <v>0</v>
      </c>
    </row>
    <row r="74" spans="1:10" x14ac:dyDescent="0.15">
      <c r="A74" s="1">
        <v>69</v>
      </c>
      <c r="B74" s="1">
        <f t="shared" si="6"/>
        <v>40326</v>
      </c>
      <c r="C74" s="1" t="str">
        <f t="shared" si="7"/>
        <v>145H</v>
      </c>
      <c r="D74" s="1">
        <v>325</v>
      </c>
      <c r="E74" s="19" t="s">
        <v>120</v>
      </c>
      <c r="F74" s="19" t="s">
        <v>14</v>
      </c>
      <c r="G74" s="6">
        <v>0</v>
      </c>
    </row>
    <row r="75" spans="1:10" x14ac:dyDescent="0.15">
      <c r="A75" s="9">
        <v>70</v>
      </c>
      <c r="B75" s="1">
        <f t="shared" si="6"/>
        <v>40327</v>
      </c>
      <c r="C75" s="1" t="str">
        <f t="shared" si="7"/>
        <v>146H</v>
      </c>
      <c r="D75" s="1">
        <v>326</v>
      </c>
      <c r="E75" s="19" t="s">
        <v>120</v>
      </c>
      <c r="F75" s="19" t="s">
        <v>15</v>
      </c>
      <c r="G75" s="6">
        <v>0</v>
      </c>
    </row>
    <row r="76" spans="1:10" x14ac:dyDescent="0.15">
      <c r="A76" s="9">
        <v>71</v>
      </c>
      <c r="B76" s="1">
        <f t="shared" si="6"/>
        <v>40328</v>
      </c>
      <c r="C76" s="1" t="str">
        <f t="shared" si="7"/>
        <v>147H</v>
      </c>
      <c r="D76" s="1">
        <v>327</v>
      </c>
      <c r="E76" s="19" t="s">
        <v>120</v>
      </c>
      <c r="F76" s="19" t="s">
        <v>239</v>
      </c>
      <c r="G76" s="6">
        <v>0</v>
      </c>
    </row>
    <row r="77" spans="1:10" x14ac:dyDescent="0.15">
      <c r="A77" s="1">
        <v>72</v>
      </c>
      <c r="B77" s="1">
        <f t="shared" si="6"/>
        <v>40329</v>
      </c>
      <c r="C77" s="1" t="str">
        <f t="shared" si="7"/>
        <v>148H</v>
      </c>
      <c r="D77" s="1">
        <v>328</v>
      </c>
      <c r="E77" s="19" t="s">
        <v>120</v>
      </c>
      <c r="F77" s="19" t="s">
        <v>240</v>
      </c>
      <c r="G77" s="6">
        <v>0</v>
      </c>
    </row>
    <row r="78" spans="1:10" x14ac:dyDescent="0.15">
      <c r="A78" s="9">
        <v>73</v>
      </c>
      <c r="B78" s="1">
        <f t="shared" ref="B78:B83" si="8">40000+D78+1</f>
        <v>40330</v>
      </c>
      <c r="C78" s="1" t="str">
        <f t="shared" ref="C78:C83" si="9">DEC2HEX(D78)&amp;"H"</f>
        <v>149H</v>
      </c>
      <c r="D78" s="1">
        <v>329</v>
      </c>
      <c r="E78" s="19" t="s">
        <v>120</v>
      </c>
      <c r="F78" s="19" t="s">
        <v>55</v>
      </c>
      <c r="G78" s="10">
        <v>0</v>
      </c>
    </row>
    <row r="79" spans="1:10" x14ac:dyDescent="0.15">
      <c r="A79" s="9">
        <v>74</v>
      </c>
      <c r="B79" s="1">
        <f t="shared" si="8"/>
        <v>40331</v>
      </c>
      <c r="C79" s="1" t="str">
        <f t="shared" si="9"/>
        <v>14AH</v>
      </c>
      <c r="D79" s="1">
        <v>330</v>
      </c>
      <c r="E79" s="19" t="s">
        <v>120</v>
      </c>
      <c r="F79" s="19" t="s">
        <v>56</v>
      </c>
      <c r="G79" s="6">
        <v>0</v>
      </c>
    </row>
    <row r="80" spans="1:10" x14ac:dyDescent="0.15">
      <c r="A80" s="1">
        <v>75</v>
      </c>
      <c r="B80" s="1">
        <f t="shared" si="8"/>
        <v>40332</v>
      </c>
      <c r="C80" s="1" t="str">
        <f t="shared" si="9"/>
        <v>14BH</v>
      </c>
      <c r="D80" s="1">
        <v>331</v>
      </c>
      <c r="E80" s="19" t="s">
        <v>120</v>
      </c>
      <c r="F80" s="19" t="s">
        <v>57</v>
      </c>
      <c r="G80" s="6">
        <v>0</v>
      </c>
    </row>
    <row r="81" spans="1:7" x14ac:dyDescent="0.15">
      <c r="A81" s="9">
        <v>76</v>
      </c>
      <c r="B81" s="1">
        <f t="shared" si="8"/>
        <v>40333</v>
      </c>
      <c r="C81" s="1" t="str">
        <f t="shared" si="9"/>
        <v>14CH</v>
      </c>
      <c r="D81" s="1">
        <v>332</v>
      </c>
      <c r="E81" s="19" t="s">
        <v>120</v>
      </c>
      <c r="F81" s="19" t="s">
        <v>58</v>
      </c>
      <c r="G81" s="6">
        <v>0</v>
      </c>
    </row>
    <row r="82" spans="1:7" x14ac:dyDescent="0.15">
      <c r="A82" s="9">
        <v>77</v>
      </c>
      <c r="B82" s="1">
        <f t="shared" si="8"/>
        <v>40334</v>
      </c>
      <c r="C82" s="1" t="str">
        <f t="shared" si="9"/>
        <v>14DH</v>
      </c>
      <c r="D82" s="1">
        <v>333</v>
      </c>
      <c r="E82" s="19" t="s">
        <v>120</v>
      </c>
      <c r="F82" s="19" t="s">
        <v>59</v>
      </c>
      <c r="G82" s="6">
        <v>0</v>
      </c>
    </row>
    <row r="83" spans="1:7" x14ac:dyDescent="0.15">
      <c r="A83" s="1">
        <v>78</v>
      </c>
      <c r="B83" s="1">
        <f t="shared" si="8"/>
        <v>40335</v>
      </c>
      <c r="C83" s="1" t="str">
        <f t="shared" si="9"/>
        <v>14EH</v>
      </c>
      <c r="D83" s="1">
        <v>334</v>
      </c>
      <c r="E83" s="19" t="s">
        <v>120</v>
      </c>
      <c r="F83" s="19" t="s">
        <v>60</v>
      </c>
      <c r="G83" s="6">
        <v>0</v>
      </c>
    </row>
    <row r="84" spans="1:7" x14ac:dyDescent="0.15">
      <c r="A84" s="9">
        <v>79</v>
      </c>
      <c r="B84" s="1">
        <f t="shared" ref="B84:B95" si="10">40000+D84+1</f>
        <v>40336</v>
      </c>
      <c r="C84" s="1" t="str">
        <f t="shared" ref="C84:C95" si="11">DEC2HEX(D84)&amp;"H"</f>
        <v>14FH</v>
      </c>
      <c r="D84" s="1">
        <v>335</v>
      </c>
      <c r="E84" s="19" t="s">
        <v>120</v>
      </c>
      <c r="F84" s="19" t="s">
        <v>61</v>
      </c>
      <c r="G84" s="6">
        <v>0</v>
      </c>
    </row>
    <row r="85" spans="1:7" x14ac:dyDescent="0.15">
      <c r="A85" s="9">
        <v>80</v>
      </c>
      <c r="B85" s="1">
        <f t="shared" si="10"/>
        <v>40337</v>
      </c>
      <c r="C85" s="1" t="str">
        <f t="shared" si="11"/>
        <v>150H</v>
      </c>
      <c r="D85" s="1">
        <v>336</v>
      </c>
      <c r="E85" s="19" t="s">
        <v>120</v>
      </c>
      <c r="F85" s="19" t="s">
        <v>62</v>
      </c>
      <c r="G85" s="6">
        <v>0</v>
      </c>
    </row>
    <row r="86" spans="1:7" x14ac:dyDescent="0.15">
      <c r="A86" s="1">
        <v>81</v>
      </c>
      <c r="B86" s="1">
        <f t="shared" si="10"/>
        <v>40338</v>
      </c>
      <c r="C86" s="1" t="str">
        <f t="shared" si="11"/>
        <v>151H</v>
      </c>
      <c r="D86" s="1">
        <v>337</v>
      </c>
      <c r="E86" s="19" t="s">
        <v>120</v>
      </c>
      <c r="F86" s="19" t="s">
        <v>63</v>
      </c>
      <c r="G86" s="6">
        <v>0</v>
      </c>
    </row>
    <row r="87" spans="1:7" x14ac:dyDescent="0.15">
      <c r="A87" s="9">
        <v>82</v>
      </c>
      <c r="B87" s="1">
        <f t="shared" si="10"/>
        <v>40339</v>
      </c>
      <c r="C87" s="1" t="str">
        <f t="shared" si="11"/>
        <v>152H</v>
      </c>
      <c r="D87" s="1">
        <v>338</v>
      </c>
      <c r="E87" s="19" t="s">
        <v>120</v>
      </c>
      <c r="F87" s="19" t="s">
        <v>64</v>
      </c>
      <c r="G87" s="6">
        <v>0</v>
      </c>
    </row>
    <row r="88" spans="1:7" x14ac:dyDescent="0.15">
      <c r="A88" s="9">
        <v>83</v>
      </c>
      <c r="B88" s="1">
        <f t="shared" si="10"/>
        <v>40340</v>
      </c>
      <c r="C88" s="1" t="str">
        <f t="shared" si="11"/>
        <v>153H</v>
      </c>
      <c r="D88" s="1">
        <v>339</v>
      </c>
      <c r="E88" s="19" t="s">
        <v>120</v>
      </c>
      <c r="F88" s="19" t="s">
        <v>65</v>
      </c>
      <c r="G88" s="10">
        <v>0</v>
      </c>
    </row>
    <row r="89" spans="1:7" x14ac:dyDescent="0.15">
      <c r="A89" s="1">
        <v>84</v>
      </c>
      <c r="B89" s="1">
        <f t="shared" si="10"/>
        <v>40341</v>
      </c>
      <c r="C89" s="1" t="str">
        <f t="shared" si="11"/>
        <v>154H</v>
      </c>
      <c r="D89" s="1">
        <v>340</v>
      </c>
      <c r="E89" s="19" t="s">
        <v>120</v>
      </c>
      <c r="F89" s="19" t="s">
        <v>66</v>
      </c>
      <c r="G89" s="6">
        <v>0</v>
      </c>
    </row>
    <row r="90" spans="1:7" x14ac:dyDescent="0.15">
      <c r="A90" s="9">
        <v>85</v>
      </c>
      <c r="B90" s="1">
        <f t="shared" si="10"/>
        <v>40342</v>
      </c>
      <c r="C90" s="1" t="str">
        <f t="shared" si="11"/>
        <v>155H</v>
      </c>
      <c r="D90" s="1">
        <v>341</v>
      </c>
      <c r="E90" s="19" t="s">
        <v>120</v>
      </c>
      <c r="F90" s="19" t="s">
        <v>67</v>
      </c>
      <c r="G90" s="6">
        <v>0</v>
      </c>
    </row>
    <row r="91" spans="1:7" x14ac:dyDescent="0.15">
      <c r="A91" s="9">
        <v>86</v>
      </c>
      <c r="B91" s="1">
        <f t="shared" si="10"/>
        <v>40343</v>
      </c>
      <c r="C91" s="1" t="str">
        <f t="shared" si="11"/>
        <v>156H</v>
      </c>
      <c r="D91" s="1">
        <v>342</v>
      </c>
      <c r="E91" s="19" t="s">
        <v>120</v>
      </c>
      <c r="F91" s="19" t="s">
        <v>68</v>
      </c>
      <c r="G91" s="6">
        <v>0</v>
      </c>
    </row>
    <row r="92" spans="1:7" x14ac:dyDescent="0.15">
      <c r="A92" s="1">
        <v>87</v>
      </c>
      <c r="B92" s="1">
        <f t="shared" si="10"/>
        <v>40344</v>
      </c>
      <c r="C92" s="1" t="str">
        <f t="shared" si="11"/>
        <v>157H</v>
      </c>
      <c r="D92" s="1">
        <v>343</v>
      </c>
      <c r="E92" s="19" t="s">
        <v>120</v>
      </c>
      <c r="F92" s="19" t="s">
        <v>69</v>
      </c>
      <c r="G92" s="6">
        <v>0</v>
      </c>
    </row>
    <row r="93" spans="1:7" x14ac:dyDescent="0.15">
      <c r="A93" s="9">
        <v>88</v>
      </c>
      <c r="B93" s="1">
        <f t="shared" si="10"/>
        <v>40345</v>
      </c>
      <c r="C93" s="1" t="str">
        <f t="shared" si="11"/>
        <v>158H</v>
      </c>
      <c r="D93" s="1">
        <v>344</v>
      </c>
      <c r="E93" s="19" t="s">
        <v>120</v>
      </c>
      <c r="F93" s="19" t="s">
        <v>70</v>
      </c>
      <c r="G93" s="6">
        <v>0</v>
      </c>
    </row>
    <row r="94" spans="1:7" x14ac:dyDescent="0.15">
      <c r="A94" s="9">
        <v>89</v>
      </c>
      <c r="B94" s="1">
        <f t="shared" si="10"/>
        <v>40346</v>
      </c>
      <c r="C94" s="1" t="str">
        <f t="shared" si="11"/>
        <v>159H</v>
      </c>
      <c r="D94" s="1">
        <v>345</v>
      </c>
      <c r="E94" s="19" t="s">
        <v>120</v>
      </c>
      <c r="F94" s="19" t="s">
        <v>71</v>
      </c>
      <c r="G94" s="6">
        <v>0</v>
      </c>
    </row>
    <row r="95" spans="1:7" x14ac:dyDescent="0.15">
      <c r="A95" s="1">
        <v>90</v>
      </c>
      <c r="B95" s="1">
        <f t="shared" si="10"/>
        <v>40347</v>
      </c>
      <c r="C95" s="1" t="str">
        <f t="shared" si="11"/>
        <v>15AH</v>
      </c>
      <c r="D95" s="1">
        <v>346</v>
      </c>
      <c r="E95" s="19" t="s">
        <v>120</v>
      </c>
      <c r="F95" s="19" t="s">
        <v>72</v>
      </c>
      <c r="G95" s="6">
        <v>0</v>
      </c>
    </row>
    <row r="96" spans="1:7" x14ac:dyDescent="0.15">
      <c r="A96" s="9">
        <v>91</v>
      </c>
      <c r="B96" s="1">
        <f t="shared" ref="B96:B124" si="12">40000+D96+1</f>
        <v>40348</v>
      </c>
      <c r="C96" s="1" t="str">
        <f t="shared" ref="C96:C104" si="13">DEC2HEX(D96)&amp;"H"</f>
        <v>15BH</v>
      </c>
      <c r="D96" s="1">
        <v>347</v>
      </c>
      <c r="E96" s="19" t="s">
        <v>120</v>
      </c>
      <c r="F96" s="19" t="s">
        <v>73</v>
      </c>
      <c r="G96" s="6">
        <v>0</v>
      </c>
    </row>
    <row r="97" spans="1:7" x14ac:dyDescent="0.15">
      <c r="A97" s="9">
        <v>92</v>
      </c>
      <c r="B97" s="1">
        <f t="shared" si="12"/>
        <v>40349</v>
      </c>
      <c r="C97" s="1" t="str">
        <f t="shared" si="13"/>
        <v>15CH</v>
      </c>
      <c r="D97" s="1">
        <v>348</v>
      </c>
      <c r="E97" s="19" t="s">
        <v>120</v>
      </c>
      <c r="F97" s="19" t="s">
        <v>74</v>
      </c>
      <c r="G97" s="6">
        <v>0</v>
      </c>
    </row>
    <row r="98" spans="1:7" x14ac:dyDescent="0.15">
      <c r="A98" s="1">
        <v>93</v>
      </c>
      <c r="B98" s="1">
        <f t="shared" si="12"/>
        <v>40350</v>
      </c>
      <c r="C98" s="1" t="str">
        <f t="shared" si="13"/>
        <v>15DH</v>
      </c>
      <c r="D98" s="1">
        <v>349</v>
      </c>
      <c r="E98" s="19" t="s">
        <v>120</v>
      </c>
      <c r="F98" s="19" t="s">
        <v>75</v>
      </c>
      <c r="G98" s="6">
        <v>0</v>
      </c>
    </row>
    <row r="99" spans="1:7" x14ac:dyDescent="0.15">
      <c r="A99" s="9">
        <v>94</v>
      </c>
      <c r="B99" s="1">
        <f t="shared" si="12"/>
        <v>40351</v>
      </c>
      <c r="C99" s="1" t="str">
        <f t="shared" si="13"/>
        <v>15EH</v>
      </c>
      <c r="D99" s="1">
        <v>350</v>
      </c>
      <c r="E99" s="19" t="s">
        <v>120</v>
      </c>
      <c r="F99" s="19" t="s">
        <v>76</v>
      </c>
      <c r="G99" s="6">
        <v>0</v>
      </c>
    </row>
    <row r="100" spans="1:7" x14ac:dyDescent="0.15">
      <c r="A100" s="9">
        <v>95</v>
      </c>
      <c r="B100" s="1">
        <f t="shared" si="12"/>
        <v>40352</v>
      </c>
      <c r="C100" s="1" t="str">
        <f t="shared" si="13"/>
        <v>15FH</v>
      </c>
      <c r="D100" s="1">
        <v>351</v>
      </c>
      <c r="E100" s="19" t="s">
        <v>120</v>
      </c>
      <c r="F100" s="19" t="s">
        <v>77</v>
      </c>
      <c r="G100" s="6">
        <v>0</v>
      </c>
    </row>
    <row r="101" spans="1:7" x14ac:dyDescent="0.15">
      <c r="A101" s="1">
        <v>96</v>
      </c>
      <c r="B101" s="1">
        <f t="shared" si="12"/>
        <v>40353</v>
      </c>
      <c r="C101" s="1" t="str">
        <f t="shared" si="13"/>
        <v>160H</v>
      </c>
      <c r="D101" s="1">
        <v>352</v>
      </c>
      <c r="E101" s="19" t="s">
        <v>120</v>
      </c>
      <c r="F101" s="19" t="s">
        <v>78</v>
      </c>
      <c r="G101" s="6">
        <v>0</v>
      </c>
    </row>
    <row r="102" spans="1:7" x14ac:dyDescent="0.15">
      <c r="A102" s="9">
        <v>97</v>
      </c>
      <c r="B102" s="1">
        <f t="shared" si="12"/>
        <v>40354</v>
      </c>
      <c r="C102" s="1" t="str">
        <f t="shared" si="13"/>
        <v>161H</v>
      </c>
      <c r="D102" s="1">
        <v>353</v>
      </c>
      <c r="E102" s="19" t="s">
        <v>120</v>
      </c>
      <c r="F102" s="19" t="s">
        <v>79</v>
      </c>
      <c r="G102" s="6">
        <v>0</v>
      </c>
    </row>
    <row r="103" spans="1:7" x14ac:dyDescent="0.15">
      <c r="A103" s="9">
        <v>98</v>
      </c>
      <c r="B103" s="1">
        <f t="shared" si="12"/>
        <v>40355</v>
      </c>
      <c r="C103" s="1" t="str">
        <f t="shared" si="13"/>
        <v>162H</v>
      </c>
      <c r="D103" s="1">
        <v>354</v>
      </c>
      <c r="E103" s="19" t="s">
        <v>120</v>
      </c>
      <c r="F103" s="19" t="s">
        <v>80</v>
      </c>
      <c r="G103" s="6">
        <v>0</v>
      </c>
    </row>
    <row r="104" spans="1:7" x14ac:dyDescent="0.15">
      <c r="A104" s="1">
        <v>99</v>
      </c>
      <c r="B104" s="1">
        <f t="shared" si="12"/>
        <v>40356</v>
      </c>
      <c r="C104" s="1" t="str">
        <f t="shared" si="13"/>
        <v>163H</v>
      </c>
      <c r="D104" s="1">
        <v>355</v>
      </c>
      <c r="E104" s="19" t="s">
        <v>120</v>
      </c>
      <c r="F104" s="19" t="s">
        <v>81</v>
      </c>
      <c r="G104" s="6">
        <v>0</v>
      </c>
    </row>
    <row r="105" spans="1:7" x14ac:dyDescent="0.15">
      <c r="A105" s="9">
        <v>100</v>
      </c>
      <c r="B105" s="1">
        <f t="shared" si="12"/>
        <v>40357</v>
      </c>
      <c r="C105" s="1" t="str">
        <f t="shared" ref="C105:C124" si="14">DEC2HEX(D105)&amp;"H"</f>
        <v>164H</v>
      </c>
      <c r="D105" s="1">
        <v>356</v>
      </c>
      <c r="E105" s="19" t="s">
        <v>120</v>
      </c>
      <c r="F105" s="19" t="s">
        <v>82</v>
      </c>
      <c r="G105" s="6">
        <v>0</v>
      </c>
    </row>
    <row r="106" spans="1:7" x14ac:dyDescent="0.15">
      <c r="A106" s="9">
        <v>101</v>
      </c>
      <c r="B106" s="1">
        <f t="shared" si="12"/>
        <v>40358</v>
      </c>
      <c r="C106" s="1" t="str">
        <f t="shared" si="14"/>
        <v>165H</v>
      </c>
      <c r="D106" s="1">
        <v>357</v>
      </c>
      <c r="E106" s="19" t="s">
        <v>120</v>
      </c>
      <c r="F106" s="19" t="s">
        <v>83</v>
      </c>
      <c r="G106" s="6">
        <v>0</v>
      </c>
    </row>
    <row r="107" spans="1:7" x14ac:dyDescent="0.15">
      <c r="A107" s="1">
        <v>102</v>
      </c>
      <c r="B107" s="1">
        <f t="shared" si="12"/>
        <v>40359</v>
      </c>
      <c r="C107" s="1" t="str">
        <f t="shared" si="14"/>
        <v>166H</v>
      </c>
      <c r="D107" s="1">
        <v>358</v>
      </c>
      <c r="E107" s="19" t="s">
        <v>120</v>
      </c>
      <c r="F107" s="19" t="s">
        <v>84</v>
      </c>
      <c r="G107" s="6">
        <v>0</v>
      </c>
    </row>
    <row r="108" spans="1:7" x14ac:dyDescent="0.15">
      <c r="A108" s="9">
        <v>103</v>
      </c>
      <c r="B108" s="1">
        <f t="shared" si="12"/>
        <v>40360</v>
      </c>
      <c r="C108" s="1" t="str">
        <f t="shared" si="14"/>
        <v>167H</v>
      </c>
      <c r="D108" s="1">
        <v>359</v>
      </c>
      <c r="E108" s="19" t="s">
        <v>120</v>
      </c>
      <c r="F108" s="19" t="s">
        <v>85</v>
      </c>
      <c r="G108" s="6">
        <v>0</v>
      </c>
    </row>
    <row r="109" spans="1:7" x14ac:dyDescent="0.15">
      <c r="A109" s="9">
        <v>104</v>
      </c>
      <c r="B109" s="1">
        <f t="shared" si="12"/>
        <v>40361</v>
      </c>
      <c r="C109" s="1" t="str">
        <f t="shared" si="14"/>
        <v>168H</v>
      </c>
      <c r="D109" s="1">
        <v>360</v>
      </c>
      <c r="E109" s="19" t="s">
        <v>120</v>
      </c>
      <c r="F109" s="19" t="s">
        <v>86</v>
      </c>
      <c r="G109" s="6">
        <v>0</v>
      </c>
    </row>
    <row r="110" spans="1:7" x14ac:dyDescent="0.15">
      <c r="A110" s="1">
        <v>105</v>
      </c>
      <c r="B110" s="1">
        <f t="shared" si="12"/>
        <v>40362</v>
      </c>
      <c r="C110" s="1" t="str">
        <f t="shared" si="14"/>
        <v>169H</v>
      </c>
      <c r="D110" s="1">
        <v>361</v>
      </c>
      <c r="E110" s="19" t="s">
        <v>120</v>
      </c>
      <c r="F110" s="19" t="s">
        <v>87</v>
      </c>
      <c r="G110" s="6">
        <v>0</v>
      </c>
    </row>
    <row r="111" spans="1:7" x14ac:dyDescent="0.15">
      <c r="A111" s="9">
        <v>106</v>
      </c>
      <c r="B111" s="1">
        <f t="shared" si="12"/>
        <v>40363</v>
      </c>
      <c r="C111" s="1" t="str">
        <f t="shared" si="14"/>
        <v>16AH</v>
      </c>
      <c r="D111" s="1">
        <v>362</v>
      </c>
      <c r="E111" s="19" t="s">
        <v>120</v>
      </c>
      <c r="F111" s="19" t="s">
        <v>88</v>
      </c>
      <c r="G111" s="6">
        <v>0</v>
      </c>
    </row>
    <row r="112" spans="1:7" x14ac:dyDescent="0.15">
      <c r="A112" s="9">
        <v>107</v>
      </c>
      <c r="B112" s="1">
        <f t="shared" si="12"/>
        <v>40364</v>
      </c>
      <c r="C112" s="1" t="str">
        <f t="shared" si="14"/>
        <v>16BH</v>
      </c>
      <c r="D112" s="1">
        <v>363</v>
      </c>
      <c r="E112" s="19" t="s">
        <v>120</v>
      </c>
      <c r="F112" s="19" t="s">
        <v>89</v>
      </c>
      <c r="G112" s="6">
        <v>0</v>
      </c>
    </row>
    <row r="113" spans="1:14" x14ac:dyDescent="0.15">
      <c r="A113" s="1">
        <v>108</v>
      </c>
      <c r="B113" s="1">
        <f t="shared" si="12"/>
        <v>40365</v>
      </c>
      <c r="C113" s="1" t="str">
        <f t="shared" si="14"/>
        <v>16CH</v>
      </c>
      <c r="D113" s="1">
        <v>364</v>
      </c>
      <c r="E113" s="19" t="s">
        <v>120</v>
      </c>
      <c r="F113" s="19" t="s">
        <v>92</v>
      </c>
      <c r="G113" s="6">
        <v>0</v>
      </c>
    </row>
    <row r="114" spans="1:14" x14ac:dyDescent="0.15">
      <c r="A114" s="9">
        <v>109</v>
      </c>
      <c r="B114" s="1">
        <f t="shared" si="12"/>
        <v>40366</v>
      </c>
      <c r="C114" s="1" t="str">
        <f t="shared" si="14"/>
        <v>16DH</v>
      </c>
      <c r="D114" s="1">
        <v>365</v>
      </c>
      <c r="E114" s="19" t="s">
        <v>120</v>
      </c>
      <c r="F114" s="19" t="s">
        <v>93</v>
      </c>
      <c r="G114" s="6">
        <v>0</v>
      </c>
    </row>
    <row r="115" spans="1:14" x14ac:dyDescent="0.15">
      <c r="A115" s="9">
        <v>110</v>
      </c>
      <c r="B115" s="1">
        <f t="shared" si="12"/>
        <v>40367</v>
      </c>
      <c r="C115" s="1" t="str">
        <f t="shared" si="14"/>
        <v>16EH</v>
      </c>
      <c r="D115" s="1">
        <v>366</v>
      </c>
      <c r="E115" s="19" t="s">
        <v>120</v>
      </c>
      <c r="F115" s="19" t="s">
        <v>94</v>
      </c>
      <c r="G115" s="6">
        <v>0</v>
      </c>
    </row>
    <row r="116" spans="1:14" x14ac:dyDescent="0.15">
      <c r="A116" s="1">
        <v>111</v>
      </c>
      <c r="B116" s="1">
        <f t="shared" si="12"/>
        <v>40368</v>
      </c>
      <c r="C116" s="1" t="str">
        <f t="shared" si="14"/>
        <v>16FH</v>
      </c>
      <c r="D116" s="1">
        <v>367</v>
      </c>
      <c r="E116" s="27" t="s">
        <v>321</v>
      </c>
      <c r="F116" s="19" t="s">
        <v>322</v>
      </c>
      <c r="G116" s="6">
        <v>0</v>
      </c>
    </row>
    <row r="117" spans="1:14" x14ac:dyDescent="0.15">
      <c r="A117" s="9">
        <v>112</v>
      </c>
      <c r="B117" s="1">
        <f t="shared" si="12"/>
        <v>40369</v>
      </c>
      <c r="C117" s="1" t="str">
        <f t="shared" si="14"/>
        <v>170H</v>
      </c>
      <c r="D117" s="1">
        <v>368</v>
      </c>
      <c r="E117" s="27" t="s">
        <v>319</v>
      </c>
      <c r="F117" s="19" t="s">
        <v>320</v>
      </c>
      <c r="G117" s="6">
        <v>1</v>
      </c>
    </row>
    <row r="118" spans="1:14" ht="28.5" x14ac:dyDescent="0.15">
      <c r="A118" s="9">
        <v>113</v>
      </c>
      <c r="B118" s="1">
        <f t="shared" si="12"/>
        <v>40370</v>
      </c>
      <c r="C118" s="1" t="str">
        <f t="shared" si="14"/>
        <v>171H</v>
      </c>
      <c r="D118" s="1">
        <v>369</v>
      </c>
      <c r="E118" s="12" t="s">
        <v>207</v>
      </c>
      <c r="F118" s="12" t="s">
        <v>43</v>
      </c>
      <c r="G118" s="6">
        <v>0</v>
      </c>
      <c r="J118" s="7" t="s">
        <v>110</v>
      </c>
    </row>
    <row r="119" spans="1:14" x14ac:dyDescent="0.15">
      <c r="A119" s="1">
        <v>114</v>
      </c>
      <c r="B119" s="1">
        <f t="shared" si="12"/>
        <v>40371</v>
      </c>
      <c r="C119" s="1" t="str">
        <f t="shared" si="14"/>
        <v>172H</v>
      </c>
      <c r="D119" s="1">
        <v>370</v>
      </c>
      <c r="E119" s="12" t="s">
        <v>111</v>
      </c>
      <c r="F119" s="20" t="s">
        <v>318</v>
      </c>
      <c r="G119" s="6">
        <v>0</v>
      </c>
      <c r="J119" s="7" t="s">
        <v>112</v>
      </c>
    </row>
    <row r="120" spans="1:14" x14ac:dyDescent="0.15">
      <c r="A120" s="9">
        <v>115</v>
      </c>
      <c r="B120" s="1">
        <f t="shared" si="12"/>
        <v>40372</v>
      </c>
      <c r="C120" s="1" t="str">
        <f t="shared" si="14"/>
        <v>173H</v>
      </c>
      <c r="D120" s="1">
        <v>371</v>
      </c>
      <c r="E120" s="12" t="s">
        <v>208</v>
      </c>
      <c r="F120" s="12" t="s">
        <v>44</v>
      </c>
      <c r="G120" s="6">
        <v>0</v>
      </c>
      <c r="J120" s="7" t="s">
        <v>113</v>
      </c>
    </row>
    <row r="121" spans="1:14" x14ac:dyDescent="0.15">
      <c r="A121" s="9">
        <v>116</v>
      </c>
      <c r="B121" s="1">
        <f t="shared" si="12"/>
        <v>40373</v>
      </c>
      <c r="C121" s="1" t="str">
        <f t="shared" si="14"/>
        <v>174H</v>
      </c>
      <c r="D121" s="1">
        <v>372</v>
      </c>
      <c r="E121" s="12" t="s">
        <v>114</v>
      </c>
      <c r="F121" s="12" t="s">
        <v>45</v>
      </c>
      <c r="G121" s="6">
        <v>0</v>
      </c>
      <c r="J121" s="7" t="s">
        <v>114</v>
      </c>
    </row>
    <row r="122" spans="1:14" x14ac:dyDescent="0.15">
      <c r="A122" s="1">
        <v>117</v>
      </c>
      <c r="B122" s="1">
        <f t="shared" si="12"/>
        <v>40374</v>
      </c>
      <c r="C122" s="1" t="str">
        <f t="shared" si="14"/>
        <v>175H</v>
      </c>
      <c r="D122" s="1">
        <v>373</v>
      </c>
      <c r="E122" s="12" t="s">
        <v>115</v>
      </c>
      <c r="F122" s="12" t="s">
        <v>46</v>
      </c>
      <c r="G122" s="10">
        <v>0</v>
      </c>
      <c r="J122" s="7" t="s">
        <v>115</v>
      </c>
      <c r="K122" s="13" t="s">
        <v>260</v>
      </c>
      <c r="L122" s="29" t="s">
        <v>261</v>
      </c>
      <c r="M122" s="13"/>
      <c r="N122" s="29" t="s">
        <v>265</v>
      </c>
    </row>
    <row r="123" spans="1:14" x14ac:dyDescent="0.15">
      <c r="A123" s="9">
        <v>118</v>
      </c>
      <c r="B123" s="1">
        <f t="shared" si="12"/>
        <v>40375</v>
      </c>
      <c r="C123" s="1" t="str">
        <f t="shared" si="14"/>
        <v>176H</v>
      </c>
      <c r="D123" s="1">
        <v>374</v>
      </c>
      <c r="E123" s="35" t="s">
        <v>323</v>
      </c>
      <c r="F123" s="12" t="s">
        <v>344</v>
      </c>
      <c r="G123" s="6">
        <v>0</v>
      </c>
      <c r="K123" s="25">
        <v>10</v>
      </c>
      <c r="L123" s="13" t="s">
        <v>262</v>
      </c>
      <c r="M123" s="29" t="s">
        <v>269</v>
      </c>
      <c r="N123" s="13" t="s">
        <v>266</v>
      </c>
    </row>
    <row r="124" spans="1:14" x14ac:dyDescent="0.15">
      <c r="A124" s="9">
        <v>119</v>
      </c>
      <c r="B124" s="1">
        <f t="shared" si="12"/>
        <v>40376</v>
      </c>
      <c r="C124" s="1" t="str">
        <f t="shared" si="14"/>
        <v>177H</v>
      </c>
      <c r="D124" s="1">
        <v>375</v>
      </c>
      <c r="E124" s="12" t="s">
        <v>209</v>
      </c>
      <c r="F124" s="12" t="s">
        <v>345</v>
      </c>
      <c r="G124" s="6">
        <v>0</v>
      </c>
      <c r="K124" s="25">
        <v>11</v>
      </c>
      <c r="L124" s="13" t="s">
        <v>263</v>
      </c>
      <c r="M124" s="29" t="s">
        <v>270</v>
      </c>
      <c r="N124" s="13" t="s">
        <v>267</v>
      </c>
    </row>
    <row r="125" spans="1:14" x14ac:dyDescent="0.15">
      <c r="A125" s="1">
        <v>120</v>
      </c>
      <c r="B125" s="1"/>
      <c r="C125" s="1"/>
      <c r="D125" s="1"/>
      <c r="F125" s="12" t="s">
        <v>48</v>
      </c>
      <c r="K125" s="25">
        <v>12</v>
      </c>
      <c r="L125" s="13" t="s">
        <v>264</v>
      </c>
      <c r="M125" s="29" t="s">
        <v>271</v>
      </c>
      <c r="N125" s="13" t="s">
        <v>268</v>
      </c>
    </row>
    <row r="126" spans="1:14" x14ac:dyDescent="0.15">
      <c r="A126" s="9">
        <v>121</v>
      </c>
      <c r="B126" s="9">
        <v>133</v>
      </c>
      <c r="K126" s="26">
        <v>13</v>
      </c>
      <c r="M126" s="29" t="s">
        <v>272</v>
      </c>
    </row>
    <row r="127" spans="1:14" x14ac:dyDescent="0.15">
      <c r="A127" s="9">
        <v>122</v>
      </c>
      <c r="B127" s="9">
        <v>134</v>
      </c>
      <c r="K127" s="26">
        <v>14</v>
      </c>
      <c r="M127" s="30" t="s">
        <v>273</v>
      </c>
    </row>
    <row r="128" spans="1:14" x14ac:dyDescent="0.15">
      <c r="A128" s="1">
        <v>123</v>
      </c>
      <c r="B128" s="9">
        <v>135</v>
      </c>
      <c r="K128" s="26">
        <v>15</v>
      </c>
      <c r="M128" s="30" t="s">
        <v>274</v>
      </c>
    </row>
    <row r="129" spans="1:13" x14ac:dyDescent="0.15">
      <c r="A129" s="9">
        <v>124</v>
      </c>
      <c r="B129" s="9">
        <v>136</v>
      </c>
      <c r="K129" s="25">
        <v>16</v>
      </c>
      <c r="M129" s="29" t="s">
        <v>275</v>
      </c>
    </row>
    <row r="130" spans="1:13" x14ac:dyDescent="0.15">
      <c r="A130" s="9">
        <v>125</v>
      </c>
      <c r="B130" s="9">
        <v>137</v>
      </c>
      <c r="K130" s="25">
        <v>17</v>
      </c>
      <c r="M130" s="29" t="s">
        <v>276</v>
      </c>
    </row>
    <row r="131" spans="1:13" x14ac:dyDescent="0.15">
      <c r="A131" s="1">
        <v>126</v>
      </c>
      <c r="B131" s="9">
        <v>138</v>
      </c>
      <c r="K131" s="13">
        <v>18</v>
      </c>
      <c r="M131" s="16" t="s">
        <v>317</v>
      </c>
    </row>
    <row r="132" spans="1:13" x14ac:dyDescent="0.15">
      <c r="A132" s="9">
        <v>127</v>
      </c>
      <c r="B132" s="9">
        <v>139</v>
      </c>
    </row>
    <row r="133" spans="1:13" x14ac:dyDescent="0.15">
      <c r="A133" s="9">
        <v>128</v>
      </c>
      <c r="B133" s="9">
        <v>140</v>
      </c>
    </row>
    <row r="134" spans="1:13" x14ac:dyDescent="0.15">
      <c r="A134" s="1">
        <v>129</v>
      </c>
      <c r="B134" s="9">
        <v>141</v>
      </c>
    </row>
    <row r="135" spans="1:13" x14ac:dyDescent="0.15">
      <c r="A135" s="9">
        <v>130</v>
      </c>
      <c r="B135" s="9">
        <v>142</v>
      </c>
    </row>
    <row r="136" spans="1:13" x14ac:dyDescent="0.15">
      <c r="A136" s="9">
        <v>131</v>
      </c>
      <c r="B136" s="9">
        <v>143</v>
      </c>
    </row>
    <row r="137" spans="1:13" x14ac:dyDescent="0.15">
      <c r="A137" s="1">
        <v>132</v>
      </c>
      <c r="B137" s="9">
        <v>144</v>
      </c>
    </row>
    <row r="138" spans="1:13" x14ac:dyDescent="0.15">
      <c r="A138" s="9">
        <v>133</v>
      </c>
      <c r="B138" s="9">
        <v>145</v>
      </c>
    </row>
    <row r="139" spans="1:13" x14ac:dyDescent="0.15">
      <c r="A139" s="9">
        <v>134</v>
      </c>
      <c r="B139" s="9">
        <v>146</v>
      </c>
    </row>
    <row r="140" spans="1:13" x14ac:dyDescent="0.15">
      <c r="A140" s="1">
        <v>135</v>
      </c>
      <c r="B140" s="9">
        <v>147</v>
      </c>
    </row>
    <row r="141" spans="1:13" x14ac:dyDescent="0.15">
      <c r="A141" s="9">
        <v>136</v>
      </c>
      <c r="B141" s="9">
        <v>148</v>
      </c>
    </row>
    <row r="142" spans="1:13" x14ac:dyDescent="0.15">
      <c r="A142" s="9">
        <v>137</v>
      </c>
      <c r="B142" s="9">
        <v>149</v>
      </c>
    </row>
    <row r="143" spans="1:13" x14ac:dyDescent="0.15">
      <c r="A143" s="1">
        <v>138</v>
      </c>
      <c r="B143" s="9">
        <v>150</v>
      </c>
    </row>
    <row r="144" spans="1:13" x14ac:dyDescent="0.15">
      <c r="A144" s="9">
        <v>139</v>
      </c>
      <c r="B144" s="9">
        <v>151</v>
      </c>
    </row>
    <row r="145" spans="1:2" x14ac:dyDescent="0.15">
      <c r="A145" s="9">
        <v>140</v>
      </c>
      <c r="B145" s="9">
        <v>152</v>
      </c>
    </row>
    <row r="146" spans="1:2" x14ac:dyDescent="0.15">
      <c r="A146" s="1">
        <v>141</v>
      </c>
      <c r="B146" s="9">
        <v>153</v>
      </c>
    </row>
    <row r="147" spans="1:2" x14ac:dyDescent="0.15">
      <c r="A147" s="9">
        <v>142</v>
      </c>
      <c r="B147" s="9">
        <v>154</v>
      </c>
    </row>
    <row r="148" spans="1:2" x14ac:dyDescent="0.15">
      <c r="A148" s="9">
        <v>143</v>
      </c>
      <c r="B148" s="9">
        <v>155</v>
      </c>
    </row>
    <row r="149" spans="1:2" x14ac:dyDescent="0.15">
      <c r="A149" s="1">
        <v>144</v>
      </c>
      <c r="B149" s="9">
        <v>156</v>
      </c>
    </row>
    <row r="150" spans="1:2" x14ac:dyDescent="0.15">
      <c r="A150" s="9">
        <v>145</v>
      </c>
      <c r="B150" s="9">
        <v>157</v>
      </c>
    </row>
    <row r="151" spans="1:2" x14ac:dyDescent="0.15">
      <c r="A151" s="9">
        <v>146</v>
      </c>
      <c r="B151" s="9">
        <v>158</v>
      </c>
    </row>
    <row r="152" spans="1:2" x14ac:dyDescent="0.15">
      <c r="A152" s="1">
        <v>147</v>
      </c>
      <c r="B152" s="9">
        <v>159</v>
      </c>
    </row>
    <row r="153" spans="1:2" x14ac:dyDescent="0.15">
      <c r="A153" s="9">
        <v>148</v>
      </c>
      <c r="B153" s="9">
        <v>160</v>
      </c>
    </row>
    <row r="154" spans="1:2" x14ac:dyDescent="0.15">
      <c r="A154" s="9">
        <v>149</v>
      </c>
      <c r="B154" s="9">
        <v>161</v>
      </c>
    </row>
    <row r="155" spans="1:2" x14ac:dyDescent="0.15">
      <c r="A155" s="1">
        <v>150</v>
      </c>
      <c r="B155" s="9">
        <v>162</v>
      </c>
    </row>
    <row r="156" spans="1:2" x14ac:dyDescent="0.15">
      <c r="A156" s="9">
        <v>151</v>
      </c>
      <c r="B156" s="9">
        <v>163</v>
      </c>
    </row>
    <row r="157" spans="1:2" x14ac:dyDescent="0.15">
      <c r="A157" s="9">
        <v>152</v>
      </c>
      <c r="B157" s="9">
        <v>164</v>
      </c>
    </row>
    <row r="158" spans="1:2" x14ac:dyDescent="0.15">
      <c r="A158" s="1">
        <v>153</v>
      </c>
      <c r="B158" s="9">
        <v>165</v>
      </c>
    </row>
    <row r="159" spans="1:2" x14ac:dyDescent="0.15">
      <c r="A159" s="9">
        <v>154</v>
      </c>
      <c r="B159" s="9">
        <v>166</v>
      </c>
    </row>
    <row r="160" spans="1:2" x14ac:dyDescent="0.15">
      <c r="A160" s="9">
        <v>155</v>
      </c>
      <c r="B160" s="9">
        <v>167</v>
      </c>
    </row>
    <row r="161" spans="1:25" x14ac:dyDescent="0.15">
      <c r="A161" s="1">
        <v>156</v>
      </c>
      <c r="B161" s="9">
        <v>168</v>
      </c>
    </row>
    <row r="162" spans="1:25" x14ac:dyDescent="0.15">
      <c r="A162" s="9">
        <v>157</v>
      </c>
      <c r="B162" s="9">
        <v>169</v>
      </c>
    </row>
    <row r="163" spans="1:25" x14ac:dyDescent="0.15">
      <c r="A163" s="9">
        <v>158</v>
      </c>
      <c r="B163" s="9">
        <v>170</v>
      </c>
    </row>
    <row r="164" spans="1:25" x14ac:dyDescent="0.15">
      <c r="A164" s="1">
        <v>159</v>
      </c>
      <c r="B164" s="9">
        <v>171</v>
      </c>
    </row>
    <row r="165" spans="1:25" x14ac:dyDescent="0.15">
      <c r="A165" s="9">
        <v>160</v>
      </c>
      <c r="B165" s="9">
        <v>172</v>
      </c>
    </row>
    <row r="166" spans="1:25" x14ac:dyDescent="0.15">
      <c r="A166" s="9">
        <v>161</v>
      </c>
      <c r="B166" s="9">
        <v>173</v>
      </c>
    </row>
    <row r="167" spans="1:25" x14ac:dyDescent="0.15">
      <c r="A167" s="1">
        <v>162</v>
      </c>
      <c r="B167" s="9">
        <v>174</v>
      </c>
    </row>
    <row r="168" spans="1:25" x14ac:dyDescent="0.15">
      <c r="A168" s="9">
        <v>163</v>
      </c>
      <c r="B168" s="9">
        <v>175</v>
      </c>
    </row>
    <row r="169" spans="1:25" x14ac:dyDescent="0.15">
      <c r="A169" s="9">
        <v>164</v>
      </c>
      <c r="B169" s="9">
        <v>176</v>
      </c>
    </row>
    <row r="170" spans="1:25" x14ac:dyDescent="0.15">
      <c r="A170" s="1">
        <v>165</v>
      </c>
      <c r="B170" s="9">
        <v>177</v>
      </c>
    </row>
    <row r="171" spans="1:25" x14ac:dyDescent="0.15">
      <c r="A171" s="9">
        <v>166</v>
      </c>
      <c r="B171" s="9">
        <v>178</v>
      </c>
    </row>
    <row r="172" spans="1:25" x14ac:dyDescent="0.15">
      <c r="A172" s="9">
        <v>167</v>
      </c>
      <c r="B172" s="9">
        <v>179</v>
      </c>
      <c r="O172" s="16"/>
    </row>
    <row r="173" spans="1:25" x14ac:dyDescent="0.15">
      <c r="A173" s="1">
        <v>168</v>
      </c>
      <c r="B173" s="9">
        <v>180</v>
      </c>
      <c r="O173" s="16"/>
      <c r="X173" s="13" t="s">
        <v>135</v>
      </c>
      <c r="Y173" s="13" t="s">
        <v>136</v>
      </c>
    </row>
    <row r="174" spans="1:25" x14ac:dyDescent="0.15">
      <c r="A174" s="9">
        <v>169</v>
      </c>
      <c r="B174" s="9">
        <v>181</v>
      </c>
      <c r="O174" s="16"/>
      <c r="X174" s="13">
        <v>10</v>
      </c>
      <c r="Y174" s="13" t="s">
        <v>137</v>
      </c>
    </row>
    <row r="175" spans="1:25" x14ac:dyDescent="0.15">
      <c r="A175" s="9">
        <v>170</v>
      </c>
      <c r="B175" s="9">
        <v>182</v>
      </c>
      <c r="O175" s="16"/>
      <c r="X175" s="13">
        <v>11</v>
      </c>
      <c r="Y175" s="13" t="s">
        <v>138</v>
      </c>
    </row>
    <row r="176" spans="1:25" x14ac:dyDescent="0.15">
      <c r="A176" s="1">
        <v>171</v>
      </c>
      <c r="B176" s="9">
        <v>183</v>
      </c>
      <c r="O176" s="16" t="s">
        <v>139</v>
      </c>
      <c r="P176" s="13" t="s">
        <v>140</v>
      </c>
      <c r="X176" s="13">
        <v>12</v>
      </c>
      <c r="Y176" s="13" t="s">
        <v>141</v>
      </c>
    </row>
    <row r="177" spans="1:28" x14ac:dyDescent="0.15">
      <c r="A177" s="9">
        <v>172</v>
      </c>
      <c r="B177" s="9">
        <v>184</v>
      </c>
      <c r="O177" s="16"/>
      <c r="P177" s="13" t="s">
        <v>142</v>
      </c>
      <c r="Q177" s="13" t="s">
        <v>143</v>
      </c>
      <c r="X177" s="21">
        <v>13</v>
      </c>
      <c r="Y177" s="13" t="s">
        <v>144</v>
      </c>
    </row>
    <row r="178" spans="1:28" x14ac:dyDescent="0.15">
      <c r="A178" s="9">
        <v>173</v>
      </c>
      <c r="B178" s="9">
        <v>185</v>
      </c>
      <c r="O178" s="16"/>
      <c r="P178" s="22" t="s">
        <v>145</v>
      </c>
      <c r="Q178" s="13">
        <v>25</v>
      </c>
      <c r="R178" s="13">
        <v>50</v>
      </c>
      <c r="S178" s="13">
        <v>100</v>
      </c>
      <c r="T178" s="21">
        <v>150</v>
      </c>
      <c r="U178" s="21">
        <v>200</v>
      </c>
      <c r="V178" s="21">
        <v>300</v>
      </c>
      <c r="X178" s="21">
        <v>14</v>
      </c>
      <c r="Y178" s="21" t="s">
        <v>146</v>
      </c>
    </row>
    <row r="179" spans="1:28" x14ac:dyDescent="0.15">
      <c r="A179" s="1">
        <v>174</v>
      </c>
      <c r="B179" s="9">
        <v>186</v>
      </c>
      <c r="O179" s="16"/>
      <c r="P179" s="23" t="s">
        <v>147</v>
      </c>
      <c r="T179" s="13" t="s">
        <v>3</v>
      </c>
      <c r="U179" s="13">
        <v>200</v>
      </c>
      <c r="V179" s="13">
        <v>300</v>
      </c>
      <c r="X179" s="21">
        <v>15</v>
      </c>
      <c r="Y179" s="21" t="s">
        <v>148</v>
      </c>
      <c r="AA179" s="13">
        <v>16</v>
      </c>
      <c r="AB179" s="13" t="s">
        <v>4</v>
      </c>
    </row>
    <row r="180" spans="1:28" x14ac:dyDescent="0.15">
      <c r="A180" s="9">
        <v>175</v>
      </c>
      <c r="B180" s="9">
        <v>187</v>
      </c>
      <c r="O180" s="16"/>
      <c r="P180" s="23" t="s">
        <v>149</v>
      </c>
      <c r="U180" s="13" t="s">
        <v>3</v>
      </c>
      <c r="V180" s="13">
        <v>300</v>
      </c>
      <c r="X180" s="21">
        <v>20</v>
      </c>
      <c r="Y180" s="21" t="s">
        <v>150</v>
      </c>
      <c r="AA180" s="13">
        <v>17</v>
      </c>
      <c r="AB180" s="13" t="s">
        <v>6</v>
      </c>
    </row>
    <row r="181" spans="1:28" x14ac:dyDescent="0.15">
      <c r="A181" s="9">
        <v>176</v>
      </c>
      <c r="B181" s="9">
        <v>188</v>
      </c>
      <c r="O181" s="16"/>
      <c r="X181" s="21">
        <v>21</v>
      </c>
      <c r="Y181" s="21" t="s">
        <v>151</v>
      </c>
    </row>
    <row r="182" spans="1:28" x14ac:dyDescent="0.15">
      <c r="A182" s="1">
        <v>177</v>
      </c>
      <c r="B182" s="9">
        <v>189</v>
      </c>
      <c r="O182" s="16"/>
      <c r="X182" s="21">
        <v>22</v>
      </c>
      <c r="Y182" s="21" t="s">
        <v>152</v>
      </c>
    </row>
    <row r="183" spans="1:28" x14ac:dyDescent="0.15">
      <c r="A183" s="9">
        <v>178</v>
      </c>
      <c r="B183" s="9">
        <v>190</v>
      </c>
      <c r="O183" s="16"/>
      <c r="P183" s="13" t="s">
        <v>153</v>
      </c>
      <c r="Q183" s="13" t="s">
        <v>154</v>
      </c>
      <c r="X183" s="21">
        <v>30</v>
      </c>
      <c r="Y183" s="21" t="s">
        <v>155</v>
      </c>
    </row>
    <row r="184" spans="1:28" x14ac:dyDescent="0.15">
      <c r="A184" s="9">
        <v>179</v>
      </c>
      <c r="B184" s="9">
        <v>191</v>
      </c>
      <c r="O184" s="16"/>
      <c r="P184" s="22" t="s">
        <v>145</v>
      </c>
      <c r="Q184" s="13">
        <v>25</v>
      </c>
      <c r="R184" s="13">
        <v>50</v>
      </c>
      <c r="S184" s="13">
        <v>75</v>
      </c>
      <c r="T184" s="21">
        <v>100</v>
      </c>
      <c r="U184" s="21">
        <v>150</v>
      </c>
      <c r="V184" s="21">
        <v>200</v>
      </c>
      <c r="W184" s="21">
        <v>300</v>
      </c>
    </row>
    <row r="185" spans="1:28" x14ac:dyDescent="0.15">
      <c r="A185" s="1">
        <v>180</v>
      </c>
      <c r="B185" s="9">
        <v>192</v>
      </c>
      <c r="O185" s="16"/>
      <c r="P185" s="23" t="s">
        <v>147</v>
      </c>
      <c r="U185" s="13">
        <v>150</v>
      </c>
      <c r="V185" s="13">
        <v>200</v>
      </c>
      <c r="W185" s="13">
        <v>300</v>
      </c>
    </row>
    <row r="186" spans="1:28" x14ac:dyDescent="0.15">
      <c r="A186" s="9">
        <v>181</v>
      </c>
      <c r="B186" s="9">
        <v>193</v>
      </c>
      <c r="O186" s="16"/>
      <c r="P186" s="23" t="s">
        <v>149</v>
      </c>
      <c r="W186" s="13">
        <v>300</v>
      </c>
      <c r="Y186" s="13" t="s">
        <v>156</v>
      </c>
    </row>
    <row r="187" spans="1:28" x14ac:dyDescent="0.15">
      <c r="A187" s="9">
        <v>182</v>
      </c>
      <c r="B187" s="9">
        <v>194</v>
      </c>
      <c r="O187" s="16"/>
      <c r="X187" s="13">
        <v>110</v>
      </c>
      <c r="Y187" s="13" t="s">
        <v>137</v>
      </c>
    </row>
    <row r="188" spans="1:28" x14ac:dyDescent="0.15">
      <c r="A188" s="1">
        <v>183</v>
      </c>
      <c r="B188" s="9">
        <v>195</v>
      </c>
      <c r="O188" s="16"/>
      <c r="X188" s="13">
        <v>111</v>
      </c>
      <c r="Y188" s="13" t="s">
        <v>138</v>
      </c>
    </row>
    <row r="189" spans="1:28" x14ac:dyDescent="0.15">
      <c r="A189" s="9">
        <v>184</v>
      </c>
      <c r="B189" s="9">
        <v>196</v>
      </c>
      <c r="O189" s="16"/>
      <c r="P189" s="21" t="s">
        <v>157</v>
      </c>
      <c r="Q189" s="13" t="s">
        <v>158</v>
      </c>
      <c r="X189" s="13">
        <v>112</v>
      </c>
      <c r="Y189" s="21" t="s">
        <v>141</v>
      </c>
    </row>
    <row r="190" spans="1:28" x14ac:dyDescent="0.15">
      <c r="A190" s="9">
        <v>185</v>
      </c>
      <c r="B190" s="9">
        <v>197</v>
      </c>
      <c r="O190" s="16"/>
      <c r="P190" s="22" t="s">
        <v>145</v>
      </c>
      <c r="Q190" s="13">
        <v>30</v>
      </c>
      <c r="R190" s="13">
        <v>60</v>
      </c>
      <c r="T190" s="13">
        <v>120</v>
      </c>
      <c r="U190" s="21">
        <v>180</v>
      </c>
      <c r="V190" s="21">
        <v>240</v>
      </c>
      <c r="W190" s="21">
        <v>360</v>
      </c>
      <c r="X190" s="21">
        <v>113</v>
      </c>
      <c r="Y190" s="21" t="s">
        <v>159</v>
      </c>
    </row>
    <row r="191" spans="1:28" x14ac:dyDescent="0.15">
      <c r="A191" s="1">
        <v>186</v>
      </c>
      <c r="B191" s="9">
        <v>198</v>
      </c>
      <c r="O191" s="16"/>
      <c r="P191" s="23" t="s">
        <v>147</v>
      </c>
      <c r="X191" s="21">
        <v>114</v>
      </c>
      <c r="Y191" s="21" t="s">
        <v>146</v>
      </c>
    </row>
    <row r="192" spans="1:28" x14ac:dyDescent="0.15">
      <c r="A192" s="9">
        <v>187</v>
      </c>
      <c r="B192" s="9">
        <v>199</v>
      </c>
      <c r="O192" s="16"/>
      <c r="P192" s="23" t="s">
        <v>149</v>
      </c>
      <c r="X192" s="21">
        <v>115</v>
      </c>
      <c r="Y192" s="21" t="s">
        <v>148</v>
      </c>
      <c r="AA192" s="13">
        <v>16</v>
      </c>
      <c r="AB192" s="13" t="s">
        <v>4</v>
      </c>
    </row>
    <row r="193" spans="1:28" x14ac:dyDescent="0.15">
      <c r="A193" s="9">
        <v>188</v>
      </c>
      <c r="B193" s="9">
        <v>200</v>
      </c>
      <c r="O193" s="16"/>
      <c r="X193" s="21">
        <v>120</v>
      </c>
      <c r="Y193" s="21" t="s">
        <v>150</v>
      </c>
      <c r="AA193" s="13">
        <v>17</v>
      </c>
      <c r="AB193" s="13" t="s">
        <v>6</v>
      </c>
    </row>
    <row r="194" spans="1:28" x14ac:dyDescent="0.15">
      <c r="A194" s="1">
        <v>189</v>
      </c>
      <c r="B194" s="9">
        <v>201</v>
      </c>
      <c r="O194" s="16"/>
      <c r="X194" s="21">
        <v>121</v>
      </c>
      <c r="Y194" s="21" t="s">
        <v>151</v>
      </c>
    </row>
    <row r="195" spans="1:28" x14ac:dyDescent="0.15">
      <c r="A195" s="9"/>
      <c r="B195" s="9"/>
      <c r="O195" s="16"/>
      <c r="X195" s="21">
        <v>122</v>
      </c>
      <c r="Y195" s="21" t="s">
        <v>152</v>
      </c>
    </row>
    <row r="196" spans="1:28" x14ac:dyDescent="0.15">
      <c r="A196" s="9"/>
      <c r="B196" s="9"/>
      <c r="O196" s="16"/>
      <c r="X196" s="21">
        <v>130</v>
      </c>
      <c r="Y196" s="21" t="s">
        <v>155</v>
      </c>
    </row>
    <row r="197" spans="1:28" x14ac:dyDescent="0.15">
      <c r="A197" s="9"/>
      <c r="B197" s="9"/>
      <c r="O197" s="16"/>
    </row>
    <row r="198" spans="1:28" x14ac:dyDescent="0.15">
      <c r="A198" s="9"/>
      <c r="B198" s="9"/>
      <c r="O198" s="16"/>
    </row>
    <row r="199" spans="1:28" x14ac:dyDescent="0.15">
      <c r="A199" s="9"/>
      <c r="B199" s="9"/>
      <c r="O199" s="16"/>
      <c r="Y199" s="21" t="s">
        <v>160</v>
      </c>
    </row>
    <row r="200" spans="1:28" x14ac:dyDescent="0.15">
      <c r="O200" s="16"/>
      <c r="X200" s="13">
        <v>210</v>
      </c>
      <c r="Y200" s="21" t="s">
        <v>161</v>
      </c>
    </row>
    <row r="201" spans="1:28" x14ac:dyDescent="0.15">
      <c r="O201" s="16"/>
      <c r="X201" s="13">
        <v>211</v>
      </c>
      <c r="Y201" s="21" t="s">
        <v>162</v>
      </c>
    </row>
    <row r="202" spans="1:28" x14ac:dyDescent="0.15">
      <c r="O202" s="16"/>
      <c r="X202" s="13">
        <v>212</v>
      </c>
      <c r="Y202" s="21" t="s">
        <v>163</v>
      </c>
    </row>
    <row r="203" spans="1:28" x14ac:dyDescent="0.15">
      <c r="O203" s="16"/>
      <c r="X203" s="21">
        <v>213</v>
      </c>
      <c r="Y203" s="21" t="s">
        <v>164</v>
      </c>
    </row>
    <row r="204" spans="1:28" x14ac:dyDescent="0.15">
      <c r="O204" s="16"/>
      <c r="X204" s="21">
        <v>214</v>
      </c>
      <c r="Y204" s="21" t="s">
        <v>165</v>
      </c>
    </row>
    <row r="205" spans="1:28" x14ac:dyDescent="0.15">
      <c r="O205" s="16"/>
      <c r="X205" s="21">
        <v>215</v>
      </c>
      <c r="Y205" s="21" t="s">
        <v>166</v>
      </c>
    </row>
    <row r="206" spans="1:28" x14ac:dyDescent="0.15">
      <c r="O206" s="16"/>
    </row>
    <row r="207" spans="1:28" x14ac:dyDescent="0.15">
      <c r="X207" s="21">
        <v>16</v>
      </c>
      <c r="Y207" s="13">
        <f>75*1.2</f>
        <v>90</v>
      </c>
      <c r="Z207" s="13" t="s">
        <v>5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显示数据（发送）</vt:lpstr>
      <vt:lpstr>显示数据(响应)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2010-11-25T08:07:36Z</cp:lastPrinted>
  <dcterms:created xsi:type="dcterms:W3CDTF">2010-11-22T09:02:32Z</dcterms:created>
  <dcterms:modified xsi:type="dcterms:W3CDTF">2020-03-21T07:37:43Z</dcterms:modified>
</cp:coreProperties>
</file>