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" windowWidth="16020" windowHeight="9900" tabRatio="868"/>
  </bookViews>
  <sheets>
    <sheet name="设置（发送）" sheetId="1" r:id="rId1"/>
    <sheet name="设置（响应）" sheetId="5" r:id="rId2"/>
    <sheet name="调用工厂设置" sheetId="13" r:id="rId3"/>
    <sheet name="调用工厂设置响应" sheetId="12" r:id="rId4"/>
    <sheet name="运行停止（发送）" sheetId="3" r:id="rId5"/>
    <sheet name="运行停止（响应）" sheetId="9" r:id="rId6"/>
  </sheets>
  <calcPr calcId="145621"/>
</workbook>
</file>

<file path=xl/calcChain.xml><?xml version="1.0" encoding="utf-8"?>
<calcChain xmlns="http://schemas.openxmlformats.org/spreadsheetml/2006/main">
  <c r="C9" i="13" l="1"/>
  <c r="B9" i="13"/>
  <c r="B117" i="1" l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13" i="1"/>
  <c r="C113" i="1"/>
  <c r="B114" i="1"/>
  <c r="C114" i="1"/>
  <c r="B115" i="1"/>
  <c r="C115" i="1"/>
  <c r="B116" i="1"/>
  <c r="C116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27" i="1"/>
  <c r="C27" i="1"/>
  <c r="B28" i="1"/>
  <c r="C28" i="1"/>
  <c r="B29" i="1"/>
  <c r="C29" i="1"/>
  <c r="B30" i="1"/>
  <c r="C30" i="1"/>
  <c r="B31" i="1"/>
  <c r="C31" i="1"/>
  <c r="B32" i="1"/>
  <c r="C32" i="1"/>
  <c r="C9" i="1" l="1"/>
  <c r="C9" i="3"/>
  <c r="B9" i="3"/>
  <c r="B11" i="1" l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C10" i="1"/>
  <c r="B10" i="1"/>
  <c r="B9" i="1"/>
</calcChain>
</file>

<file path=xl/sharedStrings.xml><?xml version="1.0" encoding="utf-8"?>
<sst xmlns="http://schemas.openxmlformats.org/spreadsheetml/2006/main" count="443" uniqueCount="343">
  <si>
    <t>100A</t>
  </si>
  <si>
    <t>150A</t>
  </si>
  <si>
    <t>200A</t>
  </si>
  <si>
    <t>-</t>
  </si>
  <si>
    <t>10h</t>
    <phoneticPr fontId="2" type="noConversion"/>
  </si>
  <si>
    <t>00h</t>
    <phoneticPr fontId="2" type="noConversion"/>
  </si>
  <si>
    <t>-</t>
    <phoneticPr fontId="2" type="noConversion"/>
  </si>
  <si>
    <t>00h</t>
    <phoneticPr fontId="2" type="noConversion"/>
  </si>
  <si>
    <t>02h</t>
    <phoneticPr fontId="2" type="noConversion"/>
  </si>
  <si>
    <t>225A</t>
    <phoneticPr fontId="2" type="noConversion"/>
  </si>
  <si>
    <t>kvar_pi</t>
    <phoneticPr fontId="2" type="noConversion"/>
  </si>
  <si>
    <t>pf_value</t>
    <phoneticPr fontId="2" type="noConversion"/>
  </si>
  <si>
    <t>limit_set</t>
    <phoneticPr fontId="2" type="noConversion"/>
  </si>
  <si>
    <t>gain_set</t>
    <phoneticPr fontId="2" type="noConversion"/>
  </si>
  <si>
    <t>num_25a</t>
    <phoneticPr fontId="2" type="noConversion"/>
  </si>
  <si>
    <t>num_50a</t>
    <phoneticPr fontId="2" type="noConversion"/>
  </si>
  <si>
    <t>num_75a</t>
    <phoneticPr fontId="2" type="noConversion"/>
  </si>
  <si>
    <t>num_100a</t>
    <phoneticPr fontId="2" type="noConversion"/>
  </si>
  <si>
    <t>num_150a</t>
    <phoneticPr fontId="2" type="noConversion"/>
  </si>
  <si>
    <t>num_200a</t>
    <phoneticPr fontId="2" type="noConversion"/>
  </si>
  <si>
    <t>num_225a</t>
    <phoneticPr fontId="2" type="noConversion"/>
  </si>
  <si>
    <t>wire_mode</t>
    <phoneticPr fontId="2" type="noConversion"/>
  </si>
  <si>
    <t>output_mode</t>
    <phoneticPr fontId="2" type="noConversion"/>
  </si>
  <si>
    <t>control_algorithm</t>
    <phoneticPr fontId="2" type="noConversion"/>
  </si>
  <si>
    <t>value_autostart</t>
    <phoneticPr fontId="2" type="noConversion"/>
  </si>
  <si>
    <t>value_autoshut</t>
    <phoneticPr fontId="2" type="noConversion"/>
  </si>
  <si>
    <t>harmonic_order[0]</t>
    <phoneticPr fontId="2" type="noConversion"/>
  </si>
  <si>
    <t>harmonic_order[1]</t>
  </si>
  <si>
    <t>harmonic_order[2]</t>
  </si>
  <si>
    <t>harmonic_order[3]</t>
  </si>
  <si>
    <t>harmonic_order[4]</t>
  </si>
  <si>
    <t>harmonic_order[5]</t>
  </si>
  <si>
    <t>harmonic_order[6]</t>
  </si>
  <si>
    <t>harmonic_order[7]</t>
  </si>
  <si>
    <t>harmonic_order[8]</t>
  </si>
  <si>
    <t>harmonic_order[9]</t>
  </si>
  <si>
    <t>harmonic_order[10]</t>
  </si>
  <si>
    <t>harmonic_order[11]</t>
  </si>
  <si>
    <t>harmonic_order[12]</t>
  </si>
  <si>
    <t>harmonic_order[13]</t>
  </si>
  <si>
    <t>harmonic_order[14]</t>
  </si>
  <si>
    <t>harmonic_order[15]</t>
  </si>
  <si>
    <t>harmonic_order[16]</t>
  </si>
  <si>
    <t>harmonic_order[17]</t>
  </si>
  <si>
    <t>harmonic_order[18]</t>
  </si>
  <si>
    <t>harmonic_order[19]</t>
  </si>
  <si>
    <t>harmonic_order_per[0]</t>
    <phoneticPr fontId="2" type="noConversion"/>
  </si>
  <si>
    <t>harmonic_order_per[1]</t>
  </si>
  <si>
    <t>harmonic_order_per[2]</t>
  </si>
  <si>
    <t>harmonic_order_per[3]</t>
  </si>
  <si>
    <t>harmonic_order_per[4]</t>
  </si>
  <si>
    <t>harmonic_order_per[5]</t>
  </si>
  <si>
    <t>harmonic_order_per[6]</t>
  </si>
  <si>
    <t>harmonic_order_per[7]</t>
  </si>
  <si>
    <t>harmonic_order_per[8]</t>
  </si>
  <si>
    <t>harmonic_order_per[9]</t>
  </si>
  <si>
    <t>harmonic_order_per[10]</t>
  </si>
  <si>
    <t>harmonic_order_per[11]</t>
  </si>
  <si>
    <t>harmonic_order_per[12]</t>
  </si>
  <si>
    <t>harmonic_order_per[13]</t>
  </si>
  <si>
    <t>harmonic_order_per[14]</t>
  </si>
  <si>
    <t>harmonic_order_per[15]</t>
  </si>
  <si>
    <t>harmonic_order_per[16]</t>
  </si>
  <si>
    <t>harmonic_order_per[17]</t>
  </si>
  <si>
    <t>harmonic_order_per[18]</t>
  </si>
  <si>
    <t>harmonic_order_per[19]</t>
  </si>
  <si>
    <t>crc</t>
    <phoneticPr fontId="2" type="noConversion"/>
  </si>
  <si>
    <t>01h</t>
    <phoneticPr fontId="2" type="noConversion"/>
  </si>
  <si>
    <t>%</t>
    <phoneticPr fontId="2" type="noConversion"/>
  </si>
  <si>
    <t>01h</t>
    <phoneticPr fontId="2" type="noConversion"/>
  </si>
  <si>
    <t>01h</t>
    <phoneticPr fontId="2" type="noConversion"/>
  </si>
  <si>
    <t>CRC</t>
    <phoneticPr fontId="2" type="noConversion"/>
  </si>
  <si>
    <t>02h</t>
    <phoneticPr fontId="2" type="noConversion"/>
  </si>
  <si>
    <t>02h</t>
    <phoneticPr fontId="2" type="noConversion"/>
  </si>
  <si>
    <t>flag_setsave</t>
    <phoneticPr fontId="2" type="noConversion"/>
  </si>
  <si>
    <t>slave_address</t>
    <phoneticPr fontId="2" type="noConversion"/>
  </si>
  <si>
    <t>75A</t>
    <phoneticPr fontId="2" type="noConversion"/>
  </si>
  <si>
    <t>1~10</t>
    <phoneticPr fontId="2" type="noConversion"/>
  </si>
  <si>
    <t>0~200</t>
    <phoneticPr fontId="2" type="noConversion"/>
  </si>
  <si>
    <t>25A</t>
    <phoneticPr fontId="2" type="noConversion"/>
  </si>
  <si>
    <t>50A</t>
    <phoneticPr fontId="2" type="noConversion"/>
  </si>
  <si>
    <t>300A</t>
    <phoneticPr fontId="2" type="noConversion"/>
  </si>
  <si>
    <r>
      <t>CT</t>
    </r>
    <r>
      <rPr>
        <sz val="12"/>
        <rFont val="宋体"/>
        <family val="3"/>
        <charset val="134"/>
      </rPr>
      <t>接线方式</t>
    </r>
  </si>
  <si>
    <t>CRC</t>
    <phoneticPr fontId="2" type="noConversion"/>
  </si>
  <si>
    <t>78h</t>
    <phoneticPr fontId="2" type="noConversion"/>
  </si>
  <si>
    <t>f0h</t>
    <phoneticPr fontId="2" type="noConversion"/>
  </si>
  <si>
    <r>
      <rPr>
        <sz val="12"/>
        <rFont val="宋体"/>
        <family val="3"/>
        <charset val="134"/>
      </rPr>
      <t>从地址</t>
    </r>
    <phoneticPr fontId="2" type="noConversion"/>
  </si>
  <si>
    <r>
      <rPr>
        <sz val="12"/>
        <rFont val="宋体"/>
        <family val="3"/>
        <charset val="134"/>
      </rPr>
      <t>功能</t>
    </r>
    <phoneticPr fontId="2" type="noConversion"/>
  </si>
  <si>
    <r>
      <rPr>
        <b/>
        <sz val="12"/>
        <rFont val="微软雅黑"/>
        <family val="2"/>
        <charset val="134"/>
      </rPr>
      <t>序号</t>
    </r>
    <phoneticPr fontId="4" type="noConversion"/>
  </si>
  <si>
    <r>
      <t>MODBUS</t>
    </r>
    <r>
      <rPr>
        <b/>
        <sz val="12"/>
        <rFont val="微软雅黑"/>
        <family val="2"/>
        <charset val="134"/>
      </rPr>
      <t>地址</t>
    </r>
    <phoneticPr fontId="4" type="noConversion"/>
  </si>
  <si>
    <r>
      <rPr>
        <b/>
        <sz val="12"/>
        <rFont val="微软雅黑"/>
        <family val="2"/>
        <charset val="134"/>
      </rPr>
      <t>实际地址
十六进制</t>
    </r>
    <phoneticPr fontId="4" type="noConversion"/>
  </si>
  <si>
    <r>
      <rPr>
        <b/>
        <sz val="12"/>
        <rFont val="微软雅黑"/>
        <family val="2"/>
        <charset val="134"/>
      </rPr>
      <t>实际地址
十进制</t>
    </r>
    <phoneticPr fontId="4" type="noConversion"/>
  </si>
  <si>
    <r>
      <rPr>
        <b/>
        <sz val="12"/>
        <rFont val="微软雅黑"/>
        <family val="2"/>
        <charset val="134"/>
      </rPr>
      <t>参数</t>
    </r>
    <phoneticPr fontId="4" type="noConversion"/>
  </si>
  <si>
    <r>
      <rPr>
        <b/>
        <sz val="12"/>
        <rFont val="微软雅黑"/>
        <family val="2"/>
        <charset val="134"/>
      </rPr>
      <t>变量名</t>
    </r>
    <phoneticPr fontId="4" type="noConversion"/>
  </si>
  <si>
    <r>
      <rPr>
        <b/>
        <sz val="12"/>
        <rFont val="微软雅黑"/>
        <family val="2"/>
        <charset val="134"/>
      </rPr>
      <t>数值</t>
    </r>
    <phoneticPr fontId="4" type="noConversion"/>
  </si>
  <si>
    <r>
      <rPr>
        <b/>
        <sz val="12"/>
        <rFont val="微软雅黑"/>
        <family val="2"/>
        <charset val="134"/>
      </rPr>
      <t>数据类型</t>
    </r>
    <phoneticPr fontId="4" type="noConversion"/>
  </si>
  <si>
    <r>
      <rPr>
        <b/>
        <sz val="12"/>
        <rFont val="微软雅黑"/>
        <family val="2"/>
        <charset val="134"/>
      </rPr>
      <t>单位</t>
    </r>
    <phoneticPr fontId="4" type="noConversion"/>
  </si>
  <si>
    <r>
      <rPr>
        <b/>
        <sz val="12"/>
        <rFont val="微软雅黑"/>
        <family val="2"/>
        <charset val="134"/>
      </rPr>
      <t>备注</t>
    </r>
    <phoneticPr fontId="4" type="noConversion"/>
  </si>
  <si>
    <r>
      <rPr>
        <sz val="12"/>
        <rFont val="宋体"/>
        <family val="3"/>
        <charset val="134"/>
      </rPr>
      <t>设置总共</t>
    </r>
    <r>
      <rPr>
        <sz val="12"/>
        <rFont val="Arial"/>
        <family val="2"/>
      </rPr>
      <t>120</t>
    </r>
    <r>
      <rPr>
        <sz val="12"/>
        <rFont val="宋体"/>
        <family val="3"/>
        <charset val="134"/>
      </rPr>
      <t>个字</t>
    </r>
    <phoneticPr fontId="2" type="noConversion"/>
  </si>
  <si>
    <r>
      <rPr>
        <sz val="12"/>
        <rFont val="宋体"/>
        <family val="3"/>
        <charset val="134"/>
      </rPr>
      <t>变量起始地址高字节</t>
    </r>
  </si>
  <si>
    <r>
      <rPr>
        <sz val="12"/>
        <rFont val="宋体"/>
        <family val="3"/>
        <charset val="134"/>
      </rPr>
      <t>变量起始地址低字节</t>
    </r>
  </si>
  <si>
    <r>
      <rPr>
        <sz val="12"/>
        <rFont val="宋体"/>
        <family val="3"/>
        <charset val="134"/>
      </rPr>
      <t>变量数量高字节</t>
    </r>
  </si>
  <si>
    <r>
      <rPr>
        <sz val="12"/>
        <rFont val="宋体"/>
        <family val="3"/>
        <charset val="134"/>
      </rPr>
      <t>变量数量低字节</t>
    </r>
  </si>
  <si>
    <r>
      <rPr>
        <sz val="12"/>
        <rFont val="宋体"/>
        <family val="3"/>
        <charset val="134"/>
      </rPr>
      <t>字节数</t>
    </r>
  </si>
  <si>
    <r>
      <rPr>
        <sz val="12"/>
        <rFont val="宋体"/>
        <family val="3"/>
        <charset val="134"/>
      </rPr>
      <t>目标功率因数</t>
    </r>
  </si>
  <si>
    <r>
      <t>-50~-100, 50~100</t>
    </r>
    <r>
      <rPr>
        <sz val="12"/>
        <rFont val="宋体"/>
        <family val="3"/>
        <charset val="134"/>
      </rPr>
      <t>，四线暂时未用。过小意义不大</t>
    </r>
    <phoneticPr fontId="2" type="noConversion"/>
  </si>
  <si>
    <r>
      <rPr>
        <sz val="12"/>
        <rFont val="宋体"/>
        <family val="3"/>
        <charset val="134"/>
      </rPr>
      <t>输出增益</t>
    </r>
  </si>
  <si>
    <r>
      <rPr>
        <sz val="12"/>
        <rFont val="宋体"/>
        <family val="3"/>
        <charset val="134"/>
      </rPr>
      <t>同一系统中</t>
    </r>
    <r>
      <rPr>
        <sz val="12"/>
        <rFont val="Arial"/>
        <family val="2"/>
      </rPr>
      <t>25A</t>
    </r>
    <r>
      <rPr>
        <sz val="12"/>
        <rFont val="宋体"/>
        <family val="3"/>
        <charset val="134"/>
      </rPr>
      <t>台数</t>
    </r>
    <phoneticPr fontId="2" type="noConversion"/>
  </si>
  <si>
    <r>
      <rPr>
        <sz val="12"/>
        <rFont val="宋体"/>
        <family val="3"/>
        <charset val="134"/>
      </rPr>
      <t>同一系统中</t>
    </r>
    <r>
      <rPr>
        <sz val="12"/>
        <rFont val="Arial"/>
        <family val="2"/>
      </rPr>
      <t>50A</t>
    </r>
    <r>
      <rPr>
        <sz val="12"/>
        <rFont val="宋体"/>
        <family val="3"/>
        <charset val="134"/>
      </rPr>
      <t>台数</t>
    </r>
    <phoneticPr fontId="2" type="noConversion"/>
  </si>
  <si>
    <r>
      <rPr>
        <sz val="12"/>
        <rFont val="宋体"/>
        <family val="3"/>
        <charset val="134"/>
      </rPr>
      <t>同一系统中</t>
    </r>
    <r>
      <rPr>
        <sz val="12"/>
        <rFont val="Arial"/>
        <family val="2"/>
      </rPr>
      <t>75A</t>
    </r>
    <r>
      <rPr>
        <sz val="12"/>
        <rFont val="宋体"/>
        <family val="3"/>
        <charset val="134"/>
      </rPr>
      <t>台数</t>
    </r>
    <phoneticPr fontId="2" type="noConversion"/>
  </si>
  <si>
    <r>
      <rPr>
        <sz val="12"/>
        <rFont val="宋体"/>
        <family val="3"/>
        <charset val="134"/>
      </rPr>
      <t>同一系统中</t>
    </r>
    <r>
      <rPr>
        <sz val="12"/>
        <rFont val="Arial"/>
        <family val="2"/>
      </rPr>
      <t>100A</t>
    </r>
    <r>
      <rPr>
        <sz val="12"/>
        <rFont val="宋体"/>
        <family val="3"/>
        <charset val="134"/>
      </rPr>
      <t>台数</t>
    </r>
    <phoneticPr fontId="2" type="noConversion"/>
  </si>
  <si>
    <r>
      <rPr>
        <sz val="12"/>
        <rFont val="宋体"/>
        <family val="3"/>
        <charset val="134"/>
      </rPr>
      <t>同一系统中</t>
    </r>
    <r>
      <rPr>
        <sz val="12"/>
        <rFont val="Arial"/>
        <family val="2"/>
      </rPr>
      <t>150A</t>
    </r>
    <r>
      <rPr>
        <sz val="12"/>
        <rFont val="宋体"/>
        <family val="3"/>
        <charset val="134"/>
      </rPr>
      <t>台数</t>
    </r>
    <phoneticPr fontId="2" type="noConversion"/>
  </si>
  <si>
    <r>
      <rPr>
        <sz val="12"/>
        <rFont val="宋体"/>
        <family val="3"/>
        <charset val="134"/>
      </rPr>
      <t>同一系统中</t>
    </r>
    <r>
      <rPr>
        <sz val="12"/>
        <rFont val="Arial"/>
        <family val="2"/>
      </rPr>
      <t>200A</t>
    </r>
    <r>
      <rPr>
        <sz val="12"/>
        <rFont val="宋体"/>
        <family val="3"/>
        <charset val="134"/>
      </rPr>
      <t>台数</t>
    </r>
    <phoneticPr fontId="2" type="noConversion"/>
  </si>
  <si>
    <r>
      <rPr>
        <sz val="12"/>
        <rFont val="宋体"/>
        <family val="3"/>
        <charset val="134"/>
      </rPr>
      <t>同一系统中</t>
    </r>
    <r>
      <rPr>
        <sz val="12"/>
        <rFont val="Arial"/>
        <family val="2"/>
      </rPr>
      <t>225A</t>
    </r>
    <r>
      <rPr>
        <sz val="12"/>
        <rFont val="宋体"/>
        <family val="3"/>
        <charset val="134"/>
      </rPr>
      <t>台数</t>
    </r>
    <phoneticPr fontId="2" type="noConversion"/>
  </si>
  <si>
    <r>
      <rPr>
        <sz val="12"/>
        <rFont val="宋体"/>
        <family val="3"/>
        <charset val="134"/>
      </rPr>
      <t>同一系统中</t>
    </r>
    <r>
      <rPr>
        <sz val="12"/>
        <rFont val="Arial"/>
        <family val="2"/>
      </rPr>
      <t>300A</t>
    </r>
    <r>
      <rPr>
        <sz val="12"/>
        <rFont val="宋体"/>
        <family val="3"/>
        <charset val="134"/>
      </rPr>
      <t>台数</t>
    </r>
    <phoneticPr fontId="2" type="noConversion"/>
  </si>
  <si>
    <r>
      <rPr>
        <sz val="12"/>
        <color rgb="FFFF0000"/>
        <rFont val="宋体"/>
        <family val="3"/>
        <charset val="134"/>
      </rPr>
      <t>保留</t>
    </r>
    <phoneticPr fontId="2" type="noConversion"/>
  </si>
  <si>
    <r>
      <t>00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AB
01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AC
02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BC
03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ABC</t>
    </r>
    <phoneticPr fontId="2" type="noConversion"/>
  </si>
  <si>
    <r>
      <rPr>
        <sz val="12"/>
        <rFont val="宋体"/>
        <family val="3"/>
        <charset val="134"/>
      </rPr>
      <t>电网频率设置</t>
    </r>
  </si>
  <si>
    <r>
      <t>00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50Hz
01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60Hz
02</t>
    </r>
    <r>
      <rPr>
        <sz val="12"/>
        <rFont val="宋体"/>
        <family val="3"/>
        <charset val="134"/>
      </rPr>
      <t>：自动检测</t>
    </r>
    <phoneticPr fontId="2" type="noConversion"/>
  </si>
  <si>
    <r>
      <rPr>
        <sz val="12"/>
        <rFont val="宋体"/>
        <family val="3"/>
        <charset val="134"/>
      </rPr>
      <t>控制算法</t>
    </r>
  </si>
  <si>
    <r>
      <rPr>
        <sz val="12"/>
        <color rgb="FFFF0000"/>
        <rFont val="宋体"/>
        <family val="3"/>
        <charset val="134"/>
      </rPr>
      <t>保留</t>
    </r>
  </si>
  <si>
    <r>
      <rPr>
        <sz val="12"/>
        <rFont val="宋体"/>
        <family val="3"/>
        <charset val="134"/>
      </rPr>
      <t>额定输出电流的百分比</t>
    </r>
    <phoneticPr fontId="2" type="noConversion"/>
  </si>
  <si>
    <r>
      <rPr>
        <sz val="12"/>
        <rFont val="宋体"/>
        <family val="3"/>
        <charset val="134"/>
      </rPr>
      <t>秒</t>
    </r>
    <phoneticPr fontId="2" type="noConversion"/>
  </si>
  <si>
    <r>
      <rPr>
        <sz val="12"/>
        <rFont val="宋体"/>
        <family val="3"/>
        <charset val="134"/>
      </rPr>
      <t>秒</t>
    </r>
    <phoneticPr fontId="2" type="noConversion"/>
  </si>
  <si>
    <r>
      <rPr>
        <sz val="12"/>
        <rFont val="宋体"/>
        <family val="3"/>
        <charset val="134"/>
      </rPr>
      <t>次数</t>
    </r>
    <r>
      <rPr>
        <sz val="12"/>
        <rFont val="Arial"/>
        <family val="2"/>
      </rPr>
      <t>1</t>
    </r>
  </si>
  <si>
    <r>
      <rPr>
        <sz val="12"/>
        <rFont val="宋体"/>
        <family val="3"/>
        <charset val="134"/>
      </rPr>
      <t>设定谐波次数</t>
    </r>
    <phoneticPr fontId="2" type="noConversion"/>
  </si>
  <si>
    <r>
      <rPr>
        <sz val="12"/>
        <rFont val="宋体"/>
        <family val="3"/>
        <charset val="134"/>
      </rPr>
      <t>次数</t>
    </r>
    <r>
      <rPr>
        <sz val="12"/>
        <rFont val="Arial"/>
        <family val="2"/>
      </rPr>
      <t>2</t>
    </r>
  </si>
  <si>
    <r>
      <rPr>
        <sz val="12"/>
        <rFont val="宋体"/>
        <family val="3"/>
        <charset val="134"/>
      </rPr>
      <t>次数</t>
    </r>
    <r>
      <rPr>
        <sz val="12"/>
        <rFont val="Arial"/>
        <family val="2"/>
      </rPr>
      <t>3</t>
    </r>
  </si>
  <si>
    <r>
      <rPr>
        <sz val="12"/>
        <rFont val="宋体"/>
        <family val="3"/>
        <charset val="134"/>
      </rPr>
      <t>次数</t>
    </r>
    <r>
      <rPr>
        <sz val="12"/>
        <rFont val="Arial"/>
        <family val="2"/>
      </rPr>
      <t>4</t>
    </r>
  </si>
  <si>
    <r>
      <rPr>
        <sz val="12"/>
        <rFont val="宋体"/>
        <family val="3"/>
        <charset val="134"/>
      </rPr>
      <t>次数</t>
    </r>
    <r>
      <rPr>
        <sz val="12"/>
        <rFont val="Arial"/>
        <family val="2"/>
      </rPr>
      <t>5</t>
    </r>
  </si>
  <si>
    <r>
      <rPr>
        <sz val="12"/>
        <rFont val="宋体"/>
        <family val="3"/>
        <charset val="134"/>
      </rPr>
      <t>次数</t>
    </r>
    <r>
      <rPr>
        <sz val="12"/>
        <rFont val="Arial"/>
        <family val="2"/>
      </rPr>
      <t>6</t>
    </r>
  </si>
  <si>
    <r>
      <rPr>
        <sz val="12"/>
        <rFont val="宋体"/>
        <family val="3"/>
        <charset val="134"/>
      </rPr>
      <t>次数</t>
    </r>
    <r>
      <rPr>
        <sz val="12"/>
        <rFont val="Arial"/>
        <family val="2"/>
      </rPr>
      <t>7</t>
    </r>
  </si>
  <si>
    <r>
      <rPr>
        <sz val="12"/>
        <rFont val="宋体"/>
        <family val="3"/>
        <charset val="134"/>
      </rPr>
      <t>次数</t>
    </r>
    <r>
      <rPr>
        <sz val="12"/>
        <rFont val="Arial"/>
        <family val="2"/>
      </rPr>
      <t>8</t>
    </r>
  </si>
  <si>
    <r>
      <rPr>
        <sz val="12"/>
        <rFont val="宋体"/>
        <family val="3"/>
        <charset val="134"/>
      </rPr>
      <t>次数</t>
    </r>
    <r>
      <rPr>
        <sz val="12"/>
        <rFont val="Arial"/>
        <family val="2"/>
      </rPr>
      <t>9</t>
    </r>
  </si>
  <si>
    <r>
      <rPr>
        <sz val="12"/>
        <rFont val="宋体"/>
        <family val="3"/>
        <charset val="134"/>
      </rPr>
      <t>次数</t>
    </r>
    <r>
      <rPr>
        <sz val="12"/>
        <rFont val="Arial"/>
        <family val="2"/>
      </rPr>
      <t>10</t>
    </r>
  </si>
  <si>
    <r>
      <rPr>
        <sz val="12"/>
        <rFont val="宋体"/>
        <family val="3"/>
        <charset val="134"/>
      </rPr>
      <t>次数</t>
    </r>
    <r>
      <rPr>
        <sz val="12"/>
        <rFont val="Arial"/>
        <family val="2"/>
      </rPr>
      <t>11</t>
    </r>
  </si>
  <si>
    <r>
      <rPr>
        <sz val="12"/>
        <rFont val="宋体"/>
        <family val="3"/>
        <charset val="134"/>
      </rPr>
      <t>次数</t>
    </r>
    <r>
      <rPr>
        <sz val="12"/>
        <rFont val="Arial"/>
        <family val="2"/>
      </rPr>
      <t>12</t>
    </r>
  </si>
  <si>
    <r>
      <rPr>
        <sz val="12"/>
        <rFont val="宋体"/>
        <family val="3"/>
        <charset val="134"/>
      </rPr>
      <t>次数</t>
    </r>
    <r>
      <rPr>
        <sz val="12"/>
        <rFont val="Arial"/>
        <family val="2"/>
      </rPr>
      <t>13</t>
    </r>
  </si>
  <si>
    <r>
      <rPr>
        <sz val="12"/>
        <rFont val="宋体"/>
        <family val="3"/>
        <charset val="134"/>
      </rPr>
      <t>次数</t>
    </r>
    <r>
      <rPr>
        <sz val="12"/>
        <rFont val="Arial"/>
        <family val="2"/>
      </rPr>
      <t>14</t>
    </r>
  </si>
  <si>
    <r>
      <rPr>
        <sz val="12"/>
        <rFont val="宋体"/>
        <family val="3"/>
        <charset val="134"/>
      </rPr>
      <t>次数</t>
    </r>
    <r>
      <rPr>
        <sz val="12"/>
        <rFont val="Arial"/>
        <family val="2"/>
      </rPr>
      <t>15</t>
    </r>
  </si>
  <si>
    <r>
      <rPr>
        <sz val="12"/>
        <rFont val="宋体"/>
        <family val="3"/>
        <charset val="134"/>
      </rPr>
      <t>次数</t>
    </r>
    <r>
      <rPr>
        <sz val="12"/>
        <rFont val="Arial"/>
        <family val="2"/>
      </rPr>
      <t>16</t>
    </r>
  </si>
  <si>
    <r>
      <rPr>
        <sz val="12"/>
        <rFont val="宋体"/>
        <family val="3"/>
        <charset val="134"/>
      </rPr>
      <t>次数</t>
    </r>
    <r>
      <rPr>
        <sz val="12"/>
        <rFont val="Arial"/>
        <family val="2"/>
      </rPr>
      <t>17</t>
    </r>
  </si>
  <si>
    <r>
      <rPr>
        <sz val="12"/>
        <rFont val="宋体"/>
        <family val="3"/>
        <charset val="134"/>
      </rPr>
      <t>次数</t>
    </r>
    <r>
      <rPr>
        <sz val="12"/>
        <rFont val="Arial"/>
        <family val="2"/>
      </rPr>
      <t>18</t>
    </r>
  </si>
  <si>
    <r>
      <rPr>
        <sz val="12"/>
        <rFont val="宋体"/>
        <family val="3"/>
        <charset val="134"/>
      </rPr>
      <t>次数</t>
    </r>
    <r>
      <rPr>
        <sz val="12"/>
        <rFont val="Arial"/>
        <family val="2"/>
      </rPr>
      <t>19</t>
    </r>
  </si>
  <si>
    <r>
      <rPr>
        <sz val="12"/>
        <rFont val="宋体"/>
        <family val="3"/>
        <charset val="134"/>
      </rPr>
      <t>次数</t>
    </r>
    <r>
      <rPr>
        <sz val="12"/>
        <rFont val="Arial"/>
        <family val="2"/>
      </rPr>
      <t>20</t>
    </r>
  </si>
  <si>
    <r>
      <rPr>
        <sz val="12"/>
        <rFont val="宋体"/>
        <family val="3"/>
        <charset val="134"/>
      </rPr>
      <t>百分比</t>
    </r>
    <r>
      <rPr>
        <sz val="12"/>
        <rFont val="Arial"/>
        <family val="2"/>
      </rPr>
      <t>1</t>
    </r>
  </si>
  <si>
    <r>
      <rPr>
        <sz val="12"/>
        <rFont val="宋体"/>
        <family val="3"/>
        <charset val="134"/>
      </rPr>
      <t>设定滤除百分比，暂时只有</t>
    </r>
    <r>
      <rPr>
        <sz val="12"/>
        <rFont val="Arial"/>
        <family val="2"/>
      </rPr>
      <t>100</t>
    </r>
    <r>
      <rPr>
        <sz val="12"/>
        <rFont val="宋体"/>
        <family val="3"/>
        <charset val="134"/>
      </rPr>
      <t>和</t>
    </r>
    <r>
      <rPr>
        <sz val="12"/>
        <rFont val="Arial"/>
        <family val="2"/>
      </rPr>
      <t>0</t>
    </r>
    <r>
      <rPr>
        <sz val="12"/>
        <rFont val="宋体"/>
        <family val="3"/>
        <charset val="134"/>
      </rPr>
      <t>，与次数对应</t>
    </r>
    <phoneticPr fontId="2" type="noConversion"/>
  </si>
  <si>
    <r>
      <rPr>
        <sz val="12"/>
        <rFont val="宋体"/>
        <family val="3"/>
        <charset val="134"/>
      </rPr>
      <t>百分比</t>
    </r>
    <r>
      <rPr>
        <sz val="12"/>
        <rFont val="Arial"/>
        <family val="2"/>
      </rPr>
      <t>2</t>
    </r>
  </si>
  <si>
    <r>
      <rPr>
        <sz val="12"/>
        <rFont val="宋体"/>
        <family val="3"/>
        <charset val="134"/>
      </rPr>
      <t>百分比</t>
    </r>
    <r>
      <rPr>
        <sz val="12"/>
        <rFont val="Arial"/>
        <family val="2"/>
      </rPr>
      <t>3</t>
    </r>
  </si>
  <si>
    <r>
      <rPr>
        <sz val="12"/>
        <rFont val="宋体"/>
        <family val="3"/>
        <charset val="134"/>
      </rPr>
      <t>百分比</t>
    </r>
    <r>
      <rPr>
        <sz val="12"/>
        <rFont val="Arial"/>
        <family val="2"/>
      </rPr>
      <t>4</t>
    </r>
  </si>
  <si>
    <r>
      <rPr>
        <sz val="12"/>
        <rFont val="宋体"/>
        <family val="3"/>
        <charset val="134"/>
      </rPr>
      <t>百分比</t>
    </r>
    <r>
      <rPr>
        <sz val="12"/>
        <rFont val="Arial"/>
        <family val="2"/>
      </rPr>
      <t>5</t>
    </r>
  </si>
  <si>
    <r>
      <rPr>
        <sz val="12"/>
        <rFont val="宋体"/>
        <family val="3"/>
        <charset val="134"/>
      </rPr>
      <t>百分比</t>
    </r>
    <r>
      <rPr>
        <sz val="12"/>
        <rFont val="Arial"/>
        <family val="2"/>
      </rPr>
      <t>6</t>
    </r>
  </si>
  <si>
    <r>
      <rPr>
        <sz val="12"/>
        <rFont val="宋体"/>
        <family val="3"/>
        <charset val="134"/>
      </rPr>
      <t>百分比</t>
    </r>
    <r>
      <rPr>
        <sz val="12"/>
        <rFont val="Arial"/>
        <family val="2"/>
      </rPr>
      <t>7</t>
    </r>
  </si>
  <si>
    <r>
      <rPr>
        <sz val="12"/>
        <rFont val="宋体"/>
        <family val="3"/>
        <charset val="134"/>
      </rPr>
      <t>百分比</t>
    </r>
    <r>
      <rPr>
        <sz val="12"/>
        <rFont val="Arial"/>
        <family val="2"/>
      </rPr>
      <t>8</t>
    </r>
  </si>
  <si>
    <r>
      <rPr>
        <sz val="12"/>
        <rFont val="宋体"/>
        <family val="3"/>
        <charset val="134"/>
      </rPr>
      <t>百分比</t>
    </r>
    <r>
      <rPr>
        <sz val="12"/>
        <rFont val="Arial"/>
        <family val="2"/>
      </rPr>
      <t>9</t>
    </r>
  </si>
  <si>
    <r>
      <rPr>
        <sz val="12"/>
        <rFont val="宋体"/>
        <family val="3"/>
        <charset val="134"/>
      </rPr>
      <t>百分比</t>
    </r>
    <r>
      <rPr>
        <sz val="12"/>
        <rFont val="Arial"/>
        <family val="2"/>
      </rPr>
      <t>10</t>
    </r>
  </si>
  <si>
    <r>
      <rPr>
        <sz val="12"/>
        <rFont val="宋体"/>
        <family val="3"/>
        <charset val="134"/>
      </rPr>
      <t>百分比</t>
    </r>
    <r>
      <rPr>
        <sz val="12"/>
        <rFont val="Arial"/>
        <family val="2"/>
      </rPr>
      <t>11</t>
    </r>
  </si>
  <si>
    <r>
      <rPr>
        <sz val="12"/>
        <rFont val="宋体"/>
        <family val="3"/>
        <charset val="134"/>
      </rPr>
      <t>百分比</t>
    </r>
    <r>
      <rPr>
        <sz val="12"/>
        <rFont val="Arial"/>
        <family val="2"/>
      </rPr>
      <t>12</t>
    </r>
  </si>
  <si>
    <r>
      <rPr>
        <sz val="12"/>
        <rFont val="宋体"/>
        <family val="3"/>
        <charset val="134"/>
      </rPr>
      <t>百分比</t>
    </r>
    <r>
      <rPr>
        <sz val="12"/>
        <rFont val="Arial"/>
        <family val="2"/>
      </rPr>
      <t>13</t>
    </r>
  </si>
  <si>
    <r>
      <rPr>
        <sz val="12"/>
        <rFont val="宋体"/>
        <family val="3"/>
        <charset val="134"/>
      </rPr>
      <t>百分比</t>
    </r>
    <r>
      <rPr>
        <sz val="12"/>
        <rFont val="Arial"/>
        <family val="2"/>
      </rPr>
      <t>14</t>
    </r>
  </si>
  <si>
    <r>
      <rPr>
        <sz val="12"/>
        <rFont val="宋体"/>
        <family val="3"/>
        <charset val="134"/>
      </rPr>
      <t>百分比</t>
    </r>
    <r>
      <rPr>
        <sz val="12"/>
        <rFont val="Arial"/>
        <family val="2"/>
      </rPr>
      <t>15</t>
    </r>
  </si>
  <si>
    <r>
      <rPr>
        <sz val="12"/>
        <rFont val="宋体"/>
        <family val="3"/>
        <charset val="134"/>
      </rPr>
      <t>百分比</t>
    </r>
    <r>
      <rPr>
        <sz val="12"/>
        <rFont val="Arial"/>
        <family val="2"/>
      </rPr>
      <t>16</t>
    </r>
  </si>
  <si>
    <r>
      <rPr>
        <sz val="12"/>
        <rFont val="宋体"/>
        <family val="3"/>
        <charset val="134"/>
      </rPr>
      <t>百分比</t>
    </r>
    <r>
      <rPr>
        <sz val="12"/>
        <rFont val="Arial"/>
        <family val="2"/>
      </rPr>
      <t>17</t>
    </r>
  </si>
  <si>
    <r>
      <rPr>
        <sz val="12"/>
        <rFont val="宋体"/>
        <family val="3"/>
        <charset val="134"/>
      </rPr>
      <t>百分比</t>
    </r>
    <r>
      <rPr>
        <sz val="12"/>
        <rFont val="Arial"/>
        <family val="2"/>
      </rPr>
      <t>18</t>
    </r>
  </si>
  <si>
    <r>
      <rPr>
        <sz val="12"/>
        <rFont val="宋体"/>
        <family val="3"/>
        <charset val="134"/>
      </rPr>
      <t>百分比</t>
    </r>
    <r>
      <rPr>
        <sz val="12"/>
        <rFont val="Arial"/>
        <family val="2"/>
      </rPr>
      <t>19</t>
    </r>
  </si>
  <si>
    <r>
      <rPr>
        <sz val="12"/>
        <rFont val="宋体"/>
        <family val="3"/>
        <charset val="134"/>
      </rPr>
      <t>百分比</t>
    </r>
    <r>
      <rPr>
        <sz val="12"/>
        <rFont val="Arial"/>
        <family val="2"/>
      </rPr>
      <t>20</t>
    </r>
  </si>
  <si>
    <t>crc</t>
    <phoneticPr fontId="2" type="noConversion"/>
  </si>
  <si>
    <r>
      <rPr>
        <b/>
        <sz val="12"/>
        <color rgb="FF000000"/>
        <rFont val="微软雅黑"/>
        <family val="2"/>
        <charset val="134"/>
      </rPr>
      <t>序号</t>
    </r>
    <phoneticPr fontId="4" type="noConversion"/>
  </si>
  <si>
    <r>
      <t>MODBUS</t>
    </r>
    <r>
      <rPr>
        <b/>
        <sz val="12"/>
        <color rgb="FF000000"/>
        <rFont val="微软雅黑"/>
        <family val="2"/>
        <charset val="134"/>
      </rPr>
      <t>地址</t>
    </r>
    <phoneticPr fontId="4" type="noConversion"/>
  </si>
  <si>
    <r>
      <rPr>
        <b/>
        <sz val="12"/>
        <color rgb="FF000000"/>
        <rFont val="微软雅黑"/>
        <family val="2"/>
        <charset val="134"/>
      </rPr>
      <t>实际地址
十六进制</t>
    </r>
    <phoneticPr fontId="4" type="noConversion"/>
  </si>
  <si>
    <r>
      <rPr>
        <b/>
        <sz val="12"/>
        <color rgb="FF000000"/>
        <rFont val="微软雅黑"/>
        <family val="2"/>
        <charset val="134"/>
      </rPr>
      <t>实际地址
十进制</t>
    </r>
    <phoneticPr fontId="4" type="noConversion"/>
  </si>
  <si>
    <r>
      <rPr>
        <b/>
        <sz val="12"/>
        <color rgb="FF000000"/>
        <rFont val="微软雅黑"/>
        <family val="2"/>
        <charset val="134"/>
      </rPr>
      <t>参数</t>
    </r>
    <phoneticPr fontId="4" type="noConversion"/>
  </si>
  <si>
    <r>
      <rPr>
        <b/>
        <sz val="12"/>
        <color rgb="FF000000"/>
        <rFont val="微软雅黑"/>
        <family val="2"/>
        <charset val="134"/>
      </rPr>
      <t>变量名</t>
    </r>
    <phoneticPr fontId="4" type="noConversion"/>
  </si>
  <si>
    <r>
      <rPr>
        <b/>
        <sz val="12"/>
        <color rgb="FF000000"/>
        <rFont val="微软雅黑"/>
        <family val="2"/>
        <charset val="134"/>
      </rPr>
      <t>数值</t>
    </r>
    <phoneticPr fontId="4" type="noConversion"/>
  </si>
  <si>
    <r>
      <rPr>
        <b/>
        <sz val="12"/>
        <color rgb="FF000000"/>
        <rFont val="微软雅黑"/>
        <family val="2"/>
        <charset val="134"/>
      </rPr>
      <t>数据类型</t>
    </r>
    <phoneticPr fontId="4" type="noConversion"/>
  </si>
  <si>
    <r>
      <rPr>
        <b/>
        <sz val="12"/>
        <color rgb="FF000000"/>
        <rFont val="微软雅黑"/>
        <family val="2"/>
        <charset val="134"/>
      </rPr>
      <t>单位</t>
    </r>
    <phoneticPr fontId="4" type="noConversion"/>
  </si>
  <si>
    <r>
      <rPr>
        <b/>
        <sz val="12"/>
        <color rgb="FF000000"/>
        <rFont val="微软雅黑"/>
        <family val="2"/>
        <charset val="134"/>
      </rPr>
      <t>备注</t>
    </r>
    <phoneticPr fontId="4" type="noConversion"/>
  </si>
  <si>
    <r>
      <rPr>
        <sz val="12"/>
        <rFont val="Arial Unicode MS"/>
        <family val="2"/>
        <charset val="134"/>
      </rPr>
      <t>设置总共</t>
    </r>
    <r>
      <rPr>
        <sz val="12"/>
        <rFont val="Arial"/>
        <family val="2"/>
      </rPr>
      <t>120</t>
    </r>
    <r>
      <rPr>
        <sz val="12"/>
        <rFont val="Arial Unicode MS"/>
        <family val="2"/>
        <charset val="134"/>
      </rPr>
      <t>个字</t>
    </r>
    <phoneticPr fontId="2" type="noConversion"/>
  </si>
  <si>
    <r>
      <rPr>
        <sz val="12"/>
        <rFont val="Arial Unicode MS"/>
        <family val="2"/>
        <charset val="134"/>
      </rPr>
      <t>字</t>
    </r>
    <phoneticPr fontId="2" type="noConversion"/>
  </si>
  <si>
    <r>
      <rPr>
        <sz val="12"/>
        <rFont val="Arial Unicode MS"/>
        <family val="2"/>
        <charset val="134"/>
      </rPr>
      <t>字节，</t>
    </r>
    <r>
      <rPr>
        <sz val="12"/>
        <rFont val="Arial"/>
        <family val="2"/>
      </rPr>
      <t>240</t>
    </r>
    <phoneticPr fontId="2" type="noConversion"/>
  </si>
  <si>
    <r>
      <rPr>
        <b/>
        <sz val="12"/>
        <color rgb="FF000000"/>
        <rFont val="宋体"/>
        <family val="3"/>
        <charset val="134"/>
      </rPr>
      <t>序号</t>
    </r>
    <phoneticPr fontId="4" type="noConversion"/>
  </si>
  <si>
    <r>
      <t>MODBUS</t>
    </r>
    <r>
      <rPr>
        <b/>
        <sz val="12"/>
        <color rgb="FF000000"/>
        <rFont val="宋体"/>
        <family val="3"/>
        <charset val="134"/>
      </rPr>
      <t>地址</t>
    </r>
    <phoneticPr fontId="4" type="noConversion"/>
  </si>
  <si>
    <r>
      <rPr>
        <b/>
        <sz val="12"/>
        <color rgb="FF000000"/>
        <rFont val="宋体"/>
        <family val="3"/>
        <charset val="134"/>
      </rPr>
      <t>实际地址
十六进制</t>
    </r>
    <phoneticPr fontId="4" type="noConversion"/>
  </si>
  <si>
    <r>
      <rPr>
        <b/>
        <sz val="12"/>
        <color rgb="FF000000"/>
        <rFont val="宋体"/>
        <family val="3"/>
        <charset val="134"/>
      </rPr>
      <t>实际地址
十进制</t>
    </r>
    <phoneticPr fontId="4" type="noConversion"/>
  </si>
  <si>
    <r>
      <rPr>
        <b/>
        <sz val="12"/>
        <color rgb="FF000000"/>
        <rFont val="宋体"/>
        <family val="3"/>
        <charset val="134"/>
      </rPr>
      <t>参数</t>
    </r>
    <phoneticPr fontId="4" type="noConversion"/>
  </si>
  <si>
    <r>
      <rPr>
        <b/>
        <sz val="12"/>
        <color rgb="FF000000"/>
        <rFont val="宋体"/>
        <family val="3"/>
        <charset val="134"/>
      </rPr>
      <t>变量名</t>
    </r>
    <phoneticPr fontId="4" type="noConversion"/>
  </si>
  <si>
    <r>
      <rPr>
        <b/>
        <sz val="12"/>
        <color rgb="FF000000"/>
        <rFont val="宋体"/>
        <family val="3"/>
        <charset val="134"/>
      </rPr>
      <t>数值</t>
    </r>
    <phoneticPr fontId="4" type="noConversion"/>
  </si>
  <si>
    <r>
      <rPr>
        <b/>
        <sz val="12"/>
        <color rgb="FF000000"/>
        <rFont val="宋体"/>
        <family val="3"/>
        <charset val="134"/>
      </rPr>
      <t>数据类型</t>
    </r>
    <phoneticPr fontId="4" type="noConversion"/>
  </si>
  <si>
    <r>
      <rPr>
        <b/>
        <sz val="12"/>
        <color rgb="FF000000"/>
        <rFont val="宋体"/>
        <family val="3"/>
        <charset val="134"/>
      </rPr>
      <t>单位</t>
    </r>
    <phoneticPr fontId="4" type="noConversion"/>
  </si>
  <si>
    <r>
      <rPr>
        <b/>
        <sz val="12"/>
        <color rgb="FF000000"/>
        <rFont val="宋体"/>
        <family val="3"/>
        <charset val="134"/>
      </rPr>
      <t>备注</t>
    </r>
    <phoneticPr fontId="4" type="noConversion"/>
  </si>
  <si>
    <r>
      <rPr>
        <sz val="12"/>
        <rFont val="宋体"/>
        <family val="3"/>
        <charset val="134"/>
      </rPr>
      <t>运行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停止指令</t>
    </r>
    <phoneticPr fontId="2" type="noConversion"/>
  </si>
  <si>
    <r>
      <rPr>
        <sz val="12"/>
        <rFont val="宋体"/>
        <family val="3"/>
        <charset val="134"/>
      </rPr>
      <t>运行：</t>
    </r>
    <r>
      <rPr>
        <sz val="12"/>
        <rFont val="Arial"/>
        <family val="2"/>
      </rPr>
      <t xml:space="preserve">AAAA
</t>
    </r>
    <r>
      <rPr>
        <sz val="12"/>
        <rFont val="宋体"/>
        <family val="3"/>
        <charset val="134"/>
      </rPr>
      <t>停止：</t>
    </r>
    <r>
      <rPr>
        <sz val="12"/>
        <rFont val="Arial"/>
        <family val="2"/>
      </rPr>
      <t>5555</t>
    </r>
    <phoneticPr fontId="2" type="noConversion"/>
  </si>
  <si>
    <r>
      <rPr>
        <sz val="12"/>
        <rFont val="宋体"/>
        <family val="3"/>
        <charset val="134"/>
      </rPr>
      <t>设置总共</t>
    </r>
    <r>
      <rPr>
        <sz val="12"/>
        <rFont val="Arial"/>
        <family val="2"/>
      </rPr>
      <t>100</t>
    </r>
    <r>
      <rPr>
        <sz val="12"/>
        <rFont val="宋体"/>
        <family val="3"/>
        <charset val="134"/>
      </rPr>
      <t>个字</t>
    </r>
    <phoneticPr fontId="2" type="noConversion"/>
  </si>
  <si>
    <t>bits_set1</t>
    <phoneticPr fontId="2" type="noConversion"/>
  </si>
  <si>
    <t>位设置1</t>
    <phoneticPr fontId="2" type="noConversion"/>
  </si>
  <si>
    <t>delay_autostart</t>
    <phoneticPr fontId="2" type="noConversion"/>
  </si>
  <si>
    <r>
      <rPr>
        <sz val="12"/>
        <rFont val="宋体"/>
        <family val="3"/>
        <charset val="134"/>
      </rPr>
      <t>暂时未使用，目前由拨码开关设置地址，只能设</t>
    </r>
    <r>
      <rPr>
        <sz val="12"/>
        <rFont val="Arial"/>
        <family val="2"/>
      </rPr>
      <t>0~7</t>
    </r>
    <phoneticPr fontId="2" type="noConversion"/>
  </si>
  <si>
    <t>从地址</t>
    <phoneticPr fontId="2" type="noConversion"/>
  </si>
  <si>
    <t>保存标记</t>
    <phoneticPr fontId="2" type="noConversion"/>
  </si>
  <si>
    <r>
      <t>1</t>
    </r>
    <r>
      <rPr>
        <sz val="12"/>
        <rFont val="宋体"/>
        <family val="3"/>
        <charset val="134"/>
      </rPr>
      <t>：将设置保存到</t>
    </r>
    <r>
      <rPr>
        <sz val="12"/>
        <rFont val="Arial"/>
        <family val="2"/>
      </rPr>
      <t>EPROM</t>
    </r>
    <r>
      <rPr>
        <sz val="12"/>
        <rFont val="宋体"/>
        <family val="3"/>
        <charset val="134"/>
      </rPr>
      <t>；</t>
    </r>
    <r>
      <rPr>
        <sz val="12"/>
        <rFont val="Arial"/>
        <family val="2"/>
      </rPr>
      <t>0</t>
    </r>
    <r>
      <rPr>
        <sz val="12"/>
        <rFont val="宋体"/>
        <family val="3"/>
        <charset val="134"/>
      </rPr>
      <t>：不保存</t>
    </r>
    <phoneticPr fontId="2" type="noConversion"/>
  </si>
  <si>
    <t>保留</t>
    <phoneticPr fontId="2" type="noConversion"/>
  </si>
  <si>
    <t>rsv11</t>
    <phoneticPr fontId="2" type="noConversion"/>
  </si>
  <si>
    <t>rsv12</t>
  </si>
  <si>
    <t>rsv13</t>
  </si>
  <si>
    <t>rsv14</t>
  </si>
  <si>
    <t>rsv20</t>
    <phoneticPr fontId="2" type="noConversion"/>
  </si>
  <si>
    <t>rsv30</t>
    <phoneticPr fontId="2" type="noConversion"/>
  </si>
  <si>
    <t>rsv31</t>
    <phoneticPr fontId="2" type="noConversion"/>
  </si>
  <si>
    <t>rsv32</t>
    <phoneticPr fontId="2" type="noConversion"/>
  </si>
  <si>
    <t>rsv50</t>
    <phoneticPr fontId="2" type="noConversion"/>
  </si>
  <si>
    <t>rsv51</t>
    <phoneticPr fontId="2" type="noConversion"/>
  </si>
  <si>
    <t>rsv52</t>
  </si>
  <si>
    <t>rsv53</t>
  </si>
  <si>
    <t>rsv54</t>
  </si>
  <si>
    <t>rsv55</t>
  </si>
  <si>
    <t>rsv56</t>
  </si>
  <si>
    <t>rsv57</t>
  </si>
  <si>
    <t>rsv58</t>
  </si>
  <si>
    <t>rsv59</t>
  </si>
  <si>
    <t>rsv510</t>
    <phoneticPr fontId="2" type="noConversion"/>
  </si>
  <si>
    <t>rsv511</t>
    <phoneticPr fontId="2" type="noConversion"/>
  </si>
  <si>
    <t>rsv512</t>
  </si>
  <si>
    <t>rsv513</t>
  </si>
  <si>
    <t>rsv514</t>
  </si>
  <si>
    <t>rsv515</t>
  </si>
  <si>
    <t>rsv516</t>
  </si>
  <si>
    <t>rsv518</t>
  </si>
  <si>
    <t>rsv519</t>
  </si>
  <si>
    <t>rsv520</t>
  </si>
  <si>
    <t>rsv521</t>
  </si>
  <si>
    <t>rsv522</t>
  </si>
  <si>
    <t>rsv524</t>
  </si>
  <si>
    <t>rsv525</t>
  </si>
  <si>
    <t>rsv526</t>
  </si>
  <si>
    <t>rsv527</t>
  </si>
  <si>
    <t>rsv528</t>
  </si>
  <si>
    <t>rsv529</t>
  </si>
  <si>
    <t>rsv530</t>
  </si>
  <si>
    <t>rsv531</t>
  </si>
  <si>
    <t>rsv532</t>
  </si>
  <si>
    <t>rsv533</t>
  </si>
  <si>
    <t>grid_frequency</t>
    <phoneticPr fontId="2" type="noConversion"/>
  </si>
  <si>
    <t>7fh</t>
    <phoneticPr fontId="2" type="noConversion"/>
  </si>
  <si>
    <t>用作调用工厂设置</t>
    <phoneticPr fontId="2" type="noConversion"/>
  </si>
  <si>
    <r>
      <rPr>
        <sz val="12"/>
        <rFont val="宋体"/>
        <family val="3"/>
        <charset val="134"/>
      </rPr>
      <t>调用工厂设置：</t>
    </r>
    <r>
      <rPr>
        <sz val="12"/>
        <rFont val="Arial"/>
        <family val="2"/>
      </rPr>
      <t>AAAA</t>
    </r>
    <phoneticPr fontId="2" type="noConversion"/>
  </si>
  <si>
    <t>调用工厂设置</t>
  </si>
  <si>
    <t>aaaa</t>
    <phoneticPr fontId="2" type="noConversion"/>
  </si>
  <si>
    <r>
      <t>00</t>
    </r>
    <r>
      <rPr>
        <sz val="12"/>
        <rFont val="宋体"/>
        <family val="3"/>
        <charset val="134"/>
      </rPr>
      <t xml:space="preserve">：标准算法
</t>
    </r>
    <r>
      <rPr>
        <sz val="12"/>
        <rFont val="Arial"/>
        <family val="2"/>
      </rPr>
      <t>01</t>
    </r>
    <r>
      <rPr>
        <sz val="12"/>
        <rFont val="宋体"/>
        <family val="3"/>
        <charset val="134"/>
      </rPr>
      <t xml:space="preserve">：算法一
</t>
    </r>
    <r>
      <rPr>
        <sz val="12"/>
        <rFont val="Arial"/>
        <family val="2"/>
      </rPr>
      <t>02</t>
    </r>
    <r>
      <rPr>
        <sz val="12"/>
        <rFont val="宋体"/>
        <family val="3"/>
        <charset val="134"/>
      </rPr>
      <t xml:space="preserve">：算法二
</t>
    </r>
    <r>
      <rPr>
        <sz val="12"/>
        <rFont val="Arial"/>
        <family val="2"/>
      </rPr>
      <t>03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6</t>
    </r>
    <r>
      <rPr>
        <sz val="12"/>
        <rFont val="宋体"/>
        <family val="3"/>
        <charset val="134"/>
      </rPr>
      <t xml:space="preserve">脉波
</t>
    </r>
    <r>
      <rPr>
        <sz val="12"/>
        <rFont val="Arial"/>
        <family val="2"/>
      </rPr>
      <t>04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fft
05</t>
    </r>
    <r>
      <rPr>
        <sz val="12"/>
        <rFont val="宋体"/>
        <family val="3"/>
        <charset val="134"/>
      </rPr>
      <t>：不平衡治理</t>
    </r>
    <phoneticPr fontId="2" type="noConversion"/>
  </si>
  <si>
    <t>7fh</t>
    <phoneticPr fontId="2" type="noConversion"/>
  </si>
  <si>
    <t>value_phase</t>
  </si>
  <si>
    <t>中断源</t>
    <phoneticPr fontId="2" type="noConversion"/>
  </si>
  <si>
    <t>移相角</t>
    <phoneticPr fontId="2" type="noConversion"/>
  </si>
  <si>
    <r>
      <rPr>
        <sz val="12"/>
        <rFont val="宋体"/>
        <family val="3"/>
        <charset val="134"/>
      </rPr>
      <t>中断源：</t>
    </r>
    <r>
      <rPr>
        <sz val="12"/>
        <rFont val="Arial"/>
        <family val="2"/>
      </rPr>
      <t>1-</t>
    </r>
    <r>
      <rPr>
        <sz val="12"/>
        <rFont val="宋体"/>
        <family val="3"/>
        <charset val="134"/>
      </rPr>
      <t>下溢；</t>
    </r>
    <r>
      <rPr>
        <sz val="12"/>
        <rFont val="Arial"/>
        <family val="2"/>
      </rPr>
      <t>6-cmpb</t>
    </r>
    <phoneticPr fontId="2" type="noConversion"/>
  </si>
  <si>
    <t>移相角，根据并机数量设置，360i/n。</t>
    <phoneticPr fontId="2" type="noConversion"/>
  </si>
  <si>
    <t>value_intsource</t>
    <phoneticPr fontId="2" type="noConversion"/>
  </si>
  <si>
    <t>delay_autorestart</t>
    <phoneticPr fontId="2" type="noConversion"/>
  </si>
  <si>
    <t>igbt开关频率</t>
    <phoneticPr fontId="2" type="noConversion"/>
  </si>
  <si>
    <t>freq_pwm</t>
    <phoneticPr fontId="2" type="noConversion"/>
  </si>
  <si>
    <r>
      <rPr>
        <sz val="12"/>
        <rFont val="宋体"/>
        <family val="3"/>
        <charset val="134"/>
      </rPr>
      <t>实际频率值，如设为</t>
    </r>
    <r>
      <rPr>
        <sz val="12"/>
        <rFont val="Arial"/>
        <family val="2"/>
      </rPr>
      <t>9600</t>
    </r>
    <r>
      <rPr>
        <sz val="12"/>
        <rFont val="宋体"/>
        <family val="3"/>
        <charset val="134"/>
      </rPr>
      <t>，则为</t>
    </r>
    <r>
      <rPr>
        <sz val="12"/>
        <rFont val="Arial"/>
        <family val="2"/>
      </rPr>
      <t>9600Hz</t>
    </r>
    <phoneticPr fontId="2" type="noConversion"/>
  </si>
  <si>
    <t>Hz</t>
    <phoneticPr fontId="2" type="noConversion"/>
  </si>
  <si>
    <t>屏蔽保护功能</t>
    <phoneticPr fontId="2" type="noConversion"/>
  </si>
  <si>
    <t>k_theta</t>
    <phoneticPr fontId="2" type="noConversion"/>
  </si>
  <si>
    <r>
      <rPr>
        <sz val="12"/>
        <color rgb="FFFF0000"/>
        <rFont val="宋体"/>
        <family val="3"/>
        <charset val="134"/>
      </rPr>
      <t>源侧</t>
    </r>
    <r>
      <rPr>
        <sz val="12"/>
        <rFont val="Arial"/>
        <family val="2"/>
      </rPr>
      <t>CT</t>
    </r>
    <r>
      <rPr>
        <sz val="12"/>
        <rFont val="宋体"/>
        <family val="3"/>
        <charset val="134"/>
      </rPr>
      <t>变比</t>
    </r>
    <phoneticPr fontId="2" type="noConversion"/>
  </si>
  <si>
    <t>输出CT变比</t>
    <phoneticPr fontId="2" type="noConversion"/>
  </si>
  <si>
    <r>
      <t>ct</t>
    </r>
    <r>
      <rPr>
        <sz val="12"/>
        <color rgb="FFFF0000"/>
        <rFont val="Arial"/>
        <family val="2"/>
      </rPr>
      <t>g</t>
    </r>
    <r>
      <rPr>
        <sz val="12"/>
        <rFont val="Arial"/>
        <family val="2"/>
      </rPr>
      <t>_ratio</t>
    </r>
    <phoneticPr fontId="2" type="noConversion"/>
  </si>
  <si>
    <t>cto_ratio</t>
    <phoneticPr fontId="2" type="noConversion"/>
  </si>
  <si>
    <t>无符号，实际变比</t>
    <phoneticPr fontId="2" type="noConversion"/>
  </si>
  <si>
    <t>ct_position</t>
    <phoneticPr fontId="2" type="noConversion"/>
  </si>
  <si>
    <r>
      <rPr>
        <sz val="12"/>
        <rFont val="宋体"/>
        <family val="3"/>
        <charset val="134"/>
      </rPr>
      <t>原</t>
    </r>
    <r>
      <rPr>
        <sz val="12"/>
        <rFont val="Arial"/>
        <family val="2"/>
      </rPr>
      <t>CT_POSITION
0:</t>
    </r>
    <r>
      <rPr>
        <sz val="12"/>
        <rFont val="宋体"/>
        <family val="3"/>
        <charset val="134"/>
      </rPr>
      <t xml:space="preserve">：负载侧
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 xml:space="preserve">：源侧
</t>
    </r>
    <r>
      <rPr>
        <sz val="12"/>
        <rFont val="Arial"/>
        <family val="2"/>
      </rPr>
      <t>2</t>
    </r>
    <r>
      <rPr>
        <sz val="12"/>
        <rFont val="宋体"/>
        <family val="3"/>
        <charset val="134"/>
      </rPr>
      <t>：源侧</t>
    </r>
    <r>
      <rPr>
        <sz val="12"/>
        <rFont val="Arial"/>
        <family val="2"/>
      </rPr>
      <t>2</t>
    </r>
    <phoneticPr fontId="2" type="noConversion"/>
  </si>
  <si>
    <t>调用剔除输入失调程序</t>
    <phoneticPr fontId="2" type="noConversion"/>
  </si>
  <si>
    <r>
      <rPr>
        <sz val="12"/>
        <color rgb="FFFF0000"/>
        <rFont val="宋体"/>
        <family val="3"/>
        <charset val="134"/>
      </rPr>
      <t>设置总共</t>
    </r>
    <r>
      <rPr>
        <sz val="12"/>
        <color rgb="FFFF0000"/>
        <rFont val="Arial"/>
        <family val="2"/>
      </rPr>
      <t>120</t>
    </r>
    <r>
      <rPr>
        <sz val="12"/>
        <color rgb="FFFF0000"/>
        <rFont val="宋体"/>
        <family val="3"/>
        <charset val="134"/>
      </rPr>
      <t>个字</t>
    </r>
    <phoneticPr fontId="2" type="noConversion"/>
  </si>
  <si>
    <t>老版本中为保留</t>
    <phoneticPr fontId="2" type="noConversion"/>
  </si>
  <si>
    <r>
      <rPr>
        <sz val="12"/>
        <rFont val="宋体"/>
        <family val="3"/>
        <charset val="134"/>
      </rPr>
      <t>老版本中，</t>
    </r>
    <r>
      <rPr>
        <sz val="12"/>
        <rFont val="Arial"/>
        <family val="2"/>
      </rPr>
      <t>bit7</t>
    </r>
    <r>
      <rPr>
        <sz val="12"/>
        <rFont val="宋体"/>
        <family val="3"/>
        <charset val="134"/>
      </rPr>
      <t>为反馈点位置</t>
    </r>
    <phoneticPr fontId="2" type="noConversion"/>
  </si>
  <si>
    <t>125A</t>
    <phoneticPr fontId="2" type="noConversion"/>
  </si>
  <si>
    <t>num_300a</t>
    <phoneticPr fontId="2" type="noConversion"/>
  </si>
  <si>
    <t>num_125a</t>
    <phoneticPr fontId="2" type="noConversion"/>
  </si>
  <si>
    <r>
      <rPr>
        <sz val="12"/>
        <rFont val="宋体"/>
        <family val="3"/>
        <charset val="134"/>
      </rPr>
      <t>同一系统中125</t>
    </r>
    <r>
      <rPr>
        <sz val="12"/>
        <rFont val="Arial"/>
        <family val="2"/>
      </rPr>
      <t>A</t>
    </r>
    <r>
      <rPr>
        <sz val="12"/>
        <rFont val="宋体"/>
        <family val="3"/>
        <charset val="134"/>
      </rPr>
      <t>台数</t>
    </r>
    <phoneticPr fontId="2" type="noConversion"/>
  </si>
  <si>
    <t>工作模式</t>
    <phoneticPr fontId="2" type="noConversion"/>
  </si>
  <si>
    <t>输出限值</t>
    <phoneticPr fontId="2" type="noConversion"/>
  </si>
  <si>
    <t>CT安装位置</t>
    <phoneticPr fontId="2" type="noConversion"/>
  </si>
  <si>
    <t>控制系数</t>
    <phoneticPr fontId="2" type="noConversion"/>
  </si>
  <si>
    <t>自动运行上限</t>
    <phoneticPr fontId="2" type="noConversion"/>
  </si>
  <si>
    <t>自动停止下限</t>
    <phoneticPr fontId="2" type="noConversion"/>
  </si>
  <si>
    <t>上电自动运行延时</t>
    <phoneticPr fontId="2" type="noConversion"/>
  </si>
  <si>
    <t>待机运行延时</t>
    <phoneticPr fontId="2" type="noConversion"/>
  </si>
  <si>
    <r>
      <t>0</t>
    </r>
    <r>
      <rPr>
        <sz val="12"/>
        <rFont val="宋体"/>
        <family val="3"/>
        <charset val="134"/>
      </rPr>
      <t xml:space="preserve">：启用
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 xml:space="preserve">：屏蔽
</t>
    </r>
    <r>
      <rPr>
        <sz val="12"/>
        <rFont val="Arial"/>
        <family val="2"/>
      </rPr>
      <t>bit0:  flag_ierr</t>
    </r>
    <r>
      <rPr>
        <sz val="12"/>
        <rFont val="宋体"/>
        <family val="3"/>
        <charset val="134"/>
      </rPr>
      <t xml:space="preserve">，输出电流严重偏离目标电流
</t>
    </r>
    <r>
      <rPr>
        <sz val="12"/>
        <rFont val="Arial"/>
        <family val="2"/>
      </rPr>
      <t>bit1:  flag_udcpro</t>
    </r>
    <r>
      <rPr>
        <sz val="12"/>
        <rFont val="宋体"/>
        <family val="3"/>
        <charset val="134"/>
      </rPr>
      <t xml:space="preserve">，直流侧电压严重偏高
</t>
    </r>
    <r>
      <rPr>
        <sz val="12"/>
        <rFont val="Arial"/>
        <family val="2"/>
      </rPr>
      <t>bit2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flag_iopenerr</t>
    </r>
    <r>
      <rPr>
        <sz val="12"/>
        <rFont val="宋体"/>
        <family val="3"/>
        <charset val="134"/>
      </rPr>
      <t xml:space="preserve">，反馈通路断
</t>
    </r>
    <r>
      <rPr>
        <sz val="12"/>
        <rFont val="Arial"/>
        <family val="2"/>
      </rPr>
      <t>bit3:  flag_iaderr</t>
    </r>
    <r>
      <rPr>
        <sz val="12"/>
        <rFont val="宋体"/>
        <family val="3"/>
        <charset val="134"/>
      </rPr>
      <t>，</t>
    </r>
    <r>
      <rPr>
        <sz val="12"/>
        <rFont val="Arial"/>
        <family val="2"/>
      </rPr>
      <t>ad</t>
    </r>
    <r>
      <rPr>
        <sz val="12"/>
        <rFont val="宋体"/>
        <family val="3"/>
        <charset val="134"/>
      </rPr>
      <t xml:space="preserve">通路异常
</t>
    </r>
    <r>
      <rPr>
        <sz val="12"/>
        <rFont val="Arial"/>
        <family val="2"/>
      </rPr>
      <t>bit4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flag_irmserr</t>
    </r>
    <r>
      <rPr>
        <sz val="12"/>
        <rFont val="宋体"/>
        <family val="3"/>
        <charset val="134"/>
      </rPr>
      <t xml:space="preserve">，输出电流有效值异常
</t>
    </r>
    <r>
      <rPr>
        <sz val="12"/>
        <rFont val="Arial"/>
        <family val="2"/>
      </rPr>
      <t>bit5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flag_pwmreferr</t>
    </r>
    <r>
      <rPr>
        <sz val="12"/>
        <rFont val="宋体"/>
        <family val="3"/>
        <charset val="134"/>
      </rPr>
      <t xml:space="preserve">，硬件脉冲封锁异常
</t>
    </r>
    <r>
      <rPr>
        <sz val="12"/>
        <rFont val="Arial"/>
        <family val="2"/>
      </rPr>
      <t>bit6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1.05</t>
    </r>
    <r>
      <rPr>
        <sz val="12"/>
        <rFont val="宋体"/>
        <family val="3"/>
        <charset val="134"/>
      </rPr>
      <t xml:space="preserve">倍
</t>
    </r>
    <r>
      <rPr>
        <sz val="12"/>
        <rFont val="Arial"/>
        <family val="2"/>
      </rPr>
      <t>7~14</t>
    </r>
    <r>
      <rPr>
        <sz val="12"/>
        <rFont val="宋体"/>
        <family val="3"/>
        <charset val="134"/>
      </rPr>
      <t xml:space="preserve">：保留
</t>
    </r>
    <r>
      <rPr>
        <sz val="12"/>
        <rFont val="Arial"/>
        <family val="2"/>
      </rPr>
      <t>15</t>
    </r>
    <r>
      <rPr>
        <sz val="12"/>
        <rFont val="宋体"/>
        <family val="3"/>
        <charset val="134"/>
      </rPr>
      <t>：清所有软件错误标记</t>
    </r>
    <phoneticPr fontId="2" type="noConversion"/>
  </si>
  <si>
    <t>行业标准选择</t>
    <phoneticPr fontId="2" type="noConversion"/>
  </si>
  <si>
    <t>STDNUN</t>
    <phoneticPr fontId="2" type="noConversion"/>
  </si>
  <si>
    <t>行业标准的不同，可以设定频率、电压范围等的差异</t>
    <phoneticPr fontId="2" type="noConversion"/>
  </si>
  <si>
    <r>
      <rPr>
        <sz val="12"/>
        <rFont val="宋体"/>
        <family val="3"/>
        <charset val="134"/>
      </rPr>
      <t>暂时先把频率限定在</t>
    </r>
    <r>
      <rPr>
        <sz val="12"/>
        <rFont val="Arial"/>
        <family val="2"/>
      </rPr>
      <t>49~51</t>
    </r>
    <r>
      <rPr>
        <sz val="12"/>
        <rFont val="宋体"/>
        <family val="3"/>
        <charset val="134"/>
      </rPr>
      <t>之间。当前的</t>
    </r>
    <r>
      <rPr>
        <sz val="12"/>
        <rFont val="Arial"/>
        <family val="2"/>
      </rPr>
      <t>cpu</t>
    </r>
    <r>
      <rPr>
        <sz val="12"/>
        <rFont val="宋体"/>
        <family val="3"/>
        <charset val="134"/>
      </rPr>
      <t>的问题导致</t>
    </r>
    <r>
      <rPr>
        <sz val="12"/>
        <rFont val="Arial"/>
        <family val="2"/>
      </rPr>
      <t xml:space="preserve">
0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 xml:space="preserve">JGT
</t>
    </r>
    <phoneticPr fontId="2" type="noConversion"/>
  </si>
  <si>
    <r>
      <t xml:space="preserve">bit0 - 电网电压前馈。0：关；1：开
bit1 - 波形校正。0：关；1：开
</t>
    </r>
    <r>
      <rPr>
        <sz val="12"/>
        <color rgb="FFFF0000"/>
        <rFont val="宋体"/>
        <family val="3"/>
        <charset val="134"/>
      </rPr>
      <t>bit2 - 测试模式。0：关；1：开</t>
    </r>
    <r>
      <rPr>
        <sz val="12"/>
        <rFont val="宋体"/>
        <family val="3"/>
        <charset val="134"/>
      </rPr>
      <t xml:space="preserve">
bit3 - 自动运行。0：关；1：开
bit4 - </t>
    </r>
    <r>
      <rPr>
        <sz val="12"/>
        <color rgb="FFFF0000"/>
        <rFont val="宋体"/>
        <family val="3"/>
        <charset val="134"/>
      </rPr>
      <t>ctg-</t>
    </r>
    <r>
      <rPr>
        <sz val="12"/>
        <rFont val="宋体"/>
        <family val="3"/>
        <charset val="134"/>
      </rPr>
      <t xml:space="preserve">A相CT反相。0：关；1：开
bit5 - </t>
    </r>
    <r>
      <rPr>
        <sz val="12"/>
        <color rgb="FFFF0000"/>
        <rFont val="宋体"/>
        <family val="3"/>
        <charset val="134"/>
      </rPr>
      <t>ctg-</t>
    </r>
    <r>
      <rPr>
        <sz val="12"/>
        <rFont val="宋体"/>
        <family val="3"/>
        <charset val="134"/>
      </rPr>
      <t xml:space="preserve">B相CT反相。0：关；1：开
bit6 - </t>
    </r>
    <r>
      <rPr>
        <sz val="12"/>
        <color rgb="FFFF0000"/>
        <rFont val="宋体"/>
        <family val="3"/>
        <charset val="134"/>
      </rPr>
      <t>ctg-</t>
    </r>
    <r>
      <rPr>
        <sz val="12"/>
        <rFont val="宋体"/>
        <family val="3"/>
        <charset val="134"/>
      </rPr>
      <t xml:space="preserve">C相CT反相。0：关；1：开
</t>
    </r>
    <r>
      <rPr>
        <sz val="12"/>
        <color rgb="FFFF0000"/>
        <rFont val="宋体"/>
        <family val="3"/>
        <charset val="134"/>
      </rPr>
      <t xml:space="preserve">bit7 - 
bit8 - grid_off。0：并网；1：脱网
bit9 - flag_relay95。0：95%容量干接点无输出，1：有输出
bit10 - cto-A相CT反相。0：关；1：开
bit11 - cto-B相CT反相。0：关；1：开
bit12 - cto-C相CT反相。0：关；1：开
bit13 - 1：运行为点动模式；0：运行正常
</t>
    </r>
    <r>
      <rPr>
        <sz val="12"/>
        <color rgb="FF0070C0"/>
        <rFont val="宋体"/>
        <family val="3"/>
        <charset val="134"/>
      </rPr>
      <t>bit14 - 0=禁用离网模式；1=启用离网模式（不存盘）</t>
    </r>
    <phoneticPr fontId="2" type="noConversion"/>
  </si>
  <si>
    <r>
      <t>00</t>
    </r>
    <r>
      <rPr>
        <sz val="12"/>
        <rFont val="宋体"/>
        <family val="3"/>
        <charset val="134"/>
      </rPr>
      <t xml:space="preserve">：高频整流
</t>
    </r>
    <r>
      <rPr>
        <sz val="12"/>
        <rFont val="Arial"/>
        <family val="2"/>
      </rPr>
      <t>01</t>
    </r>
    <r>
      <rPr>
        <sz val="12"/>
        <rFont val="宋体"/>
        <family val="3"/>
        <charset val="134"/>
      </rPr>
      <t xml:space="preserve">：谐波滤除
</t>
    </r>
    <r>
      <rPr>
        <sz val="12"/>
        <rFont val="Arial"/>
        <family val="2"/>
      </rPr>
      <t>02</t>
    </r>
    <r>
      <rPr>
        <sz val="12"/>
        <rFont val="宋体"/>
        <family val="3"/>
        <charset val="134"/>
      </rPr>
      <t xml:space="preserve">：无功补偿
</t>
    </r>
    <r>
      <rPr>
        <sz val="12"/>
        <rFont val="Arial"/>
        <family val="2"/>
      </rPr>
      <t>03</t>
    </r>
    <r>
      <rPr>
        <sz val="12"/>
        <rFont val="宋体"/>
        <family val="3"/>
        <charset val="134"/>
      </rPr>
      <t xml:space="preserve">：谐波无功治理
</t>
    </r>
    <r>
      <rPr>
        <sz val="12"/>
        <rFont val="Arial"/>
        <family val="2"/>
      </rPr>
      <t>04</t>
    </r>
    <r>
      <rPr>
        <sz val="12"/>
        <rFont val="宋体"/>
        <family val="3"/>
        <charset val="134"/>
      </rPr>
      <t xml:space="preserve">：容性无功输出
</t>
    </r>
    <r>
      <rPr>
        <sz val="12"/>
        <rFont val="Arial"/>
        <family val="2"/>
      </rPr>
      <t>05</t>
    </r>
    <r>
      <rPr>
        <sz val="12"/>
        <rFont val="宋体"/>
        <family val="3"/>
        <charset val="134"/>
      </rPr>
      <t xml:space="preserve">：感性无功输出
</t>
    </r>
    <r>
      <rPr>
        <sz val="12"/>
        <rFont val="Arial"/>
        <family val="2"/>
      </rPr>
      <t>06</t>
    </r>
    <r>
      <rPr>
        <sz val="12"/>
        <rFont val="宋体"/>
        <family val="3"/>
        <charset val="134"/>
      </rPr>
      <t xml:space="preserve">：并网逆变
</t>
    </r>
    <r>
      <rPr>
        <sz val="12"/>
        <rFont val="Arial"/>
        <family val="2"/>
      </rPr>
      <t>07</t>
    </r>
    <r>
      <rPr>
        <sz val="12"/>
        <rFont val="宋体"/>
        <family val="3"/>
        <charset val="134"/>
      </rPr>
      <t xml:space="preserve">：谐波源
</t>
    </r>
    <r>
      <rPr>
        <sz val="12"/>
        <rFont val="Arial"/>
        <family val="2"/>
      </rPr>
      <t>08</t>
    </r>
    <r>
      <rPr>
        <sz val="12"/>
        <rFont val="宋体"/>
        <family val="3"/>
        <charset val="134"/>
      </rPr>
      <t xml:space="preserve">：容性无功谐波
</t>
    </r>
    <r>
      <rPr>
        <sz val="12"/>
        <rFont val="Arial"/>
        <family val="2"/>
      </rPr>
      <t>09</t>
    </r>
    <r>
      <rPr>
        <sz val="12"/>
        <rFont val="宋体"/>
        <family val="3"/>
        <charset val="134"/>
      </rPr>
      <t xml:space="preserve">：感性无功谐波
</t>
    </r>
    <r>
      <rPr>
        <sz val="12"/>
        <rFont val="Arial"/>
        <family val="2"/>
      </rPr>
      <t>10</t>
    </r>
    <r>
      <rPr>
        <sz val="12"/>
        <rFont val="宋体"/>
        <family val="3"/>
        <charset val="134"/>
      </rPr>
      <t>：逆变（有功</t>
    </r>
    <r>
      <rPr>
        <sz val="12"/>
        <rFont val="Arial"/>
        <family val="2"/>
      </rPr>
      <t>+</t>
    </r>
    <r>
      <rPr>
        <sz val="12"/>
        <rFont val="宋体"/>
        <family val="3"/>
        <charset val="134"/>
      </rPr>
      <t xml:space="preserve">容性无功）
</t>
    </r>
    <r>
      <rPr>
        <sz val="12"/>
        <rFont val="Arial"/>
        <family val="2"/>
      </rPr>
      <t>11</t>
    </r>
    <r>
      <rPr>
        <sz val="12"/>
        <rFont val="宋体"/>
        <family val="3"/>
        <charset val="134"/>
      </rPr>
      <t>：逆变（有功</t>
    </r>
    <r>
      <rPr>
        <sz val="12"/>
        <rFont val="Arial"/>
        <family val="2"/>
      </rPr>
      <t>+</t>
    </r>
    <r>
      <rPr>
        <sz val="12"/>
        <rFont val="宋体"/>
        <family val="3"/>
        <charset val="134"/>
      </rPr>
      <t xml:space="preserve">感性无功）
</t>
    </r>
    <r>
      <rPr>
        <sz val="12"/>
        <rFont val="Arial"/>
        <family val="2"/>
      </rPr>
      <t>12</t>
    </r>
    <r>
      <rPr>
        <sz val="12"/>
        <rFont val="宋体"/>
        <family val="3"/>
        <charset val="134"/>
      </rPr>
      <t>：逆变（有功</t>
    </r>
    <r>
      <rPr>
        <sz val="12"/>
        <rFont val="Arial"/>
        <family val="2"/>
      </rPr>
      <t>+</t>
    </r>
    <r>
      <rPr>
        <sz val="12"/>
        <rFont val="宋体"/>
        <family val="3"/>
        <charset val="134"/>
      </rPr>
      <t xml:space="preserve">谐波）
</t>
    </r>
    <r>
      <rPr>
        <sz val="12"/>
        <rFont val="Arial"/>
        <family val="2"/>
      </rPr>
      <t>13</t>
    </r>
    <r>
      <rPr>
        <sz val="12"/>
        <rFont val="宋体"/>
        <family val="3"/>
        <charset val="134"/>
      </rPr>
      <t>：逆变（有功</t>
    </r>
    <r>
      <rPr>
        <sz val="12"/>
        <rFont val="Arial"/>
        <family val="2"/>
      </rPr>
      <t>+</t>
    </r>
    <r>
      <rPr>
        <sz val="12"/>
        <rFont val="宋体"/>
        <family val="3"/>
        <charset val="134"/>
      </rPr>
      <t>无功</t>
    </r>
    <r>
      <rPr>
        <sz val="12"/>
        <rFont val="Arial"/>
        <family val="2"/>
      </rPr>
      <t>+</t>
    </r>
    <r>
      <rPr>
        <sz val="12"/>
        <rFont val="宋体"/>
        <family val="3"/>
        <charset val="134"/>
      </rPr>
      <t xml:space="preserve">谐波）
</t>
    </r>
    <r>
      <rPr>
        <sz val="12"/>
        <color rgb="FFFF0000"/>
        <rFont val="Arial"/>
        <family val="2"/>
      </rPr>
      <t>100</t>
    </r>
    <r>
      <rPr>
        <sz val="12"/>
        <color rgb="FFFF0000"/>
        <rFont val="宋体"/>
        <family val="3"/>
        <charset val="134"/>
      </rPr>
      <t>：离网</t>
    </r>
    <r>
      <rPr>
        <sz val="12"/>
        <color rgb="FFFF0000"/>
        <rFont val="Arial"/>
        <family val="2"/>
      </rPr>
      <t>PWM
101</t>
    </r>
    <r>
      <rPr>
        <sz val="12"/>
        <color rgb="FFFF0000"/>
        <rFont val="宋体"/>
        <family val="3"/>
        <charset val="134"/>
      </rPr>
      <t>：离网逆变</t>
    </r>
    <phoneticPr fontId="2" type="noConversion"/>
  </si>
  <si>
    <t>差流保护阈值</t>
    <phoneticPr fontId="2" type="noConversion"/>
  </si>
  <si>
    <r>
      <rPr>
        <sz val="12"/>
        <rFont val="宋体"/>
        <family val="3"/>
        <charset val="134"/>
      </rPr>
      <t>基础值为</t>
    </r>
    <r>
      <rPr>
        <sz val="12"/>
        <rFont val="Arial"/>
        <family val="2"/>
      </rPr>
      <t>1000</t>
    </r>
    <phoneticPr fontId="2" type="noConversion"/>
  </si>
  <si>
    <t>IPRO_LIMIT</t>
    <phoneticPr fontId="2" type="noConversion"/>
  </si>
  <si>
    <t>mask_pro</t>
    <phoneticPr fontId="2" type="noConversion"/>
  </si>
  <si>
    <t>KInerCD</t>
  </si>
  <si>
    <t>内环控制参数系数</t>
    <phoneticPr fontId="2" type="noConversion"/>
  </si>
  <si>
    <r>
      <t>=10</t>
    </r>
    <r>
      <rPr>
        <sz val="12"/>
        <rFont val="宋体"/>
        <family val="3"/>
        <charset val="134"/>
      </rPr>
      <t>时，表示系数为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；＜</t>
    </r>
    <r>
      <rPr>
        <sz val="12"/>
        <rFont val="Arial"/>
        <family val="2"/>
      </rPr>
      <t>10</t>
    </r>
    <r>
      <rPr>
        <sz val="12"/>
        <rFont val="宋体"/>
        <family val="3"/>
        <charset val="134"/>
      </rPr>
      <t>，缩小；＞</t>
    </r>
    <r>
      <rPr>
        <sz val="12"/>
        <rFont val="Arial"/>
        <family val="2"/>
      </rPr>
      <t>10</t>
    </r>
    <r>
      <rPr>
        <sz val="12"/>
        <rFont val="宋体"/>
        <family val="3"/>
        <charset val="134"/>
      </rPr>
      <t>，放大</t>
    </r>
    <phoneticPr fontId="2" type="noConversion"/>
  </si>
  <si>
    <t>KUsI</t>
  </si>
  <si>
    <t>RefUdc</t>
  </si>
  <si>
    <t>瞬时值电压前馈系数</t>
    <phoneticPr fontId="2" type="noConversion"/>
  </si>
  <si>
    <r>
      <t xml:space="preserve"> =100</t>
    </r>
    <r>
      <rPr>
        <sz val="12"/>
        <rFont val="宋体"/>
        <family val="3"/>
        <charset val="134"/>
      </rPr>
      <t>时，表示</t>
    </r>
    <r>
      <rPr>
        <sz val="12"/>
        <rFont val="Arial"/>
        <family val="2"/>
      </rPr>
      <t>1</t>
    </r>
    <r>
      <rPr>
        <sz val="12"/>
        <rFont val="宋体"/>
        <family val="3"/>
        <charset val="134"/>
      </rPr>
      <t>，默认为</t>
    </r>
    <r>
      <rPr>
        <sz val="12"/>
        <rFont val="Arial"/>
        <family val="2"/>
      </rPr>
      <t>70</t>
    </r>
    <r>
      <rPr>
        <sz val="12"/>
        <rFont val="宋体"/>
        <family val="3"/>
        <charset val="134"/>
      </rPr>
      <t>，表示</t>
    </r>
    <r>
      <rPr>
        <sz val="12"/>
        <rFont val="Arial"/>
        <family val="2"/>
      </rPr>
      <t>0.7</t>
    </r>
    <phoneticPr fontId="2" type="noConversion"/>
  </si>
  <si>
    <t>直流侧电压值</t>
    <phoneticPr fontId="2" type="noConversion"/>
  </si>
  <si>
    <t>v</t>
    <phoneticPr fontId="2" type="noConversion"/>
  </si>
  <si>
    <t>HLimitPer</t>
    <phoneticPr fontId="2" type="noConversion"/>
  </si>
  <si>
    <t>谐波限流百分比</t>
    <phoneticPr fontId="2" type="noConversion"/>
  </si>
  <si>
    <t>最大风速</t>
    <phoneticPr fontId="2" type="noConversion"/>
  </si>
  <si>
    <t>FanMaxSpeed</t>
    <phoneticPr fontId="2" type="noConversion"/>
  </si>
  <si>
    <t>AllShare</t>
  </si>
  <si>
    <t>LocalShare</t>
    <phoneticPr fontId="2" type="noConversion"/>
  </si>
  <si>
    <t>MaxOutPer</t>
    <phoneticPr fontId="2" type="noConversion"/>
  </si>
  <si>
    <t>FrqOver</t>
    <phoneticPr fontId="2" type="noConversion"/>
  </si>
  <si>
    <t>FrqUnder</t>
    <phoneticPr fontId="2" type="noConversion"/>
  </si>
  <si>
    <t>UphOver</t>
    <phoneticPr fontId="2" type="noConversion"/>
  </si>
  <si>
    <t>UphUnder</t>
    <phoneticPr fontId="2" type="noConversion"/>
  </si>
  <si>
    <t>Kvbio1</t>
    <phoneticPr fontId="2" type="noConversion"/>
  </si>
  <si>
    <t>Kvbpo1</t>
    <phoneticPr fontId="2" type="noConversion"/>
  </si>
  <si>
    <t>udc_connum</t>
    <phoneticPr fontId="2" type="noConversion"/>
  </si>
  <si>
    <t>rsv517</t>
    <phoneticPr fontId="2" type="noConversion"/>
  </si>
  <si>
    <t>直流控制步长</t>
    <phoneticPr fontId="2" type="noConversion"/>
  </si>
  <si>
    <r>
      <rPr>
        <sz val="12"/>
        <rFont val="宋体"/>
        <family val="3"/>
        <charset val="134"/>
      </rPr>
      <t>直流侧电压调节</t>
    </r>
    <r>
      <rPr>
        <sz val="12"/>
        <rFont val="Arial"/>
        <family val="2"/>
      </rPr>
      <t>p</t>
    </r>
    <phoneticPr fontId="2" type="noConversion"/>
  </si>
  <si>
    <r>
      <rPr>
        <sz val="12"/>
        <rFont val="宋体"/>
        <family val="3"/>
        <charset val="134"/>
      </rPr>
      <t>直流侧电压调节</t>
    </r>
    <r>
      <rPr>
        <sz val="12"/>
        <rFont val="Arial"/>
        <family val="2"/>
      </rPr>
      <t>i</t>
    </r>
    <phoneticPr fontId="2" type="noConversion"/>
  </si>
  <si>
    <r>
      <rPr>
        <sz val="12"/>
        <rFont val="宋体"/>
        <family val="3"/>
        <charset val="134"/>
      </rPr>
      <t>外环电流调节</t>
    </r>
    <r>
      <rPr>
        <sz val="12"/>
        <rFont val="Arial"/>
        <family val="2"/>
      </rPr>
      <t>p</t>
    </r>
    <phoneticPr fontId="2" type="noConversion"/>
  </si>
  <si>
    <r>
      <rPr>
        <sz val="12"/>
        <rFont val="宋体"/>
        <family val="3"/>
        <charset val="134"/>
      </rPr>
      <t>外环电流调节</t>
    </r>
    <r>
      <rPr>
        <sz val="12"/>
        <rFont val="Arial"/>
        <family val="2"/>
      </rPr>
      <t>i</t>
    </r>
    <phoneticPr fontId="2" type="noConversion"/>
  </si>
  <si>
    <r>
      <rPr>
        <sz val="12"/>
        <rFont val="宋体"/>
        <family val="3"/>
        <charset val="134"/>
      </rPr>
      <t>外环电流调节</t>
    </r>
    <r>
      <rPr>
        <sz val="12"/>
        <rFont val="Arial"/>
        <family val="2"/>
      </rPr>
      <t>d</t>
    </r>
    <phoneticPr fontId="2" type="noConversion"/>
  </si>
  <si>
    <r>
      <rPr>
        <sz val="12"/>
        <rFont val="宋体"/>
        <family val="3"/>
        <charset val="134"/>
      </rPr>
      <t>输出电流调节</t>
    </r>
    <r>
      <rPr>
        <sz val="12"/>
        <rFont val="Arial"/>
        <family val="2"/>
      </rPr>
      <t>p</t>
    </r>
    <phoneticPr fontId="2" type="noConversion"/>
  </si>
  <si>
    <r>
      <rPr>
        <sz val="12"/>
        <rFont val="宋体"/>
        <family val="3"/>
        <charset val="134"/>
      </rPr>
      <t>输出电流调节</t>
    </r>
    <r>
      <rPr>
        <sz val="12"/>
        <rFont val="Arial"/>
        <family val="2"/>
      </rPr>
      <t>i</t>
    </r>
    <phoneticPr fontId="2" type="noConversion"/>
  </si>
  <si>
    <r>
      <rPr>
        <sz val="12"/>
        <rFont val="宋体"/>
        <family val="3"/>
        <charset val="134"/>
      </rPr>
      <t>输出电流调节</t>
    </r>
    <r>
      <rPr>
        <sz val="12"/>
        <rFont val="Arial"/>
        <family val="2"/>
      </rPr>
      <t>d</t>
    </r>
    <phoneticPr fontId="2" type="noConversion"/>
  </si>
  <si>
    <t>相电压欠压</t>
    <phoneticPr fontId="2" type="noConversion"/>
  </si>
  <si>
    <t>相电压过压</t>
    <phoneticPr fontId="2" type="noConversion"/>
  </si>
  <si>
    <t>过频</t>
    <phoneticPr fontId="2" type="noConversion"/>
  </si>
  <si>
    <t>欠频</t>
    <phoneticPr fontId="2" type="noConversion"/>
  </si>
  <si>
    <r>
      <rPr>
        <sz val="12"/>
        <rFont val="宋体"/>
        <family val="3"/>
        <charset val="134"/>
      </rPr>
      <t>最大输出（</t>
    </r>
    <r>
      <rPr>
        <sz val="12"/>
        <rFont val="Arial"/>
        <family val="2"/>
      </rPr>
      <t>%</t>
    </r>
    <r>
      <rPr>
        <sz val="12"/>
        <rFont val="宋体"/>
        <family val="3"/>
        <charset val="134"/>
      </rPr>
      <t>）</t>
    </r>
    <phoneticPr fontId="2" type="noConversion"/>
  </si>
  <si>
    <t>本机份额</t>
    <phoneticPr fontId="2" type="noConversion"/>
  </si>
  <si>
    <t>系统总份额</t>
    <phoneticPr fontId="2" type="noConversion"/>
  </si>
  <si>
    <t>rsv523</t>
    <phoneticPr fontId="2" type="noConversion"/>
  </si>
  <si>
    <t>KcPE</t>
    <phoneticPr fontId="2" type="noConversion"/>
  </si>
  <si>
    <t>KcIE</t>
    <phoneticPr fontId="2" type="noConversion"/>
  </si>
  <si>
    <t>KcDE</t>
    <phoneticPr fontId="2" type="noConversion"/>
  </si>
  <si>
    <t>KF_P</t>
    <phoneticPr fontId="2" type="noConversion"/>
  </si>
  <si>
    <t>KF_I</t>
    <phoneticPr fontId="2" type="noConversion"/>
  </si>
  <si>
    <t>KF_D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</si>
</sst>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color rgb="FFFF0000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000000"/>
      <name val="微软雅黑"/>
      <family val="2"/>
      <charset val="134"/>
    </font>
    <font>
      <sz val="12"/>
      <color theme="1"/>
      <name val="Arial"/>
      <family val="2"/>
    </font>
    <font>
      <b/>
      <sz val="12"/>
      <name val="微软雅黑"/>
      <family val="2"/>
      <charset val="134"/>
    </font>
    <font>
      <sz val="12"/>
      <name val="Arial"/>
      <family val="2"/>
    </font>
    <font>
      <b/>
      <sz val="12"/>
      <name val="Arial"/>
      <family val="2"/>
    </font>
    <font>
      <sz val="10.5"/>
      <name val="Arial"/>
      <family val="2"/>
    </font>
    <font>
      <sz val="12"/>
      <color rgb="FFFF0000"/>
      <name val="Arial"/>
      <family val="2"/>
    </font>
    <font>
      <sz val="12"/>
      <name val="Arial Unicode MS"/>
      <family val="2"/>
      <charset val="134"/>
    </font>
    <font>
      <b/>
      <sz val="12"/>
      <color rgb="FF000000"/>
      <name val="Arial"/>
      <family val="2"/>
    </font>
    <font>
      <b/>
      <sz val="12"/>
      <color rgb="FF000000"/>
      <name val="宋体"/>
      <family val="3"/>
      <charset val="134"/>
    </font>
    <font>
      <sz val="12"/>
      <color rgb="FF0070C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quotePrefix="1" applyFont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1" xfId="0" quotePrefix="1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10" fillId="0" borderId="0" xfId="0" applyFont="1" applyAlignment="1">
      <alignment horizontal="justify" vertical="center"/>
    </xf>
    <xf numFmtId="0" fontId="8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left" vertical="top" wrapText="1"/>
    </xf>
    <xf numFmtId="0" fontId="8" fillId="0" borderId="1" xfId="0" quotePrefix="1" applyFont="1" applyBorder="1" applyAlignment="1">
      <alignment horizontal="left" vertical="top" wrapText="1"/>
    </xf>
    <xf numFmtId="0" fontId="8" fillId="0" borderId="0" xfId="0" applyFont="1">
      <alignment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1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0" borderId="1" xfId="0" quotePrefix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O141"/>
  <sheetViews>
    <sheetView tabSelected="1" workbookViewId="0">
      <pane ySplit="1" topLeftCell="A100" activePane="bottomLeft" state="frozen"/>
      <selection pane="bottomLeft" activeCell="F108" sqref="F108:F112"/>
    </sheetView>
  </sheetViews>
  <sheetFormatPr defaultRowHeight="15" x14ac:dyDescent="0.15"/>
  <cols>
    <col min="1" max="1" width="9" style="7"/>
    <col min="2" max="2" width="9" style="8"/>
    <col min="3" max="3" width="10.625" style="8" customWidth="1"/>
    <col min="4" max="4" width="9.875" style="8" customWidth="1"/>
    <col min="5" max="5" width="25" style="8" bestFit="1" customWidth="1"/>
    <col min="6" max="6" width="26.75" style="8" customWidth="1"/>
    <col min="7" max="7" width="9" style="7"/>
    <col min="8" max="8" width="9" style="8"/>
    <col min="9" max="9" width="9" style="7"/>
    <col min="10" max="10" width="45.125" style="7" customWidth="1"/>
    <col min="11" max="12" width="9" style="4"/>
    <col min="13" max="13" width="11.75" style="4" customWidth="1"/>
    <col min="14" max="14" width="24.25" style="4" customWidth="1"/>
    <col min="15" max="15" width="25.25" style="4" customWidth="1"/>
    <col min="16" max="16384" width="9" style="4"/>
  </cols>
  <sheetData>
    <row r="1" spans="1:15" ht="36" x14ac:dyDescent="0.15">
      <c r="A1" s="3" t="s">
        <v>88</v>
      </c>
      <c r="B1" s="3" t="s">
        <v>89</v>
      </c>
      <c r="C1" s="3" t="s">
        <v>90</v>
      </c>
      <c r="D1" s="3" t="s">
        <v>91</v>
      </c>
      <c r="E1" s="3" t="s">
        <v>92</v>
      </c>
      <c r="F1" s="3" t="s">
        <v>93</v>
      </c>
      <c r="G1" s="3" t="s">
        <v>94</v>
      </c>
      <c r="H1" s="3" t="s">
        <v>95</v>
      </c>
      <c r="I1" s="3" t="s">
        <v>96</v>
      </c>
      <c r="J1" s="3" t="s">
        <v>97</v>
      </c>
      <c r="K1" s="31"/>
      <c r="L1" s="5" t="s">
        <v>98</v>
      </c>
    </row>
    <row r="2" spans="1:15" x14ac:dyDescent="0.15">
      <c r="A2" s="2"/>
      <c r="B2" s="6"/>
      <c r="C2" s="6"/>
      <c r="D2" s="6"/>
      <c r="E2" s="6" t="s">
        <v>86</v>
      </c>
      <c r="F2" s="6"/>
      <c r="G2" s="6" t="s">
        <v>67</v>
      </c>
      <c r="H2" s="6"/>
      <c r="J2" s="8">
        <v>1</v>
      </c>
    </row>
    <row r="3" spans="1:15" x14ac:dyDescent="0.15">
      <c r="A3" s="2"/>
      <c r="B3" s="6"/>
      <c r="C3" s="6"/>
      <c r="D3" s="6"/>
      <c r="E3" s="6" t="s">
        <v>87</v>
      </c>
      <c r="F3" s="6"/>
      <c r="G3" s="6" t="s">
        <v>4</v>
      </c>
      <c r="H3" s="6"/>
      <c r="J3" s="8">
        <v>16</v>
      </c>
    </row>
    <row r="4" spans="1:15" x14ac:dyDescent="0.15">
      <c r="A4" s="2"/>
      <c r="B4" s="6"/>
      <c r="C4" s="6"/>
      <c r="D4" s="6"/>
      <c r="E4" s="6" t="s">
        <v>99</v>
      </c>
      <c r="F4" s="6"/>
      <c r="G4" s="6" t="s">
        <v>5</v>
      </c>
      <c r="H4" s="6"/>
      <c r="J4" s="8">
        <v>0</v>
      </c>
    </row>
    <row r="5" spans="1:15" x14ac:dyDescent="0.15">
      <c r="A5" s="2"/>
      <c r="B5" s="6"/>
      <c r="C5" s="6"/>
      <c r="D5" s="6"/>
      <c r="E5" s="6" t="s">
        <v>100</v>
      </c>
      <c r="F5" s="6"/>
      <c r="G5" s="6" t="s">
        <v>70</v>
      </c>
      <c r="H5" s="6"/>
      <c r="J5" s="8">
        <v>0</v>
      </c>
    </row>
    <row r="6" spans="1:15" x14ac:dyDescent="0.15">
      <c r="A6" s="2"/>
      <c r="B6" s="6"/>
      <c r="C6" s="6"/>
      <c r="D6" s="6"/>
      <c r="E6" s="6" t="s">
        <v>101</v>
      </c>
      <c r="F6" s="6"/>
      <c r="G6" s="6" t="s">
        <v>5</v>
      </c>
      <c r="H6" s="6"/>
      <c r="J6" s="8">
        <v>0</v>
      </c>
    </row>
    <row r="7" spans="1:15" x14ac:dyDescent="0.15">
      <c r="A7" s="2"/>
      <c r="B7" s="6"/>
      <c r="C7" s="6"/>
      <c r="D7" s="6"/>
      <c r="E7" s="6" t="s">
        <v>102</v>
      </c>
      <c r="F7" s="6"/>
      <c r="G7" s="6" t="s">
        <v>84</v>
      </c>
      <c r="H7" s="9"/>
      <c r="J7" s="8">
        <v>120</v>
      </c>
    </row>
    <row r="8" spans="1:15" x14ac:dyDescent="0.15">
      <c r="A8" s="2"/>
      <c r="B8" s="6"/>
      <c r="C8" s="6"/>
      <c r="D8" s="6"/>
      <c r="E8" s="6" t="s">
        <v>103</v>
      </c>
      <c r="F8" s="6"/>
      <c r="G8" s="6" t="s">
        <v>85</v>
      </c>
      <c r="H8" s="6"/>
      <c r="J8" s="8">
        <v>240</v>
      </c>
    </row>
    <row r="9" spans="1:15" x14ac:dyDescent="0.15">
      <c r="A9" s="2">
        <v>0</v>
      </c>
      <c r="B9" s="2">
        <f t="shared" ref="B9" si="0">40000+D9+1</f>
        <v>40002</v>
      </c>
      <c r="C9" s="2" t="str">
        <f>DEC2HEX(D9)&amp;"H"</f>
        <v>1H</v>
      </c>
      <c r="D9" s="2">
        <v>1</v>
      </c>
      <c r="E9" s="27" t="s">
        <v>280</v>
      </c>
      <c r="F9" s="6" t="s">
        <v>10</v>
      </c>
      <c r="G9" s="6">
        <v>1</v>
      </c>
      <c r="H9" s="6"/>
      <c r="J9" s="8" t="s">
        <v>77</v>
      </c>
    </row>
    <row r="10" spans="1:15" ht="85.5" x14ac:dyDescent="0.15">
      <c r="A10" s="2">
        <v>1</v>
      </c>
      <c r="B10" s="2">
        <f t="shared" ref="B10:B11" si="1">40000+D10+1</f>
        <v>40003</v>
      </c>
      <c r="C10" s="2" t="str">
        <f>DEC2HEX(D10)&amp;"H"</f>
        <v>2H</v>
      </c>
      <c r="D10" s="2">
        <v>2</v>
      </c>
      <c r="E10" s="29" t="s">
        <v>286</v>
      </c>
      <c r="F10" s="16" t="s">
        <v>287</v>
      </c>
      <c r="G10" s="6"/>
      <c r="H10" s="6"/>
      <c r="J10" s="6" t="s">
        <v>289</v>
      </c>
      <c r="K10" s="38" t="s">
        <v>288</v>
      </c>
      <c r="M10" s="10"/>
      <c r="O10" s="11"/>
    </row>
    <row r="11" spans="1:15" x14ac:dyDescent="0.15">
      <c r="A11" s="2">
        <v>2</v>
      </c>
      <c r="B11" s="2">
        <f t="shared" si="1"/>
        <v>40004</v>
      </c>
      <c r="C11" s="2" t="str">
        <f t="shared" ref="C11:C26" si="2">DEC2HEX(D11)&amp;"H"</f>
        <v>3H</v>
      </c>
      <c r="D11" s="2">
        <v>3</v>
      </c>
      <c r="E11" s="6" t="s">
        <v>104</v>
      </c>
      <c r="F11" s="6" t="s">
        <v>11</v>
      </c>
      <c r="G11" s="6">
        <v>98</v>
      </c>
      <c r="H11" s="6"/>
      <c r="I11" s="7">
        <v>0.01</v>
      </c>
      <c r="J11" s="12" t="s">
        <v>105</v>
      </c>
      <c r="M11" s="10"/>
      <c r="O11" s="11"/>
    </row>
    <row r="12" spans="1:15" x14ac:dyDescent="0.15">
      <c r="A12" s="2">
        <v>3</v>
      </c>
      <c r="B12" s="2">
        <f t="shared" ref="B12:B26" si="3">40000+D12+1</f>
        <v>40005</v>
      </c>
      <c r="C12" s="2" t="str">
        <f t="shared" si="2"/>
        <v>4H</v>
      </c>
      <c r="D12" s="2">
        <v>4</v>
      </c>
      <c r="E12" s="6" t="s">
        <v>262</v>
      </c>
      <c r="F12" s="6" t="s">
        <v>264</v>
      </c>
      <c r="G12" s="6">
        <v>100</v>
      </c>
      <c r="H12" s="6"/>
      <c r="J12" s="8">
        <v>0</v>
      </c>
      <c r="M12" s="10"/>
      <c r="O12" s="11"/>
    </row>
    <row r="13" spans="1:15" x14ac:dyDescent="0.15">
      <c r="A13" s="2">
        <v>4</v>
      </c>
      <c r="B13" s="2">
        <f t="shared" si="3"/>
        <v>40006</v>
      </c>
      <c r="C13" s="2" t="str">
        <f t="shared" si="2"/>
        <v>5H</v>
      </c>
      <c r="D13" s="2">
        <v>5</v>
      </c>
      <c r="E13" s="27" t="s">
        <v>278</v>
      </c>
      <c r="F13" s="6" t="s">
        <v>12</v>
      </c>
      <c r="G13" s="6">
        <v>100</v>
      </c>
      <c r="H13" s="6"/>
      <c r="J13" s="8">
        <v>100</v>
      </c>
      <c r="M13" s="10"/>
      <c r="O13" s="11"/>
    </row>
    <row r="14" spans="1:15" x14ac:dyDescent="0.15">
      <c r="A14" s="2">
        <v>5</v>
      </c>
      <c r="B14" s="2">
        <f t="shared" si="3"/>
        <v>40007</v>
      </c>
      <c r="C14" s="2" t="str">
        <f t="shared" si="2"/>
        <v>6H</v>
      </c>
      <c r="D14" s="2">
        <v>6</v>
      </c>
      <c r="E14" s="6" t="s">
        <v>106</v>
      </c>
      <c r="F14" s="6" t="s">
        <v>13</v>
      </c>
      <c r="G14" s="6">
        <v>100</v>
      </c>
      <c r="H14" s="6"/>
      <c r="I14" s="7">
        <v>0.01</v>
      </c>
      <c r="J14" s="13" t="s">
        <v>78</v>
      </c>
      <c r="M14" s="10"/>
      <c r="O14" s="11"/>
    </row>
    <row r="15" spans="1:15" x14ac:dyDescent="0.15">
      <c r="A15" s="2">
        <v>6</v>
      </c>
      <c r="B15" s="2">
        <f t="shared" si="3"/>
        <v>40008</v>
      </c>
      <c r="C15" s="2" t="str">
        <f t="shared" si="2"/>
        <v>7H</v>
      </c>
      <c r="D15" s="2">
        <v>7</v>
      </c>
      <c r="E15" s="6" t="s">
        <v>79</v>
      </c>
      <c r="F15" s="6" t="s">
        <v>14</v>
      </c>
      <c r="G15" s="6">
        <v>0</v>
      </c>
      <c r="H15" s="6"/>
      <c r="J15" s="13" t="s">
        <v>107</v>
      </c>
      <c r="M15" s="10"/>
      <c r="O15" s="11"/>
    </row>
    <row r="16" spans="1:15" x14ac:dyDescent="0.15">
      <c r="A16" s="2">
        <v>7</v>
      </c>
      <c r="B16" s="2">
        <f t="shared" si="3"/>
        <v>40009</v>
      </c>
      <c r="C16" s="2" t="str">
        <f t="shared" si="2"/>
        <v>8H</v>
      </c>
      <c r="D16" s="2">
        <v>8</v>
      </c>
      <c r="E16" s="6" t="s">
        <v>80</v>
      </c>
      <c r="F16" s="6" t="s">
        <v>15</v>
      </c>
      <c r="G16" s="6">
        <v>0</v>
      </c>
      <c r="H16" s="6"/>
      <c r="J16" s="13" t="s">
        <v>108</v>
      </c>
      <c r="M16" s="10"/>
      <c r="N16" s="10"/>
      <c r="O16" s="11"/>
    </row>
    <row r="17" spans="1:15" x14ac:dyDescent="0.15">
      <c r="A17" s="2">
        <v>8</v>
      </c>
      <c r="B17" s="2">
        <f t="shared" si="3"/>
        <v>40010</v>
      </c>
      <c r="C17" s="2" t="str">
        <f t="shared" si="2"/>
        <v>9H</v>
      </c>
      <c r="D17" s="2">
        <v>9</v>
      </c>
      <c r="E17" s="6" t="s">
        <v>76</v>
      </c>
      <c r="F17" s="6" t="s">
        <v>16</v>
      </c>
      <c r="G17" s="6">
        <v>0</v>
      </c>
      <c r="H17" s="6"/>
      <c r="J17" s="13" t="s">
        <v>109</v>
      </c>
      <c r="M17" s="10"/>
      <c r="N17" s="14"/>
      <c r="O17" s="14"/>
    </row>
    <row r="18" spans="1:15" x14ac:dyDescent="0.15">
      <c r="A18" s="2">
        <v>9</v>
      </c>
      <c r="B18" s="2">
        <f t="shared" si="3"/>
        <v>40011</v>
      </c>
      <c r="C18" s="2" t="str">
        <f t="shared" si="2"/>
        <v>AH</v>
      </c>
      <c r="D18" s="2">
        <v>10</v>
      </c>
      <c r="E18" s="6" t="s">
        <v>0</v>
      </c>
      <c r="F18" s="6" t="s">
        <v>17</v>
      </c>
      <c r="G18" s="6">
        <v>0</v>
      </c>
      <c r="H18" s="6"/>
      <c r="J18" s="13" t="s">
        <v>110</v>
      </c>
      <c r="M18" s="10"/>
      <c r="N18" s="14"/>
      <c r="O18" s="14"/>
    </row>
    <row r="19" spans="1:15" x14ac:dyDescent="0.15">
      <c r="A19" s="2">
        <v>10</v>
      </c>
      <c r="B19" s="2">
        <f t="shared" si="3"/>
        <v>40012</v>
      </c>
      <c r="C19" s="2" t="str">
        <f t="shared" si="2"/>
        <v>BH</v>
      </c>
      <c r="D19" s="2">
        <v>11</v>
      </c>
      <c r="E19" s="6" t="s">
        <v>1</v>
      </c>
      <c r="F19" s="6" t="s">
        <v>18</v>
      </c>
      <c r="G19" s="6">
        <v>0</v>
      </c>
      <c r="H19" s="6"/>
      <c r="J19" s="13" t="s">
        <v>111</v>
      </c>
      <c r="M19" s="10"/>
      <c r="N19" s="14"/>
      <c r="O19" s="14"/>
    </row>
    <row r="20" spans="1:15" x14ac:dyDescent="0.15">
      <c r="A20" s="2">
        <v>11</v>
      </c>
      <c r="B20" s="2">
        <f t="shared" si="3"/>
        <v>40013</v>
      </c>
      <c r="C20" s="2" t="str">
        <f t="shared" si="2"/>
        <v>CH</v>
      </c>
      <c r="D20" s="2">
        <v>12</v>
      </c>
      <c r="E20" s="6" t="s">
        <v>2</v>
      </c>
      <c r="F20" s="6" t="s">
        <v>19</v>
      </c>
      <c r="G20" s="6">
        <v>0</v>
      </c>
      <c r="H20" s="6"/>
      <c r="J20" s="13" t="s">
        <v>112</v>
      </c>
      <c r="M20" s="10"/>
      <c r="N20" s="14"/>
      <c r="O20" s="14"/>
    </row>
    <row r="21" spans="1:15" x14ac:dyDescent="0.15">
      <c r="A21" s="2">
        <v>12</v>
      </c>
      <c r="B21" s="2">
        <f t="shared" si="3"/>
        <v>40014</v>
      </c>
      <c r="C21" s="2" t="str">
        <f t="shared" si="2"/>
        <v>DH</v>
      </c>
      <c r="D21" s="2">
        <v>13</v>
      </c>
      <c r="E21" s="6" t="s">
        <v>9</v>
      </c>
      <c r="F21" s="6" t="s">
        <v>20</v>
      </c>
      <c r="G21" s="6">
        <v>0</v>
      </c>
      <c r="H21" s="6"/>
      <c r="J21" s="13" t="s">
        <v>113</v>
      </c>
      <c r="M21" s="10"/>
      <c r="N21" s="14"/>
      <c r="O21" s="14"/>
    </row>
    <row r="22" spans="1:15" x14ac:dyDescent="0.15">
      <c r="A22" s="2">
        <v>13</v>
      </c>
      <c r="B22" s="2">
        <f t="shared" si="3"/>
        <v>40015</v>
      </c>
      <c r="C22" s="2" t="str">
        <f t="shared" si="2"/>
        <v>EH</v>
      </c>
      <c r="D22" s="2">
        <v>14</v>
      </c>
      <c r="E22" s="6" t="s">
        <v>81</v>
      </c>
      <c r="F22" s="6" t="s">
        <v>274</v>
      </c>
      <c r="G22" s="6">
        <v>0</v>
      </c>
      <c r="H22" s="6"/>
      <c r="J22" s="13" t="s">
        <v>114</v>
      </c>
      <c r="M22" s="10"/>
      <c r="N22" s="10"/>
      <c r="O22" s="11"/>
    </row>
    <row r="23" spans="1:15" x14ac:dyDescent="0.15">
      <c r="A23" s="2">
        <v>14</v>
      </c>
      <c r="B23" s="2">
        <f t="shared" si="3"/>
        <v>40016</v>
      </c>
      <c r="C23" s="2" t="str">
        <f t="shared" si="2"/>
        <v>FH</v>
      </c>
      <c r="D23" s="2">
        <v>15</v>
      </c>
      <c r="E23" s="29" t="s">
        <v>273</v>
      </c>
      <c r="F23" s="16" t="s">
        <v>275</v>
      </c>
      <c r="G23" s="8">
        <v>0</v>
      </c>
      <c r="J23" s="13" t="s">
        <v>276</v>
      </c>
      <c r="M23" s="10"/>
      <c r="N23" s="14"/>
      <c r="O23" s="11"/>
    </row>
    <row r="24" spans="1:15" x14ac:dyDescent="0.15">
      <c r="A24" s="2">
        <v>15</v>
      </c>
      <c r="B24" s="2">
        <f t="shared" si="3"/>
        <v>40017</v>
      </c>
      <c r="C24" s="2" t="str">
        <f t="shared" si="2"/>
        <v>10H</v>
      </c>
      <c r="D24" s="2">
        <v>16</v>
      </c>
      <c r="E24" s="16" t="s">
        <v>115</v>
      </c>
      <c r="F24" s="16" t="s">
        <v>201</v>
      </c>
      <c r="G24" s="6">
        <v>0</v>
      </c>
      <c r="H24" s="6"/>
      <c r="J24" s="26"/>
      <c r="M24" s="10"/>
      <c r="N24" s="14"/>
      <c r="O24" s="14"/>
    </row>
    <row r="25" spans="1:15" x14ac:dyDescent="0.15">
      <c r="A25" s="2">
        <v>16</v>
      </c>
      <c r="B25" s="2">
        <f t="shared" si="3"/>
        <v>40018</v>
      </c>
      <c r="C25" s="2" t="str">
        <f t="shared" si="2"/>
        <v>11H</v>
      </c>
      <c r="D25" s="2">
        <v>17</v>
      </c>
      <c r="E25" s="16" t="s">
        <v>115</v>
      </c>
      <c r="F25" s="16" t="s">
        <v>202</v>
      </c>
      <c r="G25" s="6">
        <v>0</v>
      </c>
      <c r="H25" s="6"/>
      <c r="J25" s="26"/>
      <c r="M25" s="10"/>
      <c r="N25" s="14"/>
      <c r="O25" s="11"/>
    </row>
    <row r="26" spans="1:15" x14ac:dyDescent="0.15">
      <c r="A26" s="2">
        <v>17</v>
      </c>
      <c r="B26" s="2">
        <f t="shared" si="3"/>
        <v>40019</v>
      </c>
      <c r="C26" s="2" t="str">
        <f t="shared" si="2"/>
        <v>12H</v>
      </c>
      <c r="D26" s="2">
        <v>18</v>
      </c>
      <c r="E26" s="16" t="s">
        <v>115</v>
      </c>
      <c r="F26" s="16" t="s">
        <v>203</v>
      </c>
      <c r="G26" s="6">
        <v>0</v>
      </c>
      <c r="J26" s="26"/>
      <c r="M26" s="10"/>
      <c r="N26" s="14"/>
      <c r="O26" s="11"/>
    </row>
    <row r="27" spans="1:15" x14ac:dyDescent="0.15">
      <c r="A27" s="2">
        <v>18</v>
      </c>
      <c r="B27" s="2">
        <f t="shared" ref="B27:B38" si="4">40000+D27+1</f>
        <v>40020</v>
      </c>
      <c r="C27" s="2" t="str">
        <f t="shared" ref="C27:C38" si="5">DEC2HEX(D27)&amp;"H"</f>
        <v>13H</v>
      </c>
      <c r="D27" s="2">
        <v>19</v>
      </c>
      <c r="E27" s="16" t="s">
        <v>115</v>
      </c>
      <c r="F27" s="16" t="s">
        <v>204</v>
      </c>
      <c r="G27" s="6">
        <v>0</v>
      </c>
      <c r="J27" s="33"/>
      <c r="M27" s="10"/>
      <c r="N27" s="14"/>
      <c r="O27" s="11"/>
    </row>
    <row r="28" spans="1:15" x14ac:dyDescent="0.15">
      <c r="A28" s="2">
        <v>19</v>
      </c>
      <c r="B28" s="2">
        <f t="shared" si="4"/>
        <v>40021</v>
      </c>
      <c r="C28" s="2" t="str">
        <f t="shared" si="5"/>
        <v>14H</v>
      </c>
      <c r="D28" s="2">
        <v>20</v>
      </c>
      <c r="E28" s="16" t="s">
        <v>115</v>
      </c>
      <c r="F28" s="29" t="s">
        <v>305</v>
      </c>
      <c r="G28" s="6">
        <v>0</v>
      </c>
      <c r="J28" s="27" t="s">
        <v>306</v>
      </c>
      <c r="M28" s="10"/>
      <c r="N28" s="14"/>
      <c r="O28" s="11"/>
    </row>
    <row r="29" spans="1:15" ht="60" x14ac:dyDescent="0.15">
      <c r="A29" s="2">
        <v>20</v>
      </c>
      <c r="B29" s="2">
        <f t="shared" si="4"/>
        <v>40022</v>
      </c>
      <c r="C29" s="2" t="str">
        <f t="shared" si="5"/>
        <v>15H</v>
      </c>
      <c r="D29" s="2">
        <v>21</v>
      </c>
      <c r="E29" s="32" t="s">
        <v>279</v>
      </c>
      <c r="F29" s="16" t="s">
        <v>267</v>
      </c>
      <c r="G29" s="6">
        <v>0</v>
      </c>
      <c r="J29" s="34" t="s">
        <v>268</v>
      </c>
      <c r="L29" s="31" t="s">
        <v>271</v>
      </c>
      <c r="M29" s="10"/>
      <c r="N29" s="14"/>
      <c r="O29" s="11"/>
    </row>
    <row r="30" spans="1:15" x14ac:dyDescent="0.15">
      <c r="A30" s="2">
        <v>21</v>
      </c>
      <c r="B30" s="2">
        <f t="shared" si="4"/>
        <v>40023</v>
      </c>
      <c r="C30" s="2" t="str">
        <f t="shared" si="5"/>
        <v>16H</v>
      </c>
      <c r="D30" s="2">
        <v>22</v>
      </c>
      <c r="E30" s="32" t="s">
        <v>263</v>
      </c>
      <c r="F30" s="33" t="s">
        <v>265</v>
      </c>
      <c r="G30" s="6">
        <v>100</v>
      </c>
      <c r="J30" s="26" t="s">
        <v>266</v>
      </c>
      <c r="M30" s="10"/>
      <c r="N30" s="14"/>
      <c r="O30" s="11"/>
    </row>
    <row r="31" spans="1:15" x14ac:dyDescent="0.15">
      <c r="A31" s="2">
        <v>22</v>
      </c>
      <c r="B31" s="2">
        <f t="shared" si="4"/>
        <v>40024</v>
      </c>
      <c r="C31" s="2" t="str">
        <f t="shared" si="5"/>
        <v>17H</v>
      </c>
      <c r="D31" s="2">
        <v>23</v>
      </c>
      <c r="E31" s="29" t="s">
        <v>256</v>
      </c>
      <c r="F31" s="16" t="s">
        <v>257</v>
      </c>
      <c r="G31" s="6">
        <v>0</v>
      </c>
      <c r="I31" s="7" t="s">
        <v>259</v>
      </c>
      <c r="J31" s="8" t="s">
        <v>258</v>
      </c>
      <c r="M31" s="10"/>
      <c r="N31" s="14"/>
      <c r="O31" s="11"/>
    </row>
    <row r="32" spans="1:15" ht="242.25" x14ac:dyDescent="0.15">
      <c r="A32" s="2">
        <v>23</v>
      </c>
      <c r="B32" s="2">
        <f t="shared" si="4"/>
        <v>40025</v>
      </c>
      <c r="C32" s="2" t="str">
        <f t="shared" si="5"/>
        <v>18H</v>
      </c>
      <c r="D32" s="2">
        <v>24</v>
      </c>
      <c r="E32" s="28" t="s">
        <v>194</v>
      </c>
      <c r="F32" s="6" t="s">
        <v>193</v>
      </c>
      <c r="G32" s="6">
        <v>0</v>
      </c>
      <c r="H32" s="6"/>
      <c r="J32" s="27" t="s">
        <v>290</v>
      </c>
      <c r="L32" s="4" t="s">
        <v>272</v>
      </c>
      <c r="M32" s="10"/>
      <c r="N32" s="14"/>
      <c r="O32" s="11"/>
    </row>
    <row r="33" spans="1:15" x14ac:dyDescent="0.15">
      <c r="A33" s="2">
        <v>24</v>
      </c>
      <c r="B33" s="2">
        <f t="shared" si="4"/>
        <v>40026</v>
      </c>
      <c r="C33" s="2" t="str">
        <f t="shared" si="5"/>
        <v>19H</v>
      </c>
      <c r="D33" s="2">
        <v>25</v>
      </c>
      <c r="E33" s="30" t="s">
        <v>200</v>
      </c>
      <c r="F33" s="16" t="s">
        <v>205</v>
      </c>
      <c r="G33" s="6"/>
      <c r="H33" s="6"/>
      <c r="J33" s="15"/>
      <c r="M33" s="10"/>
      <c r="N33" s="14"/>
      <c r="O33" s="11"/>
    </row>
    <row r="34" spans="1:15" ht="60" x14ac:dyDescent="0.15">
      <c r="A34" s="2">
        <v>25</v>
      </c>
      <c r="B34" s="2">
        <f t="shared" si="4"/>
        <v>40027</v>
      </c>
      <c r="C34" s="2" t="str">
        <f t="shared" si="5"/>
        <v>1AH</v>
      </c>
      <c r="D34" s="2">
        <v>26</v>
      </c>
      <c r="E34" s="6" t="s">
        <v>82</v>
      </c>
      <c r="F34" s="6" t="s">
        <v>21</v>
      </c>
      <c r="G34" s="6">
        <v>0</v>
      </c>
      <c r="H34" s="6"/>
      <c r="J34" s="6" t="s">
        <v>116</v>
      </c>
      <c r="M34" s="10"/>
      <c r="N34" s="14"/>
      <c r="O34" s="11"/>
    </row>
    <row r="35" spans="1:15" ht="240" x14ac:dyDescent="0.15">
      <c r="A35" s="2">
        <v>26</v>
      </c>
      <c r="B35" s="2">
        <f t="shared" si="4"/>
        <v>40028</v>
      </c>
      <c r="C35" s="2" t="str">
        <f t="shared" si="5"/>
        <v>1BH</v>
      </c>
      <c r="D35" s="2">
        <v>27</v>
      </c>
      <c r="E35" s="27" t="s">
        <v>277</v>
      </c>
      <c r="F35" s="6" t="s">
        <v>22</v>
      </c>
      <c r="G35" s="6">
        <v>0</v>
      </c>
      <c r="H35" s="6"/>
      <c r="J35" s="15" t="s">
        <v>291</v>
      </c>
      <c r="M35" s="10"/>
      <c r="N35" s="14"/>
      <c r="O35" s="14"/>
    </row>
    <row r="36" spans="1:15" ht="45" x14ac:dyDescent="0.15">
      <c r="A36" s="2">
        <v>27</v>
      </c>
      <c r="B36" s="2">
        <f t="shared" si="4"/>
        <v>40029</v>
      </c>
      <c r="C36" s="2" t="str">
        <f t="shared" si="5"/>
        <v>1CH</v>
      </c>
      <c r="D36" s="2">
        <v>28</v>
      </c>
      <c r="E36" s="6" t="s">
        <v>117</v>
      </c>
      <c r="F36" s="6" t="s">
        <v>241</v>
      </c>
      <c r="G36" s="6">
        <v>0</v>
      </c>
      <c r="H36" s="6"/>
      <c r="J36" s="15" t="s">
        <v>118</v>
      </c>
      <c r="M36" s="10"/>
      <c r="N36" s="14"/>
      <c r="O36" s="14"/>
    </row>
    <row r="37" spans="1:15" ht="90" x14ac:dyDescent="0.15">
      <c r="A37" s="2">
        <v>28</v>
      </c>
      <c r="B37" s="2">
        <f t="shared" si="4"/>
        <v>40030</v>
      </c>
      <c r="C37" s="2" t="str">
        <f t="shared" si="5"/>
        <v>1DH</v>
      </c>
      <c r="D37" s="2">
        <v>29</v>
      </c>
      <c r="E37" s="6" t="s">
        <v>119</v>
      </c>
      <c r="F37" s="6" t="s">
        <v>23</v>
      </c>
      <c r="G37" s="6">
        <v>0</v>
      </c>
      <c r="H37" s="6"/>
      <c r="J37" s="15" t="s">
        <v>247</v>
      </c>
      <c r="M37" s="10"/>
      <c r="N37" s="14"/>
      <c r="O37" s="14"/>
    </row>
    <row r="38" spans="1:15" x14ac:dyDescent="0.15">
      <c r="A38" s="2">
        <v>29</v>
      </c>
      <c r="B38" s="2">
        <f t="shared" si="4"/>
        <v>40031</v>
      </c>
      <c r="C38" s="2" t="str">
        <f t="shared" si="5"/>
        <v>1EH</v>
      </c>
      <c r="D38" s="2">
        <v>30</v>
      </c>
      <c r="E38" s="16" t="s">
        <v>120</v>
      </c>
      <c r="F38" s="16" t="s">
        <v>206</v>
      </c>
      <c r="G38" s="6">
        <v>0</v>
      </c>
      <c r="H38" s="6"/>
      <c r="J38" s="13"/>
      <c r="M38" s="10"/>
      <c r="N38" s="14"/>
      <c r="O38" s="14"/>
    </row>
    <row r="39" spans="1:15" x14ac:dyDescent="0.15">
      <c r="A39" s="2">
        <v>30</v>
      </c>
      <c r="B39" s="2">
        <f t="shared" ref="B39:B102" si="6">40000+D39+1</f>
        <v>40032</v>
      </c>
      <c r="C39" s="2" t="str">
        <f t="shared" ref="C39:C102" si="7">DEC2HEX(D39)&amp;"H"</f>
        <v>1FH</v>
      </c>
      <c r="D39" s="2">
        <v>31</v>
      </c>
      <c r="E39" s="16" t="s">
        <v>120</v>
      </c>
      <c r="F39" s="16" t="s">
        <v>207</v>
      </c>
      <c r="G39" s="6">
        <v>0</v>
      </c>
      <c r="H39" s="6"/>
      <c r="J39" s="13"/>
      <c r="M39" s="10"/>
      <c r="N39" s="14"/>
      <c r="O39" s="14"/>
    </row>
    <row r="40" spans="1:15" x14ac:dyDescent="0.15">
      <c r="A40" s="2">
        <v>31</v>
      </c>
      <c r="B40" s="2">
        <f t="shared" si="6"/>
        <v>40033</v>
      </c>
      <c r="C40" s="2" t="str">
        <f t="shared" si="7"/>
        <v>20H</v>
      </c>
      <c r="D40" s="2">
        <v>32</v>
      </c>
      <c r="E40" s="16" t="s">
        <v>115</v>
      </c>
      <c r="F40" s="16" t="s">
        <v>208</v>
      </c>
      <c r="G40" s="6">
        <v>0</v>
      </c>
      <c r="H40" s="6"/>
      <c r="J40" s="13"/>
      <c r="M40" s="10"/>
      <c r="N40" s="14"/>
      <c r="O40" s="14"/>
    </row>
    <row r="41" spans="1:15" x14ac:dyDescent="0.15">
      <c r="A41" s="2">
        <v>32</v>
      </c>
      <c r="B41" s="2">
        <f t="shared" si="6"/>
        <v>40034</v>
      </c>
      <c r="C41" s="2" t="str">
        <f t="shared" si="7"/>
        <v>21H</v>
      </c>
      <c r="D41" s="2">
        <v>33</v>
      </c>
      <c r="E41" s="27" t="s">
        <v>281</v>
      </c>
      <c r="F41" s="6" t="s">
        <v>24</v>
      </c>
      <c r="G41" s="6">
        <v>15</v>
      </c>
      <c r="H41" s="6"/>
      <c r="I41" s="7" t="s">
        <v>68</v>
      </c>
      <c r="J41" s="13" t="s">
        <v>121</v>
      </c>
      <c r="M41" s="10"/>
      <c r="N41" s="14"/>
      <c r="O41" s="11"/>
    </row>
    <row r="42" spans="1:15" x14ac:dyDescent="0.15">
      <c r="A42" s="2">
        <v>33</v>
      </c>
      <c r="B42" s="2">
        <f t="shared" si="6"/>
        <v>40035</v>
      </c>
      <c r="C42" s="2" t="str">
        <f t="shared" si="7"/>
        <v>22H</v>
      </c>
      <c r="D42" s="2">
        <v>34</v>
      </c>
      <c r="E42" s="27" t="s">
        <v>282</v>
      </c>
      <c r="F42" s="6" t="s">
        <v>25</v>
      </c>
      <c r="G42" s="6">
        <v>10</v>
      </c>
      <c r="H42" s="6"/>
      <c r="I42" s="7" t="s">
        <v>68</v>
      </c>
      <c r="J42" s="13" t="s">
        <v>121</v>
      </c>
      <c r="M42" s="10"/>
      <c r="N42" s="14"/>
      <c r="O42" s="11"/>
    </row>
    <row r="43" spans="1:15" x14ac:dyDescent="0.15">
      <c r="A43" s="2">
        <v>34</v>
      </c>
      <c r="B43" s="2">
        <f t="shared" si="6"/>
        <v>40036</v>
      </c>
      <c r="C43" s="2" t="str">
        <f t="shared" si="7"/>
        <v>23H</v>
      </c>
      <c r="D43" s="2">
        <v>35</v>
      </c>
      <c r="E43" s="29" t="s">
        <v>284</v>
      </c>
      <c r="F43" s="6" t="s">
        <v>195</v>
      </c>
      <c r="G43" s="6">
        <v>30</v>
      </c>
      <c r="H43" s="6"/>
      <c r="I43" s="7" t="s">
        <v>122</v>
      </c>
      <c r="J43" s="13"/>
      <c r="M43" s="10"/>
      <c r="N43" s="10"/>
      <c r="O43" s="11"/>
    </row>
    <row r="44" spans="1:15" x14ac:dyDescent="0.15">
      <c r="A44" s="2">
        <v>35</v>
      </c>
      <c r="B44" s="2">
        <f t="shared" si="6"/>
        <v>40037</v>
      </c>
      <c r="C44" s="2" t="str">
        <f t="shared" si="7"/>
        <v>24H</v>
      </c>
      <c r="D44" s="2">
        <v>36</v>
      </c>
      <c r="E44" s="29" t="s">
        <v>283</v>
      </c>
      <c r="F44" s="6" t="s">
        <v>255</v>
      </c>
      <c r="G44" s="6">
        <v>30</v>
      </c>
      <c r="H44" s="6"/>
      <c r="I44" s="7" t="s">
        <v>123</v>
      </c>
      <c r="J44" s="13"/>
      <c r="M44" s="10"/>
      <c r="N44" s="10"/>
      <c r="O44" s="11"/>
    </row>
    <row r="45" spans="1:15" x14ac:dyDescent="0.15">
      <c r="A45" s="2">
        <v>36</v>
      </c>
      <c r="B45" s="2">
        <f t="shared" si="6"/>
        <v>40038</v>
      </c>
      <c r="C45" s="2" t="str">
        <f t="shared" si="7"/>
        <v>25H</v>
      </c>
      <c r="D45" s="2">
        <v>37</v>
      </c>
      <c r="E45" s="29" t="s">
        <v>250</v>
      </c>
      <c r="F45" s="16" t="s">
        <v>254</v>
      </c>
      <c r="G45" s="6">
        <v>1</v>
      </c>
      <c r="H45" s="6"/>
      <c r="J45" s="13" t="s">
        <v>252</v>
      </c>
      <c r="M45" s="10"/>
      <c r="N45" s="10"/>
      <c r="O45" s="11"/>
    </row>
    <row r="46" spans="1:15" x14ac:dyDescent="0.15">
      <c r="A46" s="2">
        <v>37</v>
      </c>
      <c r="B46" s="2">
        <f t="shared" si="6"/>
        <v>40039</v>
      </c>
      <c r="C46" s="2" t="str">
        <f t="shared" si="7"/>
        <v>26H</v>
      </c>
      <c r="D46" s="2">
        <v>38</v>
      </c>
      <c r="E46" s="29" t="s">
        <v>251</v>
      </c>
      <c r="F46" s="16" t="s">
        <v>249</v>
      </c>
      <c r="G46" s="6">
        <v>0</v>
      </c>
      <c r="H46" s="6"/>
      <c r="J46" s="28" t="s">
        <v>253</v>
      </c>
      <c r="M46" s="10"/>
      <c r="N46" s="10"/>
      <c r="O46" s="11"/>
    </row>
    <row r="47" spans="1:15" x14ac:dyDescent="0.15">
      <c r="A47" s="2">
        <v>38</v>
      </c>
      <c r="B47" s="2">
        <f t="shared" si="6"/>
        <v>40040</v>
      </c>
      <c r="C47" s="2" t="str">
        <f t="shared" si="7"/>
        <v>27H</v>
      </c>
      <c r="D47" s="37">
        <v>39</v>
      </c>
      <c r="E47" s="6" t="s">
        <v>124</v>
      </c>
      <c r="F47" s="6" t="s">
        <v>26</v>
      </c>
      <c r="G47" s="6">
        <v>0</v>
      </c>
      <c r="H47" s="6"/>
      <c r="J47" s="13" t="s">
        <v>125</v>
      </c>
    </row>
    <row r="48" spans="1:15" x14ac:dyDescent="0.15">
      <c r="A48" s="2">
        <v>39</v>
      </c>
      <c r="B48" s="2">
        <f t="shared" si="6"/>
        <v>40041</v>
      </c>
      <c r="C48" s="2" t="str">
        <f t="shared" si="7"/>
        <v>28H</v>
      </c>
      <c r="D48" s="2">
        <v>40</v>
      </c>
      <c r="E48" s="6" t="s">
        <v>126</v>
      </c>
      <c r="F48" s="6" t="s">
        <v>27</v>
      </c>
      <c r="G48" s="6">
        <v>0</v>
      </c>
      <c r="H48" s="6"/>
      <c r="J48" s="13">
        <v>0</v>
      </c>
    </row>
    <row r="49" spans="1:10" x14ac:dyDescent="0.15">
      <c r="A49" s="2">
        <v>40</v>
      </c>
      <c r="B49" s="2">
        <f t="shared" si="6"/>
        <v>40042</v>
      </c>
      <c r="C49" s="2" t="str">
        <f t="shared" si="7"/>
        <v>29H</v>
      </c>
      <c r="D49" s="2">
        <v>41</v>
      </c>
      <c r="E49" s="6" t="s">
        <v>127</v>
      </c>
      <c r="F49" s="6" t="s">
        <v>28</v>
      </c>
      <c r="G49" s="6">
        <v>0</v>
      </c>
      <c r="H49" s="6"/>
      <c r="J49" s="13">
        <v>0</v>
      </c>
    </row>
    <row r="50" spans="1:10" x14ac:dyDescent="0.15">
      <c r="A50" s="2">
        <v>41</v>
      </c>
      <c r="B50" s="2">
        <f t="shared" si="6"/>
        <v>40043</v>
      </c>
      <c r="C50" s="2" t="str">
        <f t="shared" si="7"/>
        <v>2AH</v>
      </c>
      <c r="D50" s="2">
        <v>42</v>
      </c>
      <c r="E50" s="6" t="s">
        <v>128</v>
      </c>
      <c r="F50" s="6" t="s">
        <v>29</v>
      </c>
      <c r="G50" s="6">
        <v>0</v>
      </c>
      <c r="H50" s="6"/>
      <c r="J50" s="13">
        <v>0</v>
      </c>
    </row>
    <row r="51" spans="1:10" x14ac:dyDescent="0.15">
      <c r="A51" s="2">
        <v>42</v>
      </c>
      <c r="B51" s="2">
        <f t="shared" si="6"/>
        <v>40044</v>
      </c>
      <c r="C51" s="2" t="str">
        <f t="shared" si="7"/>
        <v>2BH</v>
      </c>
      <c r="D51" s="2">
        <v>43</v>
      </c>
      <c r="E51" s="6" t="s">
        <v>129</v>
      </c>
      <c r="F51" s="6" t="s">
        <v>30</v>
      </c>
      <c r="G51" s="6">
        <v>0</v>
      </c>
      <c r="H51" s="6"/>
      <c r="J51" s="13">
        <v>0</v>
      </c>
    </row>
    <row r="52" spans="1:10" x14ac:dyDescent="0.15">
      <c r="A52" s="2">
        <v>43</v>
      </c>
      <c r="B52" s="2">
        <f t="shared" si="6"/>
        <v>40045</v>
      </c>
      <c r="C52" s="2" t="str">
        <f t="shared" si="7"/>
        <v>2CH</v>
      </c>
      <c r="D52" s="2">
        <v>44</v>
      </c>
      <c r="E52" s="6" t="s">
        <v>130</v>
      </c>
      <c r="F52" s="6" t="s">
        <v>31</v>
      </c>
      <c r="G52" s="6">
        <v>0</v>
      </c>
      <c r="H52" s="6"/>
      <c r="J52" s="13">
        <v>0</v>
      </c>
    </row>
    <row r="53" spans="1:10" x14ac:dyDescent="0.15">
      <c r="A53" s="2">
        <v>44</v>
      </c>
      <c r="B53" s="2">
        <f t="shared" si="6"/>
        <v>40046</v>
      </c>
      <c r="C53" s="2" t="str">
        <f t="shared" si="7"/>
        <v>2DH</v>
      </c>
      <c r="D53" s="2">
        <v>45</v>
      </c>
      <c r="E53" s="6" t="s">
        <v>131</v>
      </c>
      <c r="F53" s="6" t="s">
        <v>32</v>
      </c>
      <c r="G53" s="6">
        <v>0</v>
      </c>
      <c r="H53" s="6"/>
      <c r="J53" s="13">
        <v>0</v>
      </c>
    </row>
    <row r="54" spans="1:10" x14ac:dyDescent="0.15">
      <c r="A54" s="2">
        <v>45</v>
      </c>
      <c r="B54" s="2">
        <f t="shared" si="6"/>
        <v>40047</v>
      </c>
      <c r="C54" s="2" t="str">
        <f t="shared" si="7"/>
        <v>2EH</v>
      </c>
      <c r="D54" s="2">
        <v>46</v>
      </c>
      <c r="E54" s="6" t="s">
        <v>132</v>
      </c>
      <c r="F54" s="6" t="s">
        <v>33</v>
      </c>
      <c r="G54" s="6">
        <v>0</v>
      </c>
      <c r="H54" s="6"/>
      <c r="J54" s="13">
        <v>0</v>
      </c>
    </row>
    <row r="55" spans="1:10" x14ac:dyDescent="0.15">
      <c r="A55" s="2">
        <v>46</v>
      </c>
      <c r="B55" s="2">
        <f t="shared" si="6"/>
        <v>40048</v>
      </c>
      <c r="C55" s="2" t="str">
        <f t="shared" si="7"/>
        <v>2FH</v>
      </c>
      <c r="D55" s="2">
        <v>47</v>
      </c>
      <c r="E55" s="6" t="s">
        <v>133</v>
      </c>
      <c r="F55" s="6" t="s">
        <v>34</v>
      </c>
      <c r="G55" s="6">
        <v>0</v>
      </c>
      <c r="H55" s="6"/>
      <c r="J55" s="13">
        <v>0</v>
      </c>
    </row>
    <row r="56" spans="1:10" x14ac:dyDescent="0.15">
      <c r="A56" s="2">
        <v>47</v>
      </c>
      <c r="B56" s="2">
        <f t="shared" si="6"/>
        <v>40049</v>
      </c>
      <c r="C56" s="2" t="str">
        <f t="shared" si="7"/>
        <v>30H</v>
      </c>
      <c r="D56" s="2">
        <v>48</v>
      </c>
      <c r="E56" s="6" t="s">
        <v>134</v>
      </c>
      <c r="F56" s="6" t="s">
        <v>35</v>
      </c>
      <c r="G56" s="6">
        <v>0</v>
      </c>
      <c r="H56" s="6"/>
      <c r="J56" s="13">
        <v>0</v>
      </c>
    </row>
    <row r="57" spans="1:10" x14ac:dyDescent="0.15">
      <c r="A57" s="2">
        <v>48</v>
      </c>
      <c r="B57" s="2">
        <f t="shared" si="6"/>
        <v>40050</v>
      </c>
      <c r="C57" s="2" t="str">
        <f t="shared" si="7"/>
        <v>31H</v>
      </c>
      <c r="D57" s="2">
        <v>49</v>
      </c>
      <c r="E57" s="6" t="s">
        <v>135</v>
      </c>
      <c r="F57" s="6" t="s">
        <v>36</v>
      </c>
      <c r="G57" s="6">
        <v>0</v>
      </c>
      <c r="H57" s="6"/>
      <c r="J57" s="13">
        <v>0</v>
      </c>
    </row>
    <row r="58" spans="1:10" x14ac:dyDescent="0.15">
      <c r="A58" s="2">
        <v>49</v>
      </c>
      <c r="B58" s="2">
        <f t="shared" si="6"/>
        <v>40051</v>
      </c>
      <c r="C58" s="2" t="str">
        <f t="shared" si="7"/>
        <v>32H</v>
      </c>
      <c r="D58" s="2">
        <v>50</v>
      </c>
      <c r="E58" s="6" t="s">
        <v>136</v>
      </c>
      <c r="F58" s="6" t="s">
        <v>37</v>
      </c>
      <c r="G58" s="6">
        <v>0</v>
      </c>
      <c r="H58" s="6"/>
      <c r="J58" s="13">
        <v>0</v>
      </c>
    </row>
    <row r="59" spans="1:10" x14ac:dyDescent="0.15">
      <c r="A59" s="2">
        <v>50</v>
      </c>
      <c r="B59" s="2">
        <f t="shared" si="6"/>
        <v>40052</v>
      </c>
      <c r="C59" s="2" t="str">
        <f t="shared" si="7"/>
        <v>33H</v>
      </c>
      <c r="D59" s="2">
        <v>51</v>
      </c>
      <c r="E59" s="6" t="s">
        <v>137</v>
      </c>
      <c r="F59" s="6" t="s">
        <v>38</v>
      </c>
      <c r="G59" s="6">
        <v>0</v>
      </c>
      <c r="H59" s="6"/>
      <c r="J59" s="13">
        <v>0</v>
      </c>
    </row>
    <row r="60" spans="1:10" x14ac:dyDescent="0.15">
      <c r="A60" s="2">
        <v>51</v>
      </c>
      <c r="B60" s="2">
        <f t="shared" si="6"/>
        <v>40053</v>
      </c>
      <c r="C60" s="2" t="str">
        <f t="shared" si="7"/>
        <v>34H</v>
      </c>
      <c r="D60" s="2">
        <v>52</v>
      </c>
      <c r="E60" s="6" t="s">
        <v>138</v>
      </c>
      <c r="F60" s="6" t="s">
        <v>39</v>
      </c>
      <c r="G60" s="6">
        <v>0</v>
      </c>
      <c r="H60" s="6"/>
      <c r="J60" s="13">
        <v>0</v>
      </c>
    </row>
    <row r="61" spans="1:10" x14ac:dyDescent="0.15">
      <c r="A61" s="2">
        <v>52</v>
      </c>
      <c r="B61" s="2">
        <f t="shared" si="6"/>
        <v>40054</v>
      </c>
      <c r="C61" s="2" t="str">
        <f t="shared" si="7"/>
        <v>35H</v>
      </c>
      <c r="D61" s="2">
        <v>53</v>
      </c>
      <c r="E61" s="6" t="s">
        <v>139</v>
      </c>
      <c r="F61" s="6" t="s">
        <v>40</v>
      </c>
      <c r="G61" s="6">
        <v>0</v>
      </c>
      <c r="H61" s="6"/>
      <c r="J61" s="13">
        <v>0</v>
      </c>
    </row>
    <row r="62" spans="1:10" x14ac:dyDescent="0.15">
      <c r="A62" s="2">
        <v>53</v>
      </c>
      <c r="B62" s="2">
        <f t="shared" si="6"/>
        <v>40055</v>
      </c>
      <c r="C62" s="2" t="str">
        <f t="shared" si="7"/>
        <v>36H</v>
      </c>
      <c r="D62" s="2">
        <v>54</v>
      </c>
      <c r="E62" s="6" t="s">
        <v>140</v>
      </c>
      <c r="F62" s="6" t="s">
        <v>41</v>
      </c>
      <c r="G62" s="6">
        <v>0</v>
      </c>
      <c r="H62" s="6"/>
      <c r="J62" s="13">
        <v>0</v>
      </c>
    </row>
    <row r="63" spans="1:10" x14ac:dyDescent="0.15">
      <c r="A63" s="2">
        <v>54</v>
      </c>
      <c r="B63" s="2">
        <f t="shared" si="6"/>
        <v>40056</v>
      </c>
      <c r="C63" s="2" t="str">
        <f t="shared" si="7"/>
        <v>37H</v>
      </c>
      <c r="D63" s="2">
        <v>55</v>
      </c>
      <c r="E63" s="6" t="s">
        <v>141</v>
      </c>
      <c r="F63" s="6" t="s">
        <v>42</v>
      </c>
      <c r="G63" s="6">
        <v>0</v>
      </c>
      <c r="H63" s="6"/>
      <c r="J63" s="13">
        <v>0</v>
      </c>
    </row>
    <row r="64" spans="1:10" x14ac:dyDescent="0.15">
      <c r="A64" s="2">
        <v>55</v>
      </c>
      <c r="B64" s="2">
        <f t="shared" si="6"/>
        <v>40057</v>
      </c>
      <c r="C64" s="2" t="str">
        <f t="shared" si="7"/>
        <v>38H</v>
      </c>
      <c r="D64" s="2">
        <v>56</v>
      </c>
      <c r="E64" s="6" t="s">
        <v>142</v>
      </c>
      <c r="F64" s="6" t="s">
        <v>43</v>
      </c>
      <c r="G64" s="6">
        <v>0</v>
      </c>
      <c r="H64" s="6"/>
      <c r="J64" s="13">
        <v>0</v>
      </c>
    </row>
    <row r="65" spans="1:10" x14ac:dyDescent="0.15">
      <c r="A65" s="2">
        <v>56</v>
      </c>
      <c r="B65" s="2">
        <f t="shared" si="6"/>
        <v>40058</v>
      </c>
      <c r="C65" s="2" t="str">
        <f t="shared" si="7"/>
        <v>39H</v>
      </c>
      <c r="D65" s="2">
        <v>57</v>
      </c>
      <c r="E65" s="6" t="s">
        <v>143</v>
      </c>
      <c r="F65" s="6" t="s">
        <v>44</v>
      </c>
      <c r="G65" s="6">
        <v>0</v>
      </c>
      <c r="H65" s="6"/>
      <c r="J65" s="13">
        <v>0</v>
      </c>
    </row>
    <row r="66" spans="1:10" x14ac:dyDescent="0.15">
      <c r="A66" s="2">
        <v>57</v>
      </c>
      <c r="B66" s="2">
        <f t="shared" si="6"/>
        <v>40059</v>
      </c>
      <c r="C66" s="2" t="str">
        <f t="shared" si="7"/>
        <v>3AH</v>
      </c>
      <c r="D66" s="2">
        <v>58</v>
      </c>
      <c r="E66" s="6" t="s">
        <v>144</v>
      </c>
      <c r="F66" s="6" t="s">
        <v>45</v>
      </c>
      <c r="G66" s="6">
        <v>0</v>
      </c>
      <c r="H66" s="6"/>
      <c r="J66" s="13">
        <v>0</v>
      </c>
    </row>
    <row r="67" spans="1:10" x14ac:dyDescent="0.15">
      <c r="A67" s="2">
        <v>58</v>
      </c>
      <c r="B67" s="2">
        <f t="shared" si="6"/>
        <v>40060</v>
      </c>
      <c r="C67" s="2" t="str">
        <f t="shared" si="7"/>
        <v>3BH</v>
      </c>
      <c r="D67" s="2">
        <v>59</v>
      </c>
      <c r="E67" s="6" t="s">
        <v>145</v>
      </c>
      <c r="F67" s="6" t="s">
        <v>46</v>
      </c>
      <c r="G67" s="6">
        <v>0</v>
      </c>
      <c r="H67" s="6"/>
      <c r="J67" s="13" t="s">
        <v>146</v>
      </c>
    </row>
    <row r="68" spans="1:10" x14ac:dyDescent="0.15">
      <c r="A68" s="2">
        <v>59</v>
      </c>
      <c r="B68" s="2">
        <f t="shared" si="6"/>
        <v>40061</v>
      </c>
      <c r="C68" s="2" t="str">
        <f t="shared" si="7"/>
        <v>3CH</v>
      </c>
      <c r="D68" s="2">
        <v>60</v>
      </c>
      <c r="E68" s="6" t="s">
        <v>147</v>
      </c>
      <c r="F68" s="6" t="s">
        <v>47</v>
      </c>
      <c r="G68" s="6">
        <v>0</v>
      </c>
      <c r="H68" s="6"/>
      <c r="J68" s="13">
        <v>0</v>
      </c>
    </row>
    <row r="69" spans="1:10" x14ac:dyDescent="0.15">
      <c r="A69" s="2">
        <v>60</v>
      </c>
      <c r="B69" s="2">
        <f t="shared" si="6"/>
        <v>40062</v>
      </c>
      <c r="C69" s="2" t="str">
        <f t="shared" si="7"/>
        <v>3DH</v>
      </c>
      <c r="D69" s="2">
        <v>61</v>
      </c>
      <c r="E69" s="6" t="s">
        <v>148</v>
      </c>
      <c r="F69" s="6" t="s">
        <v>48</v>
      </c>
      <c r="G69" s="6">
        <v>0</v>
      </c>
      <c r="H69" s="6"/>
      <c r="J69" s="13">
        <v>0</v>
      </c>
    </row>
    <row r="70" spans="1:10" x14ac:dyDescent="0.15">
      <c r="A70" s="2">
        <v>61</v>
      </c>
      <c r="B70" s="2">
        <f t="shared" si="6"/>
        <v>40063</v>
      </c>
      <c r="C70" s="2" t="str">
        <f t="shared" si="7"/>
        <v>3EH</v>
      </c>
      <c r="D70" s="2">
        <v>62</v>
      </c>
      <c r="E70" s="6" t="s">
        <v>149</v>
      </c>
      <c r="F70" s="6" t="s">
        <v>49</v>
      </c>
      <c r="G70" s="6">
        <v>0</v>
      </c>
      <c r="H70" s="6"/>
      <c r="J70" s="13">
        <v>0</v>
      </c>
    </row>
    <row r="71" spans="1:10" x14ac:dyDescent="0.15">
      <c r="A71" s="2">
        <v>62</v>
      </c>
      <c r="B71" s="2">
        <f t="shared" si="6"/>
        <v>40064</v>
      </c>
      <c r="C71" s="2" t="str">
        <f t="shared" si="7"/>
        <v>3FH</v>
      </c>
      <c r="D71" s="2">
        <v>63</v>
      </c>
      <c r="E71" s="6" t="s">
        <v>150</v>
      </c>
      <c r="F71" s="6" t="s">
        <v>50</v>
      </c>
      <c r="G71" s="6">
        <v>0</v>
      </c>
      <c r="H71" s="6"/>
      <c r="J71" s="13">
        <v>0</v>
      </c>
    </row>
    <row r="72" spans="1:10" x14ac:dyDescent="0.15">
      <c r="A72" s="2">
        <v>63</v>
      </c>
      <c r="B72" s="2">
        <f t="shared" si="6"/>
        <v>40065</v>
      </c>
      <c r="C72" s="2" t="str">
        <f t="shared" si="7"/>
        <v>40H</v>
      </c>
      <c r="D72" s="2">
        <v>64</v>
      </c>
      <c r="E72" s="6" t="s">
        <v>151</v>
      </c>
      <c r="F72" s="6" t="s">
        <v>51</v>
      </c>
      <c r="G72" s="6">
        <v>0</v>
      </c>
      <c r="H72" s="6"/>
      <c r="J72" s="13">
        <v>0</v>
      </c>
    </row>
    <row r="73" spans="1:10" x14ac:dyDescent="0.15">
      <c r="A73" s="2">
        <v>64</v>
      </c>
      <c r="B73" s="2">
        <f t="shared" si="6"/>
        <v>40066</v>
      </c>
      <c r="C73" s="2" t="str">
        <f t="shared" si="7"/>
        <v>41H</v>
      </c>
      <c r="D73" s="2">
        <v>65</v>
      </c>
      <c r="E73" s="6" t="s">
        <v>152</v>
      </c>
      <c r="F73" s="6" t="s">
        <v>52</v>
      </c>
      <c r="G73" s="6">
        <v>0</v>
      </c>
      <c r="H73" s="6"/>
      <c r="J73" s="13">
        <v>0</v>
      </c>
    </row>
    <row r="74" spans="1:10" x14ac:dyDescent="0.15">
      <c r="A74" s="2">
        <v>65</v>
      </c>
      <c r="B74" s="2">
        <f t="shared" si="6"/>
        <v>40067</v>
      </c>
      <c r="C74" s="2" t="str">
        <f t="shared" si="7"/>
        <v>42H</v>
      </c>
      <c r="D74" s="2">
        <v>66</v>
      </c>
      <c r="E74" s="6" t="s">
        <v>153</v>
      </c>
      <c r="F74" s="6" t="s">
        <v>53</v>
      </c>
      <c r="G74" s="6">
        <v>0</v>
      </c>
      <c r="H74" s="6"/>
      <c r="J74" s="13">
        <v>0</v>
      </c>
    </row>
    <row r="75" spans="1:10" x14ac:dyDescent="0.15">
      <c r="A75" s="2">
        <v>66</v>
      </c>
      <c r="B75" s="2">
        <f t="shared" si="6"/>
        <v>40068</v>
      </c>
      <c r="C75" s="2" t="str">
        <f t="shared" si="7"/>
        <v>43H</v>
      </c>
      <c r="D75" s="2">
        <v>67</v>
      </c>
      <c r="E75" s="6" t="s">
        <v>154</v>
      </c>
      <c r="F75" s="6" t="s">
        <v>54</v>
      </c>
      <c r="G75" s="6">
        <v>0</v>
      </c>
      <c r="H75" s="6"/>
      <c r="J75" s="13">
        <v>0</v>
      </c>
    </row>
    <row r="76" spans="1:10" x14ac:dyDescent="0.15">
      <c r="A76" s="2">
        <v>67</v>
      </c>
      <c r="B76" s="2">
        <f t="shared" si="6"/>
        <v>40069</v>
      </c>
      <c r="C76" s="2" t="str">
        <f t="shared" si="7"/>
        <v>44H</v>
      </c>
      <c r="D76" s="2">
        <v>68</v>
      </c>
      <c r="E76" s="6" t="s">
        <v>155</v>
      </c>
      <c r="F76" s="6" t="s">
        <v>55</v>
      </c>
      <c r="G76" s="6">
        <v>0</v>
      </c>
      <c r="H76" s="6"/>
      <c r="J76" s="13">
        <v>0</v>
      </c>
    </row>
    <row r="77" spans="1:10" x14ac:dyDescent="0.15">
      <c r="A77" s="2">
        <v>68</v>
      </c>
      <c r="B77" s="2">
        <f t="shared" si="6"/>
        <v>40070</v>
      </c>
      <c r="C77" s="2" t="str">
        <f t="shared" si="7"/>
        <v>45H</v>
      </c>
      <c r="D77" s="2">
        <v>69</v>
      </c>
      <c r="E77" s="6" t="s">
        <v>156</v>
      </c>
      <c r="F77" s="6" t="s">
        <v>56</v>
      </c>
      <c r="G77" s="6">
        <v>0</v>
      </c>
      <c r="H77" s="6"/>
      <c r="J77" s="13">
        <v>0</v>
      </c>
    </row>
    <row r="78" spans="1:10" x14ac:dyDescent="0.15">
      <c r="A78" s="2">
        <v>69</v>
      </c>
      <c r="B78" s="2">
        <f t="shared" si="6"/>
        <v>40071</v>
      </c>
      <c r="C78" s="2" t="str">
        <f t="shared" si="7"/>
        <v>46H</v>
      </c>
      <c r="D78" s="2">
        <v>70</v>
      </c>
      <c r="E78" s="6" t="s">
        <v>157</v>
      </c>
      <c r="F78" s="6" t="s">
        <v>57</v>
      </c>
      <c r="G78" s="6">
        <v>0</v>
      </c>
      <c r="H78" s="6"/>
      <c r="J78" s="13">
        <v>0</v>
      </c>
    </row>
    <row r="79" spans="1:10" x14ac:dyDescent="0.15">
      <c r="A79" s="2">
        <v>70</v>
      </c>
      <c r="B79" s="2">
        <f t="shared" si="6"/>
        <v>40072</v>
      </c>
      <c r="C79" s="2" t="str">
        <f t="shared" si="7"/>
        <v>47H</v>
      </c>
      <c r="D79" s="2">
        <v>71</v>
      </c>
      <c r="E79" s="6" t="s">
        <v>158</v>
      </c>
      <c r="F79" s="6" t="s">
        <v>58</v>
      </c>
      <c r="G79" s="6">
        <v>0</v>
      </c>
      <c r="H79" s="6"/>
      <c r="J79" s="13">
        <v>0</v>
      </c>
    </row>
    <row r="80" spans="1:10" x14ac:dyDescent="0.15">
      <c r="A80" s="2">
        <v>71</v>
      </c>
      <c r="B80" s="2">
        <f t="shared" si="6"/>
        <v>40073</v>
      </c>
      <c r="C80" s="2" t="str">
        <f t="shared" si="7"/>
        <v>48H</v>
      </c>
      <c r="D80" s="2">
        <v>72</v>
      </c>
      <c r="E80" s="6" t="s">
        <v>159</v>
      </c>
      <c r="F80" s="6" t="s">
        <v>59</v>
      </c>
      <c r="G80" s="6">
        <v>0</v>
      </c>
      <c r="H80" s="6"/>
      <c r="J80" s="13">
        <v>0</v>
      </c>
    </row>
    <row r="81" spans="1:10" x14ac:dyDescent="0.15">
      <c r="A81" s="2">
        <v>72</v>
      </c>
      <c r="B81" s="2">
        <f t="shared" si="6"/>
        <v>40074</v>
      </c>
      <c r="C81" s="2" t="str">
        <f t="shared" si="7"/>
        <v>49H</v>
      </c>
      <c r="D81" s="2">
        <v>73</v>
      </c>
      <c r="E81" s="6" t="s">
        <v>160</v>
      </c>
      <c r="F81" s="6" t="s">
        <v>60</v>
      </c>
      <c r="G81" s="6">
        <v>0</v>
      </c>
      <c r="H81" s="6"/>
      <c r="J81" s="13">
        <v>0</v>
      </c>
    </row>
    <row r="82" spans="1:10" x14ac:dyDescent="0.15">
      <c r="A82" s="2">
        <v>73</v>
      </c>
      <c r="B82" s="2">
        <f t="shared" si="6"/>
        <v>40075</v>
      </c>
      <c r="C82" s="2" t="str">
        <f t="shared" si="7"/>
        <v>4AH</v>
      </c>
      <c r="D82" s="2">
        <v>74</v>
      </c>
      <c r="E82" s="6" t="s">
        <v>161</v>
      </c>
      <c r="F82" s="6" t="s">
        <v>61</v>
      </c>
      <c r="G82" s="6">
        <v>0</v>
      </c>
      <c r="H82" s="6"/>
      <c r="J82" s="13">
        <v>0</v>
      </c>
    </row>
    <row r="83" spans="1:10" x14ac:dyDescent="0.15">
      <c r="A83" s="2">
        <v>74</v>
      </c>
      <c r="B83" s="2">
        <f t="shared" si="6"/>
        <v>40076</v>
      </c>
      <c r="C83" s="2" t="str">
        <f t="shared" si="7"/>
        <v>4BH</v>
      </c>
      <c r="D83" s="2">
        <v>75</v>
      </c>
      <c r="E83" s="6" t="s">
        <v>162</v>
      </c>
      <c r="F83" s="6" t="s">
        <v>62</v>
      </c>
      <c r="G83" s="6">
        <v>0</v>
      </c>
      <c r="H83" s="6"/>
      <c r="J83" s="13">
        <v>0</v>
      </c>
    </row>
    <row r="84" spans="1:10" x14ac:dyDescent="0.15">
      <c r="A84" s="2">
        <v>75</v>
      </c>
      <c r="B84" s="2">
        <f t="shared" si="6"/>
        <v>40077</v>
      </c>
      <c r="C84" s="2" t="str">
        <f t="shared" si="7"/>
        <v>4CH</v>
      </c>
      <c r="D84" s="2">
        <v>76</v>
      </c>
      <c r="E84" s="6" t="s">
        <v>163</v>
      </c>
      <c r="F84" s="6" t="s">
        <v>63</v>
      </c>
      <c r="G84" s="6">
        <v>0</v>
      </c>
      <c r="H84" s="6"/>
      <c r="J84" s="13">
        <v>0</v>
      </c>
    </row>
    <row r="85" spans="1:10" x14ac:dyDescent="0.15">
      <c r="A85" s="2">
        <v>76</v>
      </c>
      <c r="B85" s="2">
        <f t="shared" si="6"/>
        <v>40078</v>
      </c>
      <c r="C85" s="2" t="str">
        <f t="shared" si="7"/>
        <v>4DH</v>
      </c>
      <c r="D85" s="2">
        <v>77</v>
      </c>
      <c r="E85" s="6" t="s">
        <v>164</v>
      </c>
      <c r="F85" s="6" t="s">
        <v>64</v>
      </c>
      <c r="G85" s="6">
        <v>0</v>
      </c>
      <c r="H85" s="6"/>
      <c r="J85" s="13">
        <v>0</v>
      </c>
    </row>
    <row r="86" spans="1:10" x14ac:dyDescent="0.15">
      <c r="A86" s="2">
        <v>77</v>
      </c>
      <c r="B86" s="2">
        <f t="shared" si="6"/>
        <v>40079</v>
      </c>
      <c r="C86" s="2" t="str">
        <f t="shared" si="7"/>
        <v>4EH</v>
      </c>
      <c r="D86" s="2">
        <v>78</v>
      </c>
      <c r="E86" s="6" t="s">
        <v>165</v>
      </c>
      <c r="F86" s="6" t="s">
        <v>65</v>
      </c>
      <c r="G86" s="6">
        <v>0</v>
      </c>
      <c r="H86" s="6"/>
      <c r="J86" s="13">
        <v>0</v>
      </c>
    </row>
    <row r="87" spans="1:10" x14ac:dyDescent="0.15">
      <c r="A87" s="2">
        <v>78</v>
      </c>
      <c r="B87" s="2">
        <f t="shared" si="6"/>
        <v>40080</v>
      </c>
      <c r="C87" s="2" t="str">
        <f t="shared" si="7"/>
        <v>4FH</v>
      </c>
      <c r="D87" s="2">
        <v>79</v>
      </c>
      <c r="E87" s="6" t="s">
        <v>3</v>
      </c>
      <c r="F87" s="16" t="s">
        <v>209</v>
      </c>
      <c r="G87" s="6">
        <v>0</v>
      </c>
      <c r="H87" s="6"/>
      <c r="J87" s="13">
        <v>0</v>
      </c>
    </row>
    <row r="88" spans="1:10" x14ac:dyDescent="0.15">
      <c r="A88" s="2">
        <v>79</v>
      </c>
      <c r="B88" s="2">
        <f t="shared" si="6"/>
        <v>40081</v>
      </c>
      <c r="C88" s="2" t="str">
        <f t="shared" si="7"/>
        <v>50H</v>
      </c>
      <c r="D88" s="2">
        <v>80</v>
      </c>
      <c r="E88" s="6" t="s">
        <v>3</v>
      </c>
      <c r="F88" s="16" t="s">
        <v>210</v>
      </c>
      <c r="G88" s="6">
        <v>0</v>
      </c>
      <c r="H88" s="6"/>
      <c r="J88" s="13">
        <v>0</v>
      </c>
    </row>
    <row r="89" spans="1:10" x14ac:dyDescent="0.15">
      <c r="A89" s="2">
        <v>80</v>
      </c>
      <c r="B89" s="2">
        <f t="shared" si="6"/>
        <v>40082</v>
      </c>
      <c r="C89" s="2" t="str">
        <f t="shared" si="7"/>
        <v>51H</v>
      </c>
      <c r="D89" s="2">
        <v>81</v>
      </c>
      <c r="E89" s="6" t="s">
        <v>3</v>
      </c>
      <c r="F89" s="16" t="s">
        <v>211</v>
      </c>
      <c r="G89" s="6">
        <v>0</v>
      </c>
      <c r="H89" s="6"/>
      <c r="J89" s="13">
        <v>0</v>
      </c>
    </row>
    <row r="90" spans="1:10" x14ac:dyDescent="0.15">
      <c r="A90" s="2">
        <v>81</v>
      </c>
      <c r="B90" s="2">
        <f t="shared" si="6"/>
        <v>40083</v>
      </c>
      <c r="C90" s="2" t="str">
        <f t="shared" si="7"/>
        <v>52H</v>
      </c>
      <c r="D90" s="2">
        <v>82</v>
      </c>
      <c r="E90" s="6" t="s">
        <v>6</v>
      </c>
      <c r="F90" s="16" t="s">
        <v>212</v>
      </c>
      <c r="G90" s="6">
        <v>0</v>
      </c>
      <c r="H90" s="6"/>
      <c r="J90" s="13">
        <v>0</v>
      </c>
    </row>
    <row r="91" spans="1:10" x14ac:dyDescent="0.15">
      <c r="A91" s="2">
        <v>82</v>
      </c>
      <c r="B91" s="2">
        <f t="shared" si="6"/>
        <v>40084</v>
      </c>
      <c r="C91" s="2" t="str">
        <f t="shared" si="7"/>
        <v>53H</v>
      </c>
      <c r="D91" s="2">
        <v>83</v>
      </c>
      <c r="E91" s="7"/>
      <c r="F91" s="16" t="s">
        <v>213</v>
      </c>
      <c r="G91" s="6">
        <v>0</v>
      </c>
    </row>
    <row r="92" spans="1:10" x14ac:dyDescent="0.15">
      <c r="A92" s="2">
        <v>83</v>
      </c>
      <c r="B92" s="2">
        <f t="shared" si="6"/>
        <v>40085</v>
      </c>
      <c r="C92" s="2" t="str">
        <f t="shared" si="7"/>
        <v>54H</v>
      </c>
      <c r="D92" s="2">
        <v>84</v>
      </c>
      <c r="E92" s="7"/>
      <c r="F92" s="16" t="s">
        <v>214</v>
      </c>
      <c r="G92" s="6">
        <v>0</v>
      </c>
    </row>
    <row r="93" spans="1:10" x14ac:dyDescent="0.15">
      <c r="A93" s="2">
        <v>84</v>
      </c>
      <c r="B93" s="2">
        <f t="shared" si="6"/>
        <v>40086</v>
      </c>
      <c r="C93" s="2" t="str">
        <f t="shared" si="7"/>
        <v>55H</v>
      </c>
      <c r="D93" s="2">
        <v>85</v>
      </c>
      <c r="F93" s="16" t="s">
        <v>215</v>
      </c>
      <c r="G93" s="6">
        <v>0</v>
      </c>
    </row>
    <row r="94" spans="1:10" x14ac:dyDescent="0.15">
      <c r="A94" s="2">
        <v>85</v>
      </c>
      <c r="B94" s="2">
        <f t="shared" si="6"/>
        <v>40087</v>
      </c>
      <c r="C94" s="2" t="str">
        <f t="shared" si="7"/>
        <v>56H</v>
      </c>
      <c r="D94" s="2">
        <v>86</v>
      </c>
      <c r="F94" s="16" t="s">
        <v>216</v>
      </c>
      <c r="G94" s="6">
        <v>0</v>
      </c>
    </row>
    <row r="95" spans="1:10" x14ac:dyDescent="0.15">
      <c r="A95" s="2">
        <v>86</v>
      </c>
      <c r="B95" s="2">
        <f t="shared" si="6"/>
        <v>40088</v>
      </c>
      <c r="C95" s="2" t="str">
        <f t="shared" si="7"/>
        <v>57H</v>
      </c>
      <c r="D95" s="2">
        <v>87</v>
      </c>
      <c r="F95" s="16" t="s">
        <v>217</v>
      </c>
      <c r="G95" s="6">
        <v>0</v>
      </c>
    </row>
    <row r="96" spans="1:10" x14ac:dyDescent="0.15">
      <c r="A96" s="2">
        <v>87</v>
      </c>
      <c r="B96" s="2">
        <f t="shared" si="6"/>
        <v>40089</v>
      </c>
      <c r="C96" s="2" t="str">
        <f t="shared" si="7"/>
        <v>58H</v>
      </c>
      <c r="D96" s="2">
        <v>88</v>
      </c>
      <c r="F96" s="16" t="s">
        <v>218</v>
      </c>
      <c r="G96" s="6">
        <v>0</v>
      </c>
    </row>
    <row r="97" spans="1:11" x14ac:dyDescent="0.15">
      <c r="A97" s="2">
        <v>88</v>
      </c>
      <c r="B97" s="2">
        <f t="shared" si="6"/>
        <v>40090</v>
      </c>
      <c r="C97" s="2" t="str">
        <f t="shared" si="7"/>
        <v>59H</v>
      </c>
      <c r="D97" s="2">
        <v>89</v>
      </c>
      <c r="F97" s="16" t="s">
        <v>219</v>
      </c>
      <c r="G97" s="6">
        <v>0</v>
      </c>
      <c r="H97" s="6"/>
      <c r="J97" s="13"/>
    </row>
    <row r="98" spans="1:11" x14ac:dyDescent="0.15">
      <c r="A98" s="2">
        <v>89</v>
      </c>
      <c r="B98" s="2">
        <f t="shared" si="6"/>
        <v>40091</v>
      </c>
      <c r="C98" s="2" t="str">
        <f t="shared" si="7"/>
        <v>5AH</v>
      </c>
      <c r="D98" s="2">
        <v>90</v>
      </c>
      <c r="F98" s="16" t="s">
        <v>220</v>
      </c>
      <c r="G98" s="6">
        <v>0</v>
      </c>
    </row>
    <row r="99" spans="1:11" x14ac:dyDescent="0.15">
      <c r="A99" s="2">
        <v>90</v>
      </c>
      <c r="B99" s="2">
        <f t="shared" si="6"/>
        <v>40092</v>
      </c>
      <c r="C99" s="2" t="str">
        <f t="shared" si="7"/>
        <v>5BH</v>
      </c>
      <c r="D99" s="2">
        <v>91</v>
      </c>
      <c r="F99" s="16" t="s">
        <v>221</v>
      </c>
      <c r="G99" s="6">
        <v>0</v>
      </c>
    </row>
    <row r="100" spans="1:11" x14ac:dyDescent="0.15">
      <c r="A100" s="2">
        <v>91</v>
      </c>
      <c r="B100" s="2">
        <f t="shared" si="6"/>
        <v>40093</v>
      </c>
      <c r="C100" s="2" t="str">
        <f t="shared" si="7"/>
        <v>5CH</v>
      </c>
      <c r="D100" s="2">
        <v>92</v>
      </c>
      <c r="F100" s="16" t="s">
        <v>222</v>
      </c>
      <c r="G100" s="6">
        <v>0</v>
      </c>
    </row>
    <row r="101" spans="1:11" x14ac:dyDescent="0.15">
      <c r="A101" s="2">
        <v>92</v>
      </c>
      <c r="B101" s="2">
        <f t="shared" si="6"/>
        <v>40094</v>
      </c>
      <c r="C101" s="2" t="str">
        <f t="shared" si="7"/>
        <v>5DH</v>
      </c>
      <c r="D101" s="2">
        <v>93</v>
      </c>
      <c r="F101" s="16" t="s">
        <v>223</v>
      </c>
      <c r="G101" s="6">
        <v>0</v>
      </c>
    </row>
    <row r="102" spans="1:11" x14ac:dyDescent="0.15">
      <c r="A102" s="2">
        <v>93</v>
      </c>
      <c r="B102" s="2">
        <f t="shared" si="6"/>
        <v>40095</v>
      </c>
      <c r="C102" s="2" t="str">
        <f t="shared" si="7"/>
        <v>5EH</v>
      </c>
      <c r="D102" s="2">
        <v>94</v>
      </c>
      <c r="F102" s="16" t="s">
        <v>224</v>
      </c>
      <c r="G102" s="6">
        <v>0</v>
      </c>
    </row>
    <row r="103" spans="1:11" x14ac:dyDescent="0.15">
      <c r="A103" s="2">
        <v>94</v>
      </c>
      <c r="B103" s="2">
        <f t="shared" ref="B103:B112" si="8">40000+D103+1</f>
        <v>40096</v>
      </c>
      <c r="C103" s="2" t="str">
        <f t="shared" ref="C103:C112" si="9">DEC2HEX(D103)&amp;"H"</f>
        <v>5FH</v>
      </c>
      <c r="D103" s="2">
        <v>95</v>
      </c>
      <c r="F103" s="16" t="s">
        <v>225</v>
      </c>
      <c r="G103" s="6">
        <v>0</v>
      </c>
    </row>
    <row r="104" spans="1:11" x14ac:dyDescent="0.15">
      <c r="A104" s="2">
        <v>95</v>
      </c>
      <c r="B104" s="2">
        <f t="shared" si="8"/>
        <v>40097</v>
      </c>
      <c r="C104" s="2" t="str">
        <f t="shared" si="9"/>
        <v>60H</v>
      </c>
      <c r="D104" s="2">
        <v>96</v>
      </c>
      <c r="E104" s="26" t="s">
        <v>320</v>
      </c>
      <c r="F104" s="16" t="s">
        <v>318</v>
      </c>
      <c r="G104" s="6">
        <v>0</v>
      </c>
      <c r="H104" s="6"/>
      <c r="J104" s="13"/>
      <c r="K104" s="4" t="s">
        <v>319</v>
      </c>
    </row>
    <row r="105" spans="1:11" x14ac:dyDescent="0.15">
      <c r="A105" s="2">
        <v>96</v>
      </c>
      <c r="B105" s="2">
        <f t="shared" si="8"/>
        <v>40098</v>
      </c>
      <c r="C105" s="2" t="str">
        <f t="shared" si="9"/>
        <v>61H</v>
      </c>
      <c r="D105" s="2">
        <v>97</v>
      </c>
      <c r="E105" s="8" t="s">
        <v>321</v>
      </c>
      <c r="F105" s="16" t="s">
        <v>317</v>
      </c>
      <c r="G105" s="6">
        <v>0</v>
      </c>
      <c r="K105" s="4" t="s">
        <v>226</v>
      </c>
    </row>
    <row r="106" spans="1:11" x14ac:dyDescent="0.15">
      <c r="A106" s="2">
        <v>97</v>
      </c>
      <c r="B106" s="2">
        <f t="shared" si="8"/>
        <v>40099</v>
      </c>
      <c r="C106" s="2" t="str">
        <f t="shared" si="9"/>
        <v>62H</v>
      </c>
      <c r="D106" s="2">
        <v>98</v>
      </c>
      <c r="E106" s="8" t="s">
        <v>322</v>
      </c>
      <c r="F106" s="16" t="s">
        <v>316</v>
      </c>
      <c r="G106" s="6">
        <v>0</v>
      </c>
      <c r="K106" s="4" t="s">
        <v>227</v>
      </c>
    </row>
    <row r="107" spans="1:11" x14ac:dyDescent="0.15">
      <c r="A107" s="2">
        <v>98</v>
      </c>
      <c r="B107" s="2">
        <f t="shared" si="8"/>
        <v>40100</v>
      </c>
      <c r="C107" s="2" t="str">
        <f t="shared" si="9"/>
        <v>63H</v>
      </c>
      <c r="D107" s="2">
        <v>99</v>
      </c>
      <c r="E107" s="8" t="s">
        <v>323</v>
      </c>
      <c r="F107" s="16" t="s">
        <v>337</v>
      </c>
      <c r="G107" s="6">
        <v>0</v>
      </c>
      <c r="K107" s="4" t="s">
        <v>228</v>
      </c>
    </row>
    <row r="108" spans="1:11" x14ac:dyDescent="0.15">
      <c r="A108" s="2">
        <v>99</v>
      </c>
      <c r="B108" s="2">
        <f t="shared" si="8"/>
        <v>40101</v>
      </c>
      <c r="C108" s="2" t="str">
        <f t="shared" si="9"/>
        <v>64H</v>
      </c>
      <c r="D108" s="2">
        <v>100</v>
      </c>
      <c r="E108" s="8" t="s">
        <v>324</v>
      </c>
      <c r="F108" s="16" t="s">
        <v>338</v>
      </c>
      <c r="G108" s="6">
        <v>0</v>
      </c>
      <c r="K108" s="4" t="s">
        <v>229</v>
      </c>
    </row>
    <row r="109" spans="1:11" x14ac:dyDescent="0.15">
      <c r="A109" s="2">
        <v>100</v>
      </c>
      <c r="B109" s="2">
        <f t="shared" si="8"/>
        <v>40102</v>
      </c>
      <c r="C109" s="2" t="str">
        <f t="shared" si="9"/>
        <v>65H</v>
      </c>
      <c r="D109" s="2">
        <v>101</v>
      </c>
      <c r="E109" s="8" t="s">
        <v>325</v>
      </c>
      <c r="F109" s="16" t="s">
        <v>339</v>
      </c>
      <c r="G109" s="6">
        <v>0</v>
      </c>
      <c r="K109" s="4" t="s">
        <v>230</v>
      </c>
    </row>
    <row r="110" spans="1:11" x14ac:dyDescent="0.15">
      <c r="A110" s="2">
        <v>101</v>
      </c>
      <c r="B110" s="2">
        <f t="shared" si="8"/>
        <v>40103</v>
      </c>
      <c r="C110" s="2" t="str">
        <f t="shared" si="9"/>
        <v>66H</v>
      </c>
      <c r="D110" s="2">
        <v>102</v>
      </c>
      <c r="E110" s="8" t="s">
        <v>326</v>
      </c>
      <c r="F110" s="16" t="s">
        <v>340</v>
      </c>
      <c r="G110" s="6">
        <v>0</v>
      </c>
      <c r="K110" s="4" t="s">
        <v>336</v>
      </c>
    </row>
    <row r="111" spans="1:11" x14ac:dyDescent="0.15">
      <c r="A111" s="2">
        <v>102</v>
      </c>
      <c r="B111" s="2">
        <f t="shared" si="8"/>
        <v>40104</v>
      </c>
      <c r="C111" s="2" t="str">
        <f t="shared" si="9"/>
        <v>67H</v>
      </c>
      <c r="D111" s="2">
        <v>103</v>
      </c>
      <c r="E111" s="8" t="s">
        <v>327</v>
      </c>
      <c r="F111" s="16" t="s">
        <v>341</v>
      </c>
      <c r="G111" s="6">
        <v>0</v>
      </c>
      <c r="H111" s="6"/>
      <c r="J111" s="13"/>
      <c r="K111" s="4" t="s">
        <v>231</v>
      </c>
    </row>
    <row r="112" spans="1:11" x14ac:dyDescent="0.15">
      <c r="A112" s="2">
        <v>103</v>
      </c>
      <c r="B112" s="2">
        <f t="shared" si="8"/>
        <v>40105</v>
      </c>
      <c r="C112" s="2" t="str">
        <f t="shared" si="9"/>
        <v>68H</v>
      </c>
      <c r="D112" s="2">
        <v>104</v>
      </c>
      <c r="E112" s="8" t="s">
        <v>328</v>
      </c>
      <c r="F112" s="16" t="s">
        <v>342</v>
      </c>
      <c r="G112" s="6">
        <v>0</v>
      </c>
      <c r="K112" s="4" t="s">
        <v>232</v>
      </c>
    </row>
    <row r="113" spans="1:11" x14ac:dyDescent="0.15">
      <c r="A113" s="2">
        <v>104</v>
      </c>
      <c r="B113" s="2">
        <f t="shared" ref="B113:B116" si="10">40000+D113+1</f>
        <v>40106</v>
      </c>
      <c r="C113" s="2" t="str">
        <f t="shared" ref="C113:C116" si="11">DEC2HEX(D113)&amp;"H"</f>
        <v>69H</v>
      </c>
      <c r="D113" s="2">
        <v>105</v>
      </c>
      <c r="E113" s="26" t="s">
        <v>329</v>
      </c>
      <c r="F113" s="16" t="s">
        <v>315</v>
      </c>
      <c r="G113" s="6">
        <v>0</v>
      </c>
      <c r="K113" s="4" t="s">
        <v>233</v>
      </c>
    </row>
    <row r="114" spans="1:11" x14ac:dyDescent="0.15">
      <c r="A114" s="2">
        <v>105</v>
      </c>
      <c r="B114" s="2">
        <f t="shared" si="10"/>
        <v>40107</v>
      </c>
      <c r="C114" s="2" t="str">
        <f t="shared" si="11"/>
        <v>6AH</v>
      </c>
      <c r="D114" s="2">
        <v>106</v>
      </c>
      <c r="E114" s="26" t="s">
        <v>330</v>
      </c>
      <c r="F114" s="16" t="s">
        <v>314</v>
      </c>
      <c r="G114" s="6">
        <v>0</v>
      </c>
      <c r="K114" s="4" t="s">
        <v>234</v>
      </c>
    </row>
    <row r="115" spans="1:11" x14ac:dyDescent="0.15">
      <c r="A115" s="2">
        <v>106</v>
      </c>
      <c r="B115" s="2">
        <f t="shared" si="10"/>
        <v>40108</v>
      </c>
      <c r="C115" s="2" t="str">
        <f t="shared" si="11"/>
        <v>6BH</v>
      </c>
      <c r="D115" s="2">
        <v>107</v>
      </c>
      <c r="E115" s="26" t="s">
        <v>331</v>
      </c>
      <c r="F115" s="16" t="s">
        <v>313</v>
      </c>
      <c r="G115" s="6">
        <v>0</v>
      </c>
      <c r="K115" s="4" t="s">
        <v>235</v>
      </c>
    </row>
    <row r="116" spans="1:11" x14ac:dyDescent="0.15">
      <c r="A116" s="2">
        <v>107</v>
      </c>
      <c r="B116" s="2">
        <f t="shared" si="10"/>
        <v>40109</v>
      </c>
      <c r="C116" s="2" t="str">
        <f t="shared" si="11"/>
        <v>6CH</v>
      </c>
      <c r="D116" s="2">
        <v>108</v>
      </c>
      <c r="E116" s="26" t="s">
        <v>332</v>
      </c>
      <c r="F116" s="16" t="s">
        <v>312</v>
      </c>
      <c r="G116" s="6">
        <v>0</v>
      </c>
      <c r="K116" s="4" t="s">
        <v>236</v>
      </c>
    </row>
    <row r="117" spans="1:11" x14ac:dyDescent="0.15">
      <c r="A117" s="2">
        <v>108</v>
      </c>
      <c r="B117" s="2">
        <f t="shared" ref="B117:B135" si="12">40000+D117+1</f>
        <v>40110</v>
      </c>
      <c r="C117" s="2" t="str">
        <f t="shared" ref="C117:C135" si="13">DEC2HEX(D117)&amp;"H"</f>
        <v>6DH</v>
      </c>
      <c r="D117" s="2">
        <v>109</v>
      </c>
      <c r="E117" s="8" t="s">
        <v>333</v>
      </c>
      <c r="F117" s="16" t="s">
        <v>311</v>
      </c>
      <c r="G117" s="6">
        <v>0</v>
      </c>
      <c r="K117" s="4" t="s">
        <v>237</v>
      </c>
    </row>
    <row r="118" spans="1:11" x14ac:dyDescent="0.15">
      <c r="A118" s="2">
        <v>109</v>
      </c>
      <c r="B118" s="2">
        <f t="shared" si="12"/>
        <v>40111</v>
      </c>
      <c r="C118" s="2" t="str">
        <f t="shared" si="13"/>
        <v>6EH</v>
      </c>
      <c r="D118" s="2">
        <v>110</v>
      </c>
      <c r="E118" s="26" t="s">
        <v>334</v>
      </c>
      <c r="F118" s="16" t="s">
        <v>310</v>
      </c>
      <c r="G118" s="6">
        <v>0</v>
      </c>
      <c r="K118" s="4" t="s">
        <v>238</v>
      </c>
    </row>
    <row r="119" spans="1:11" x14ac:dyDescent="0.15">
      <c r="A119" s="2">
        <v>110</v>
      </c>
      <c r="B119" s="2">
        <f t="shared" si="12"/>
        <v>40112</v>
      </c>
      <c r="C119" s="2" t="str">
        <f t="shared" si="13"/>
        <v>6FH</v>
      </c>
      <c r="D119" s="2">
        <v>111</v>
      </c>
      <c r="E119" s="26" t="s">
        <v>335</v>
      </c>
      <c r="F119" s="16" t="s">
        <v>309</v>
      </c>
      <c r="G119" s="6">
        <v>0</v>
      </c>
      <c r="K119" s="4" t="s">
        <v>239</v>
      </c>
    </row>
    <row r="120" spans="1:11" x14ac:dyDescent="0.15">
      <c r="A120" s="2">
        <v>111</v>
      </c>
      <c r="B120" s="2">
        <f t="shared" si="12"/>
        <v>40113</v>
      </c>
      <c r="C120" s="2" t="str">
        <f t="shared" si="13"/>
        <v>70H</v>
      </c>
      <c r="D120" s="2">
        <v>112</v>
      </c>
      <c r="E120" s="26" t="s">
        <v>307</v>
      </c>
      <c r="F120" s="16" t="s">
        <v>308</v>
      </c>
      <c r="G120" s="6">
        <v>0</v>
      </c>
      <c r="K120" s="4" t="s">
        <v>240</v>
      </c>
    </row>
    <row r="121" spans="1:11" x14ac:dyDescent="0.15">
      <c r="A121" s="2">
        <v>112</v>
      </c>
      <c r="B121" s="2">
        <f t="shared" si="12"/>
        <v>40114</v>
      </c>
      <c r="C121" s="2" t="str">
        <f t="shared" si="13"/>
        <v>71H</v>
      </c>
      <c r="D121" s="2">
        <v>113</v>
      </c>
      <c r="E121" s="26" t="s">
        <v>303</v>
      </c>
      <c r="F121" s="16" t="s">
        <v>300</v>
      </c>
      <c r="G121" s="6">
        <v>0</v>
      </c>
      <c r="H121" s="8">
        <v>1</v>
      </c>
      <c r="I121" s="7" t="s">
        <v>304</v>
      </c>
    </row>
    <row r="122" spans="1:11" x14ac:dyDescent="0.15">
      <c r="A122" s="2">
        <v>113</v>
      </c>
      <c r="B122" s="2">
        <f t="shared" si="12"/>
        <v>40115</v>
      </c>
      <c r="C122" s="2" t="str">
        <f t="shared" si="13"/>
        <v>72H</v>
      </c>
      <c r="D122" s="2">
        <v>114</v>
      </c>
      <c r="E122" s="26" t="s">
        <v>301</v>
      </c>
      <c r="F122" s="16" t="s">
        <v>299</v>
      </c>
      <c r="G122" s="6">
        <v>0</v>
      </c>
      <c r="J122" s="12" t="s">
        <v>302</v>
      </c>
    </row>
    <row r="123" spans="1:11" x14ac:dyDescent="0.15">
      <c r="A123" s="2">
        <v>114</v>
      </c>
      <c r="B123" s="2">
        <f t="shared" si="12"/>
        <v>40116</v>
      </c>
      <c r="C123" s="2" t="str">
        <f t="shared" si="13"/>
        <v>73H</v>
      </c>
      <c r="D123" s="2">
        <v>115</v>
      </c>
      <c r="E123" s="26" t="s">
        <v>297</v>
      </c>
      <c r="F123" s="16" t="s">
        <v>296</v>
      </c>
      <c r="G123" s="6">
        <v>0</v>
      </c>
      <c r="J123" s="39" t="s">
        <v>298</v>
      </c>
    </row>
    <row r="124" spans="1:11" x14ac:dyDescent="0.15">
      <c r="A124" s="2">
        <v>115</v>
      </c>
      <c r="B124" s="2">
        <f t="shared" si="12"/>
        <v>40117</v>
      </c>
      <c r="C124" s="2" t="str">
        <f t="shared" si="13"/>
        <v>74H</v>
      </c>
      <c r="D124" s="2">
        <v>116</v>
      </c>
      <c r="E124" s="26" t="s">
        <v>292</v>
      </c>
      <c r="F124" s="16" t="s">
        <v>294</v>
      </c>
      <c r="G124" s="6">
        <v>0</v>
      </c>
      <c r="J124" s="7" t="s">
        <v>293</v>
      </c>
    </row>
    <row r="125" spans="1:11" ht="165" x14ac:dyDescent="0.15">
      <c r="A125" s="2">
        <v>116</v>
      </c>
      <c r="B125" s="2">
        <f t="shared" si="12"/>
        <v>40118</v>
      </c>
      <c r="C125" s="2" t="str">
        <f t="shared" si="13"/>
        <v>75H</v>
      </c>
      <c r="D125" s="2">
        <v>117</v>
      </c>
      <c r="E125" s="26" t="s">
        <v>260</v>
      </c>
      <c r="F125" s="16" t="s">
        <v>295</v>
      </c>
      <c r="G125" s="6">
        <v>0</v>
      </c>
      <c r="J125" s="6" t="s">
        <v>285</v>
      </c>
    </row>
    <row r="126" spans="1:11" x14ac:dyDescent="0.15">
      <c r="A126" s="2">
        <v>117</v>
      </c>
      <c r="B126" s="2">
        <f t="shared" si="12"/>
        <v>40119</v>
      </c>
      <c r="C126" s="2" t="str">
        <f t="shared" si="13"/>
        <v>76H</v>
      </c>
      <c r="D126" s="2">
        <v>118</v>
      </c>
      <c r="E126" s="26"/>
      <c r="F126" s="16" t="s">
        <v>261</v>
      </c>
      <c r="G126" s="6">
        <v>0</v>
      </c>
      <c r="J126" s="6"/>
    </row>
    <row r="127" spans="1:11" x14ac:dyDescent="0.15">
      <c r="A127" s="2">
        <v>118</v>
      </c>
      <c r="B127" s="2">
        <f t="shared" si="12"/>
        <v>40120</v>
      </c>
      <c r="C127" s="2" t="str">
        <f t="shared" si="13"/>
        <v>77H</v>
      </c>
      <c r="D127" s="2">
        <v>119</v>
      </c>
      <c r="E127" s="26" t="s">
        <v>197</v>
      </c>
      <c r="F127" s="6" t="s">
        <v>75</v>
      </c>
      <c r="G127" s="6">
        <v>0</v>
      </c>
      <c r="J127" s="7" t="s">
        <v>196</v>
      </c>
    </row>
    <row r="128" spans="1:11" x14ac:dyDescent="0.15">
      <c r="A128" s="2">
        <v>119</v>
      </c>
      <c r="B128" s="2">
        <f t="shared" si="12"/>
        <v>40121</v>
      </c>
      <c r="C128" s="2" t="str">
        <f t="shared" si="13"/>
        <v>78H</v>
      </c>
      <c r="D128" s="2">
        <v>120</v>
      </c>
      <c r="E128" s="26" t="s">
        <v>198</v>
      </c>
      <c r="F128" s="6" t="s">
        <v>74</v>
      </c>
      <c r="G128" s="6">
        <v>0</v>
      </c>
      <c r="J128" s="7" t="s">
        <v>199</v>
      </c>
    </row>
    <row r="129" spans="1:10" x14ac:dyDescent="0.15">
      <c r="A129" s="2">
        <v>120</v>
      </c>
      <c r="B129" s="2">
        <f t="shared" si="12"/>
        <v>40122</v>
      </c>
      <c r="C129" s="2" t="str">
        <f t="shared" si="13"/>
        <v>79H</v>
      </c>
      <c r="D129" s="2">
        <v>121</v>
      </c>
      <c r="F129" s="8" t="s">
        <v>83</v>
      </c>
      <c r="G129" s="8"/>
      <c r="J129" s="6"/>
    </row>
    <row r="130" spans="1:10" x14ac:dyDescent="0.15">
      <c r="A130" s="2">
        <v>121</v>
      </c>
      <c r="B130" s="2">
        <f t="shared" si="12"/>
        <v>40123</v>
      </c>
      <c r="C130" s="2" t="str">
        <f t="shared" si="13"/>
        <v>7AH</v>
      </c>
      <c r="D130" s="2">
        <v>122</v>
      </c>
      <c r="F130" s="6"/>
      <c r="G130" s="6"/>
      <c r="J130" s="35" t="s">
        <v>269</v>
      </c>
    </row>
    <row r="131" spans="1:10" x14ac:dyDescent="0.15">
      <c r="A131" s="2">
        <v>122</v>
      </c>
      <c r="B131" s="2">
        <f t="shared" si="12"/>
        <v>40124</v>
      </c>
      <c r="C131" s="2" t="str">
        <f t="shared" si="13"/>
        <v>7BH</v>
      </c>
      <c r="D131" s="2">
        <v>123</v>
      </c>
      <c r="E131" s="7"/>
      <c r="F131" s="6"/>
      <c r="G131" s="6"/>
      <c r="I131" s="2"/>
      <c r="J131" s="8"/>
    </row>
    <row r="132" spans="1:10" x14ac:dyDescent="0.15">
      <c r="A132" s="2">
        <v>123</v>
      </c>
      <c r="B132" s="2">
        <f t="shared" si="12"/>
        <v>40125</v>
      </c>
      <c r="C132" s="2" t="str">
        <f t="shared" si="13"/>
        <v>7CH</v>
      </c>
      <c r="D132" s="2">
        <v>124</v>
      </c>
      <c r="F132" s="6"/>
      <c r="G132" s="6"/>
      <c r="J132" s="8"/>
    </row>
    <row r="133" spans="1:10" x14ac:dyDescent="0.15">
      <c r="A133" s="2">
        <v>124</v>
      </c>
      <c r="B133" s="2">
        <f t="shared" si="12"/>
        <v>40126</v>
      </c>
      <c r="C133" s="2" t="str">
        <f t="shared" si="13"/>
        <v>7DH</v>
      </c>
      <c r="D133" s="2">
        <v>125</v>
      </c>
      <c r="F133" s="6"/>
      <c r="G133" s="6"/>
      <c r="J133" s="8"/>
    </row>
    <row r="134" spans="1:10" x14ac:dyDescent="0.15">
      <c r="A134" s="2">
        <v>125</v>
      </c>
      <c r="B134" s="2">
        <f t="shared" si="12"/>
        <v>40127</v>
      </c>
      <c r="C134" s="2" t="str">
        <f t="shared" si="13"/>
        <v>7EH</v>
      </c>
      <c r="D134" s="2">
        <v>126</v>
      </c>
      <c r="J134" s="8"/>
    </row>
    <row r="135" spans="1:10" x14ac:dyDescent="0.15">
      <c r="A135" s="2">
        <v>126</v>
      </c>
      <c r="B135" s="2">
        <f t="shared" si="12"/>
        <v>40128</v>
      </c>
      <c r="C135" s="2" t="str">
        <f t="shared" si="13"/>
        <v>7FH</v>
      </c>
      <c r="D135" s="2">
        <v>127</v>
      </c>
      <c r="J135" s="30" t="s">
        <v>243</v>
      </c>
    </row>
    <row r="136" spans="1:10" x14ac:dyDescent="0.15">
      <c r="A136" s="2"/>
      <c r="B136" s="2"/>
      <c r="C136" s="2"/>
      <c r="D136" s="2"/>
      <c r="J136" s="6"/>
    </row>
    <row r="137" spans="1:10" x14ac:dyDescent="0.15">
      <c r="A137" s="2"/>
      <c r="B137" s="2"/>
      <c r="C137" s="2"/>
      <c r="D137" s="2"/>
      <c r="F137" s="6"/>
      <c r="G137" s="8"/>
      <c r="J137" s="8"/>
    </row>
    <row r="138" spans="1:10" x14ac:dyDescent="0.15">
      <c r="A138" s="2"/>
      <c r="B138" s="2"/>
      <c r="C138" s="2"/>
      <c r="D138" s="2"/>
      <c r="F138" s="6"/>
      <c r="G138" s="8"/>
      <c r="J138" s="8"/>
    </row>
    <row r="139" spans="1:10" x14ac:dyDescent="0.15">
      <c r="A139" s="2"/>
      <c r="B139" s="2"/>
      <c r="C139" s="2"/>
      <c r="D139" s="2"/>
      <c r="J139" s="8"/>
    </row>
    <row r="140" spans="1:10" x14ac:dyDescent="0.15">
      <c r="A140" s="2"/>
      <c r="B140" s="2"/>
      <c r="C140" s="2"/>
      <c r="D140" s="2"/>
      <c r="J140" s="8"/>
    </row>
    <row r="141" spans="1:10" x14ac:dyDescent="0.15">
      <c r="J141" s="8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9"/>
  <sheetViews>
    <sheetView workbookViewId="0">
      <pane ySplit="1" topLeftCell="A2" activePane="bottomLeft" state="frozen"/>
      <selection pane="bottomLeft" activeCell="D5" sqref="D5"/>
    </sheetView>
  </sheetViews>
  <sheetFormatPr defaultRowHeight="15" x14ac:dyDescent="0.15"/>
  <cols>
    <col min="1" max="3" width="9" style="21"/>
    <col min="4" max="4" width="13.625" style="21" customWidth="1"/>
    <col min="5" max="5" width="16.125" style="21" customWidth="1"/>
    <col min="6" max="9" width="9" style="21"/>
    <col min="10" max="10" width="10.625" style="21" customWidth="1"/>
    <col min="11" max="16384" width="9" style="21"/>
  </cols>
  <sheetData>
    <row r="1" spans="1:12" s="4" customFormat="1" ht="57" x14ac:dyDescent="0.15">
      <c r="A1" s="17" t="s">
        <v>180</v>
      </c>
      <c r="B1" s="17" t="s">
        <v>181</v>
      </c>
      <c r="C1" s="17" t="s">
        <v>182</v>
      </c>
      <c r="D1" s="17" t="s">
        <v>183</v>
      </c>
      <c r="E1" s="17" t="s">
        <v>184</v>
      </c>
      <c r="F1" s="17" t="s">
        <v>185</v>
      </c>
      <c r="G1" s="17" t="s">
        <v>186</v>
      </c>
      <c r="H1" s="17" t="s">
        <v>187</v>
      </c>
      <c r="I1" s="17" t="s">
        <v>188</v>
      </c>
      <c r="J1" s="17" t="s">
        <v>189</v>
      </c>
      <c r="L1" s="5" t="s">
        <v>177</v>
      </c>
    </row>
    <row r="2" spans="1:12" s="4" customFormat="1" x14ac:dyDescent="0.15">
      <c r="A2" s="18"/>
      <c r="B2" s="18"/>
      <c r="C2" s="19"/>
      <c r="D2" s="19"/>
      <c r="E2" s="19" t="s">
        <v>86</v>
      </c>
      <c r="F2" s="19"/>
      <c r="G2" s="19" t="s">
        <v>67</v>
      </c>
      <c r="H2" s="19"/>
      <c r="I2" s="7"/>
      <c r="J2" s="7"/>
    </row>
    <row r="3" spans="1:12" s="4" customFormat="1" x14ac:dyDescent="0.15">
      <c r="A3" s="18"/>
      <c r="B3" s="18"/>
      <c r="C3" s="19"/>
      <c r="D3" s="19"/>
      <c r="E3" s="19" t="s">
        <v>87</v>
      </c>
      <c r="F3" s="19"/>
      <c r="G3" s="19" t="s">
        <v>4</v>
      </c>
      <c r="H3" s="19"/>
      <c r="I3" s="7"/>
      <c r="J3" s="7"/>
    </row>
    <row r="4" spans="1:12" s="4" customFormat="1" ht="28.5" x14ac:dyDescent="0.15">
      <c r="A4" s="18"/>
      <c r="B4" s="18"/>
      <c r="C4" s="19"/>
      <c r="D4" s="19"/>
      <c r="E4" s="19" t="s">
        <v>99</v>
      </c>
      <c r="F4" s="19"/>
      <c r="G4" s="19" t="s">
        <v>7</v>
      </c>
      <c r="H4" s="19"/>
      <c r="I4" s="7"/>
      <c r="J4" s="7"/>
    </row>
    <row r="5" spans="1:12" s="4" customFormat="1" ht="28.5" x14ac:dyDescent="0.15">
      <c r="A5" s="18"/>
      <c r="B5" s="18"/>
      <c r="C5" s="19"/>
      <c r="D5" s="19"/>
      <c r="E5" s="19" t="s">
        <v>100</v>
      </c>
      <c r="F5" s="19"/>
      <c r="G5" s="19" t="s">
        <v>69</v>
      </c>
      <c r="H5" s="19"/>
      <c r="I5" s="7"/>
      <c r="J5" s="7"/>
    </row>
    <row r="6" spans="1:12" s="4" customFormat="1" ht="17.25" x14ac:dyDescent="0.15">
      <c r="A6" s="18"/>
      <c r="B6" s="18"/>
      <c r="C6" s="19"/>
      <c r="D6" s="19"/>
      <c r="E6" s="19" t="s">
        <v>101</v>
      </c>
      <c r="F6" s="19"/>
      <c r="G6" s="19" t="s">
        <v>5</v>
      </c>
      <c r="H6" s="19"/>
      <c r="I6" s="7"/>
      <c r="J6" s="7" t="s">
        <v>178</v>
      </c>
    </row>
    <row r="7" spans="1:12" s="4" customFormat="1" ht="17.25" x14ac:dyDescent="0.15">
      <c r="A7" s="18"/>
      <c r="B7" s="18"/>
      <c r="C7" s="19"/>
      <c r="D7" s="19"/>
      <c r="E7" s="19" t="s">
        <v>102</v>
      </c>
      <c r="F7" s="19"/>
      <c r="G7" s="19" t="s">
        <v>85</v>
      </c>
      <c r="H7" s="20"/>
      <c r="I7" s="7"/>
      <c r="J7" s="7" t="s">
        <v>179</v>
      </c>
    </row>
    <row r="8" spans="1:12" s="4" customFormat="1" x14ac:dyDescent="0.15">
      <c r="A8" s="18"/>
      <c r="B8" s="7"/>
      <c r="C8" s="8"/>
      <c r="D8" s="8"/>
      <c r="E8" s="8" t="s">
        <v>166</v>
      </c>
      <c r="F8" s="8"/>
      <c r="G8" s="8"/>
      <c r="H8" s="8"/>
      <c r="I8" s="7"/>
      <c r="J8" s="7"/>
    </row>
    <row r="9" spans="1:12" s="4" customFormat="1" x14ac:dyDescent="0.15">
      <c r="A9" s="18"/>
      <c r="B9" s="7"/>
      <c r="C9" s="8"/>
      <c r="D9" s="8"/>
      <c r="E9" s="7"/>
      <c r="F9" s="8"/>
      <c r="G9" s="8"/>
      <c r="H9" s="8"/>
      <c r="I9" s="7"/>
      <c r="J9" s="7"/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10"/>
  <sheetViews>
    <sheetView workbookViewId="0">
      <selection activeCell="D13" sqref="D13"/>
    </sheetView>
  </sheetViews>
  <sheetFormatPr defaultRowHeight="14.25" x14ac:dyDescent="0.15"/>
  <cols>
    <col min="5" max="5" width="20.25" customWidth="1"/>
    <col min="8" max="8" width="20.5" customWidth="1"/>
  </cols>
  <sheetData>
    <row r="1" spans="1:10" ht="36" x14ac:dyDescent="0.15">
      <c r="A1" s="17" t="s">
        <v>167</v>
      </c>
      <c r="B1" s="17" t="s">
        <v>168</v>
      </c>
      <c r="C1" s="17" t="s">
        <v>169</v>
      </c>
      <c r="D1" s="17" t="s">
        <v>170</v>
      </c>
      <c r="E1" s="17" t="s">
        <v>171</v>
      </c>
      <c r="F1" s="17" t="s">
        <v>172</v>
      </c>
      <c r="G1" s="17" t="s">
        <v>173</v>
      </c>
      <c r="H1" s="17" t="s">
        <v>174</v>
      </c>
      <c r="I1" s="17" t="s">
        <v>175</v>
      </c>
      <c r="J1" s="17" t="s">
        <v>176</v>
      </c>
    </row>
    <row r="2" spans="1:10" ht="15" x14ac:dyDescent="0.15">
      <c r="A2" s="2"/>
      <c r="B2" s="6"/>
      <c r="C2" s="6"/>
      <c r="D2" s="6"/>
      <c r="E2" s="6" t="s">
        <v>86</v>
      </c>
      <c r="F2" s="6"/>
      <c r="G2" s="6" t="s">
        <v>67</v>
      </c>
      <c r="H2" s="6"/>
      <c r="I2" s="7"/>
      <c r="J2" s="8">
        <v>1</v>
      </c>
    </row>
    <row r="3" spans="1:10" ht="15" x14ac:dyDescent="0.15">
      <c r="A3" s="2"/>
      <c r="B3" s="6"/>
      <c r="C3" s="6"/>
      <c r="D3" s="6"/>
      <c r="E3" s="6" t="s">
        <v>87</v>
      </c>
      <c r="F3" s="6"/>
      <c r="G3" s="6" t="s">
        <v>4</v>
      </c>
      <c r="H3" s="6"/>
      <c r="I3" s="7"/>
      <c r="J3" s="8">
        <v>16</v>
      </c>
    </row>
    <row r="4" spans="1:10" ht="15" x14ac:dyDescent="0.15">
      <c r="A4" s="2"/>
      <c r="B4" s="6"/>
      <c r="C4" s="6"/>
      <c r="D4" s="6"/>
      <c r="E4" s="6" t="s">
        <v>99</v>
      </c>
      <c r="F4" s="6"/>
      <c r="G4" s="6" t="s">
        <v>5</v>
      </c>
      <c r="H4" s="6"/>
      <c r="I4" s="7"/>
      <c r="J4" s="8">
        <v>0</v>
      </c>
    </row>
    <row r="5" spans="1:10" ht="15" x14ac:dyDescent="0.15">
      <c r="A5" s="2"/>
      <c r="B5" s="6"/>
      <c r="C5" s="6"/>
      <c r="D5" s="6"/>
      <c r="E5" s="6" t="s">
        <v>100</v>
      </c>
      <c r="F5" s="6"/>
      <c r="G5" s="6" t="s">
        <v>242</v>
      </c>
      <c r="H5" s="6"/>
      <c r="I5" s="7"/>
      <c r="J5" s="8">
        <v>127</v>
      </c>
    </row>
    <row r="6" spans="1:10" ht="15" x14ac:dyDescent="0.15">
      <c r="A6" s="2"/>
      <c r="B6" s="6"/>
      <c r="C6" s="6"/>
      <c r="D6" s="6"/>
      <c r="E6" s="6" t="s">
        <v>101</v>
      </c>
      <c r="F6" s="6"/>
      <c r="G6" s="6" t="s">
        <v>5</v>
      </c>
      <c r="H6" s="6"/>
      <c r="I6" s="7"/>
      <c r="J6" s="8">
        <v>0</v>
      </c>
    </row>
    <row r="7" spans="1:10" ht="15" x14ac:dyDescent="0.15">
      <c r="A7" s="2"/>
      <c r="B7" s="6"/>
      <c r="C7" s="6"/>
      <c r="D7" s="6"/>
      <c r="E7" s="6" t="s">
        <v>102</v>
      </c>
      <c r="F7" s="6"/>
      <c r="G7" s="6" t="s">
        <v>67</v>
      </c>
      <c r="H7" s="9"/>
      <c r="I7" s="7"/>
      <c r="J7" s="8">
        <v>1</v>
      </c>
    </row>
    <row r="8" spans="1:10" ht="15" x14ac:dyDescent="0.15">
      <c r="A8" s="2"/>
      <c r="B8" s="6"/>
      <c r="C8" s="6"/>
      <c r="D8" s="6"/>
      <c r="E8" s="6" t="s">
        <v>103</v>
      </c>
      <c r="F8" s="6"/>
      <c r="G8" s="6" t="s">
        <v>8</v>
      </c>
      <c r="H8" s="6"/>
      <c r="I8" s="7"/>
      <c r="J8" s="8">
        <v>2</v>
      </c>
    </row>
    <row r="9" spans="1:10" ht="15" x14ac:dyDescent="0.15">
      <c r="A9" s="1">
        <v>0</v>
      </c>
      <c r="B9" s="1">
        <f t="shared" ref="B9" si="0">40000+D9+1</f>
        <v>40128</v>
      </c>
      <c r="C9" s="1" t="str">
        <f>DEC2HEX(D9)&amp;"H"</f>
        <v>7FH</v>
      </c>
      <c r="D9" s="1">
        <v>127</v>
      </c>
      <c r="E9" s="27" t="s">
        <v>245</v>
      </c>
      <c r="F9" s="6"/>
      <c r="G9" s="6" t="s">
        <v>246</v>
      </c>
      <c r="H9" s="6" t="s">
        <v>244</v>
      </c>
      <c r="I9" s="24"/>
      <c r="J9" s="13"/>
    </row>
    <row r="10" spans="1:10" ht="15" x14ac:dyDescent="0.15">
      <c r="A10" s="2"/>
      <c r="B10" s="2"/>
      <c r="C10" s="6"/>
      <c r="D10" s="6"/>
      <c r="E10" s="6" t="s">
        <v>71</v>
      </c>
      <c r="F10" s="6"/>
      <c r="G10" s="6"/>
      <c r="H10" s="6"/>
      <c r="I10" s="24"/>
      <c r="J10" s="13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9"/>
  <sheetViews>
    <sheetView workbookViewId="0">
      <selection activeCell="G15" sqref="G15"/>
    </sheetView>
  </sheetViews>
  <sheetFormatPr defaultRowHeight="15" x14ac:dyDescent="0.15"/>
  <cols>
    <col min="1" max="3" width="9" style="21"/>
    <col min="4" max="4" width="13.625" style="21" customWidth="1"/>
    <col min="5" max="5" width="16.125" style="21" customWidth="1"/>
    <col min="6" max="16384" width="9" style="21"/>
  </cols>
  <sheetData>
    <row r="1" spans="1:12" s="4" customFormat="1" ht="36" x14ac:dyDescent="0.15">
      <c r="A1" s="17" t="s">
        <v>167</v>
      </c>
      <c r="B1" s="17" t="s">
        <v>168</v>
      </c>
      <c r="C1" s="17" t="s">
        <v>169</v>
      </c>
      <c r="D1" s="17" t="s">
        <v>170</v>
      </c>
      <c r="E1" s="17" t="s">
        <v>171</v>
      </c>
      <c r="F1" s="17" t="s">
        <v>172</v>
      </c>
      <c r="G1" s="17" t="s">
        <v>173</v>
      </c>
      <c r="H1" s="17" t="s">
        <v>174</v>
      </c>
      <c r="I1" s="17" t="s">
        <v>175</v>
      </c>
      <c r="J1" s="17" t="s">
        <v>176</v>
      </c>
      <c r="L1" s="36" t="s">
        <v>270</v>
      </c>
    </row>
    <row r="2" spans="1:12" s="4" customFormat="1" x14ac:dyDescent="0.15">
      <c r="A2" s="18"/>
      <c r="B2" s="18"/>
      <c r="C2" s="19"/>
      <c r="D2" s="19"/>
      <c r="E2" s="19" t="s">
        <v>86</v>
      </c>
      <c r="F2" s="19"/>
      <c r="G2" s="19" t="s">
        <v>67</v>
      </c>
      <c r="H2" s="19"/>
      <c r="I2" s="7"/>
      <c r="J2" s="7"/>
    </row>
    <row r="3" spans="1:12" s="4" customFormat="1" x14ac:dyDescent="0.15">
      <c r="A3" s="18"/>
      <c r="B3" s="18"/>
      <c r="C3" s="19"/>
      <c r="D3" s="19"/>
      <c r="E3" s="19" t="s">
        <v>87</v>
      </c>
      <c r="F3" s="19"/>
      <c r="G3" s="19" t="s">
        <v>4</v>
      </c>
      <c r="H3" s="19"/>
      <c r="I3" s="7"/>
      <c r="J3" s="7"/>
    </row>
    <row r="4" spans="1:12" s="4" customFormat="1" ht="28.5" x14ac:dyDescent="0.15">
      <c r="A4" s="18"/>
      <c r="B4" s="18"/>
      <c r="C4" s="19"/>
      <c r="D4" s="19"/>
      <c r="E4" s="19" t="s">
        <v>99</v>
      </c>
      <c r="F4" s="19"/>
      <c r="G4" s="19" t="s">
        <v>5</v>
      </c>
      <c r="H4" s="19"/>
      <c r="I4" s="7"/>
      <c r="J4" s="7"/>
    </row>
    <row r="5" spans="1:12" s="4" customFormat="1" ht="28.5" x14ac:dyDescent="0.15">
      <c r="A5" s="18"/>
      <c r="B5" s="18"/>
      <c r="C5" s="19"/>
      <c r="D5" s="19"/>
      <c r="E5" s="19" t="s">
        <v>100</v>
      </c>
      <c r="F5" s="19"/>
      <c r="G5" s="19" t="s">
        <v>248</v>
      </c>
      <c r="H5" s="19"/>
      <c r="I5" s="7"/>
      <c r="J5" s="7"/>
    </row>
    <row r="6" spans="1:12" s="4" customFormat="1" x14ac:dyDescent="0.15">
      <c r="A6" s="18"/>
      <c r="B6" s="18"/>
      <c r="C6" s="19"/>
      <c r="D6" s="19"/>
      <c r="E6" s="19" t="s">
        <v>101</v>
      </c>
      <c r="F6" s="19"/>
      <c r="G6" s="19" t="s">
        <v>5</v>
      </c>
      <c r="H6" s="19"/>
      <c r="I6" s="7"/>
      <c r="J6" s="7"/>
    </row>
    <row r="7" spans="1:12" s="4" customFormat="1" x14ac:dyDescent="0.15">
      <c r="A7" s="18"/>
      <c r="B7" s="18"/>
      <c r="C7" s="19"/>
      <c r="D7" s="19"/>
      <c r="E7" s="19" t="s">
        <v>102</v>
      </c>
      <c r="F7" s="19"/>
      <c r="G7" s="19" t="s">
        <v>8</v>
      </c>
      <c r="H7" s="20"/>
      <c r="I7" s="7"/>
      <c r="J7" s="7"/>
    </row>
    <row r="8" spans="1:12" s="4" customFormat="1" x14ac:dyDescent="0.15">
      <c r="A8" s="18"/>
      <c r="B8" s="7"/>
      <c r="C8" s="8"/>
      <c r="D8" s="8"/>
      <c r="E8" s="8" t="s">
        <v>66</v>
      </c>
      <c r="F8" s="8"/>
      <c r="G8" s="8"/>
      <c r="H8" s="8"/>
      <c r="I8" s="7"/>
      <c r="J8" s="7"/>
    </row>
    <row r="9" spans="1:12" s="4" customFormat="1" x14ac:dyDescent="0.15">
      <c r="A9" s="18"/>
      <c r="B9" s="7"/>
      <c r="C9" s="8"/>
      <c r="D9" s="8"/>
      <c r="E9" s="7"/>
      <c r="F9" s="8"/>
      <c r="G9" s="8"/>
      <c r="H9" s="8"/>
      <c r="I9" s="7"/>
      <c r="J9" s="7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L12"/>
  <sheetViews>
    <sheetView workbookViewId="0">
      <selection activeCell="G25" sqref="G25"/>
    </sheetView>
  </sheetViews>
  <sheetFormatPr defaultRowHeight="15" x14ac:dyDescent="0.15"/>
  <cols>
    <col min="1" max="2" width="9" style="11"/>
    <col min="3" max="3" width="13.75" style="11" customWidth="1"/>
    <col min="4" max="4" width="12.75" style="11" customWidth="1"/>
    <col min="5" max="5" width="22.375" style="11" customWidth="1"/>
    <col min="6" max="7" width="9" style="11"/>
    <col min="8" max="8" width="18.375" style="11" customWidth="1"/>
    <col min="9" max="16384" width="9" style="11"/>
  </cols>
  <sheetData>
    <row r="1" spans="1:12" s="22" customFormat="1" ht="36" x14ac:dyDescent="0.15">
      <c r="A1" s="17" t="s">
        <v>167</v>
      </c>
      <c r="B1" s="17" t="s">
        <v>168</v>
      </c>
      <c r="C1" s="17" t="s">
        <v>169</v>
      </c>
      <c r="D1" s="17" t="s">
        <v>170</v>
      </c>
      <c r="E1" s="17" t="s">
        <v>171</v>
      </c>
      <c r="F1" s="17" t="s">
        <v>172</v>
      </c>
      <c r="G1" s="17" t="s">
        <v>173</v>
      </c>
      <c r="H1" s="17" t="s">
        <v>174</v>
      </c>
      <c r="I1" s="17" t="s">
        <v>175</v>
      </c>
      <c r="J1" s="17" t="s">
        <v>176</v>
      </c>
      <c r="L1" s="23"/>
    </row>
    <row r="2" spans="1:12" s="4" customFormat="1" x14ac:dyDescent="0.15">
      <c r="A2" s="2"/>
      <c r="B2" s="6"/>
      <c r="C2" s="6"/>
      <c r="D2" s="6"/>
      <c r="E2" s="6" t="s">
        <v>86</v>
      </c>
      <c r="F2" s="6"/>
      <c r="G2" s="6" t="s">
        <v>67</v>
      </c>
      <c r="H2" s="6"/>
      <c r="I2" s="7"/>
      <c r="J2" s="8">
        <v>1</v>
      </c>
    </row>
    <row r="3" spans="1:12" s="4" customFormat="1" x14ac:dyDescent="0.15">
      <c r="A3" s="2"/>
      <c r="B3" s="6"/>
      <c r="C3" s="6"/>
      <c r="D3" s="6"/>
      <c r="E3" s="6" t="s">
        <v>87</v>
      </c>
      <c r="F3" s="6"/>
      <c r="G3" s="6" t="s">
        <v>4</v>
      </c>
      <c r="H3" s="6"/>
      <c r="I3" s="7"/>
      <c r="J3" s="8">
        <v>16</v>
      </c>
    </row>
    <row r="4" spans="1:12" s="4" customFormat="1" x14ac:dyDescent="0.15">
      <c r="A4" s="2"/>
      <c r="B4" s="6"/>
      <c r="C4" s="6"/>
      <c r="D4" s="6"/>
      <c r="E4" s="6" t="s">
        <v>99</v>
      </c>
      <c r="F4" s="6"/>
      <c r="G4" s="6" t="s">
        <v>5</v>
      </c>
      <c r="H4" s="6"/>
      <c r="I4" s="7"/>
      <c r="J4" s="8">
        <v>0</v>
      </c>
    </row>
    <row r="5" spans="1:12" s="4" customFormat="1" x14ac:dyDescent="0.15">
      <c r="A5" s="2"/>
      <c r="B5" s="6"/>
      <c r="C5" s="6"/>
      <c r="D5" s="6"/>
      <c r="E5" s="6" t="s">
        <v>100</v>
      </c>
      <c r="F5" s="6"/>
      <c r="G5" s="6" t="s">
        <v>5</v>
      </c>
      <c r="H5" s="6"/>
      <c r="I5" s="7"/>
      <c r="J5" s="8">
        <v>0</v>
      </c>
    </row>
    <row r="6" spans="1:12" s="4" customFormat="1" x14ac:dyDescent="0.15">
      <c r="A6" s="2"/>
      <c r="B6" s="6"/>
      <c r="C6" s="6"/>
      <c r="D6" s="6"/>
      <c r="E6" s="6" t="s">
        <v>101</v>
      </c>
      <c r="F6" s="6"/>
      <c r="G6" s="6" t="s">
        <v>5</v>
      </c>
      <c r="H6" s="6"/>
      <c r="I6" s="7"/>
      <c r="J6" s="8">
        <v>0</v>
      </c>
    </row>
    <row r="7" spans="1:12" s="4" customFormat="1" x14ac:dyDescent="0.15">
      <c r="A7" s="2"/>
      <c r="B7" s="6"/>
      <c r="C7" s="6"/>
      <c r="D7" s="6"/>
      <c r="E7" s="6" t="s">
        <v>102</v>
      </c>
      <c r="F7" s="6"/>
      <c r="G7" s="6" t="s">
        <v>69</v>
      </c>
      <c r="H7" s="9"/>
      <c r="I7" s="7"/>
      <c r="J7" s="8">
        <v>1</v>
      </c>
    </row>
    <row r="8" spans="1:12" s="4" customFormat="1" x14ac:dyDescent="0.15">
      <c r="A8" s="2"/>
      <c r="B8" s="6"/>
      <c r="C8" s="6"/>
      <c r="D8" s="6"/>
      <c r="E8" s="6" t="s">
        <v>103</v>
      </c>
      <c r="F8" s="6"/>
      <c r="G8" s="6" t="s">
        <v>72</v>
      </c>
      <c r="H8" s="6"/>
      <c r="I8" s="7"/>
      <c r="J8" s="8">
        <v>2</v>
      </c>
    </row>
    <row r="9" spans="1:12" ht="30" x14ac:dyDescent="0.15">
      <c r="A9" s="1">
        <v>0</v>
      </c>
      <c r="B9" s="1">
        <f t="shared" ref="B9" si="0">40000+D9+1</f>
        <v>40001</v>
      </c>
      <c r="C9" s="1" t="str">
        <f>DEC2HEX(D9)&amp;"H"</f>
        <v>0H</v>
      </c>
      <c r="D9" s="1">
        <v>0</v>
      </c>
      <c r="E9" s="6" t="s">
        <v>190</v>
      </c>
      <c r="F9" s="6"/>
      <c r="G9" s="6"/>
      <c r="H9" s="6" t="s">
        <v>191</v>
      </c>
      <c r="I9" s="24"/>
      <c r="J9" s="13"/>
    </row>
    <row r="10" spans="1:12" x14ac:dyDescent="0.15">
      <c r="A10" s="2"/>
      <c r="B10" s="2"/>
      <c r="C10" s="6"/>
      <c r="D10" s="6"/>
      <c r="E10" s="6" t="s">
        <v>71</v>
      </c>
      <c r="F10" s="6"/>
      <c r="G10" s="6"/>
      <c r="H10" s="6"/>
      <c r="I10" s="24"/>
      <c r="J10" s="13"/>
    </row>
    <row r="11" spans="1:12" x14ac:dyDescent="0.15">
      <c r="A11" s="25"/>
      <c r="B11" s="13"/>
      <c r="C11" s="13"/>
      <c r="D11" s="13"/>
      <c r="E11" s="13"/>
      <c r="F11" s="13"/>
      <c r="G11" s="13"/>
      <c r="H11" s="13"/>
      <c r="I11" s="13"/>
      <c r="J11" s="13"/>
    </row>
    <row r="12" spans="1:12" x14ac:dyDescent="0.15">
      <c r="A12" s="25"/>
      <c r="B12" s="13"/>
      <c r="C12" s="13"/>
      <c r="D12" s="13"/>
      <c r="E12" s="13"/>
      <c r="F12" s="13"/>
      <c r="G12" s="13"/>
      <c r="H12" s="13"/>
      <c r="I12" s="13"/>
      <c r="J12" s="13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9"/>
  <sheetViews>
    <sheetView workbookViewId="0">
      <pane ySplit="1" topLeftCell="A2" activePane="bottomLeft" state="frozen"/>
      <selection pane="bottomLeft" activeCell="L10" sqref="L10"/>
    </sheetView>
  </sheetViews>
  <sheetFormatPr defaultRowHeight="15" x14ac:dyDescent="0.15"/>
  <cols>
    <col min="1" max="3" width="9" style="21"/>
    <col min="4" max="4" width="13.625" style="21" customWidth="1"/>
    <col min="5" max="5" width="16.125" style="21" customWidth="1"/>
    <col min="6" max="16384" width="9" style="21"/>
  </cols>
  <sheetData>
    <row r="1" spans="1:12" s="4" customFormat="1" ht="36" x14ac:dyDescent="0.15">
      <c r="A1" s="17" t="s">
        <v>167</v>
      </c>
      <c r="B1" s="17" t="s">
        <v>168</v>
      </c>
      <c r="C1" s="17" t="s">
        <v>169</v>
      </c>
      <c r="D1" s="17" t="s">
        <v>170</v>
      </c>
      <c r="E1" s="17" t="s">
        <v>171</v>
      </c>
      <c r="F1" s="17" t="s">
        <v>172</v>
      </c>
      <c r="G1" s="17" t="s">
        <v>173</v>
      </c>
      <c r="H1" s="17" t="s">
        <v>174</v>
      </c>
      <c r="I1" s="17" t="s">
        <v>175</v>
      </c>
      <c r="J1" s="17" t="s">
        <v>176</v>
      </c>
      <c r="L1" s="5" t="s">
        <v>192</v>
      </c>
    </row>
    <row r="2" spans="1:12" s="4" customFormat="1" x14ac:dyDescent="0.15">
      <c r="A2" s="18"/>
      <c r="B2" s="18"/>
      <c r="C2" s="19"/>
      <c r="D2" s="19"/>
      <c r="E2" s="19" t="s">
        <v>86</v>
      </c>
      <c r="F2" s="19"/>
      <c r="G2" s="19" t="s">
        <v>67</v>
      </c>
      <c r="H2" s="19"/>
      <c r="I2" s="7"/>
      <c r="J2" s="7"/>
    </row>
    <row r="3" spans="1:12" s="4" customFormat="1" x14ac:dyDescent="0.15">
      <c r="A3" s="18"/>
      <c r="B3" s="18"/>
      <c r="C3" s="19"/>
      <c r="D3" s="19"/>
      <c r="E3" s="19" t="s">
        <v>87</v>
      </c>
      <c r="F3" s="19"/>
      <c r="G3" s="19" t="s">
        <v>4</v>
      </c>
      <c r="H3" s="19"/>
      <c r="I3" s="7"/>
      <c r="J3" s="7"/>
    </row>
    <row r="4" spans="1:12" s="4" customFormat="1" ht="28.5" x14ac:dyDescent="0.15">
      <c r="A4" s="18"/>
      <c r="B4" s="18"/>
      <c r="C4" s="19"/>
      <c r="D4" s="19"/>
      <c r="E4" s="19" t="s">
        <v>99</v>
      </c>
      <c r="F4" s="19"/>
      <c r="G4" s="19" t="s">
        <v>5</v>
      </c>
      <c r="H4" s="19"/>
      <c r="I4" s="7"/>
      <c r="J4" s="7"/>
    </row>
    <row r="5" spans="1:12" s="4" customFormat="1" ht="28.5" x14ac:dyDescent="0.15">
      <c r="A5" s="18"/>
      <c r="B5" s="18"/>
      <c r="C5" s="19"/>
      <c r="D5" s="19"/>
      <c r="E5" s="19" t="s">
        <v>100</v>
      </c>
      <c r="F5" s="19"/>
      <c r="G5" s="19" t="s">
        <v>69</v>
      </c>
      <c r="H5" s="19"/>
      <c r="I5" s="7"/>
      <c r="J5" s="7"/>
    </row>
    <row r="6" spans="1:12" s="4" customFormat="1" x14ac:dyDescent="0.15">
      <c r="A6" s="18"/>
      <c r="B6" s="18"/>
      <c r="C6" s="19"/>
      <c r="D6" s="19"/>
      <c r="E6" s="19" t="s">
        <v>101</v>
      </c>
      <c r="F6" s="19"/>
      <c r="G6" s="19" t="s">
        <v>5</v>
      </c>
      <c r="H6" s="19"/>
      <c r="I6" s="7"/>
      <c r="J6" s="7"/>
    </row>
    <row r="7" spans="1:12" s="4" customFormat="1" x14ac:dyDescent="0.15">
      <c r="A7" s="18"/>
      <c r="B7" s="18"/>
      <c r="C7" s="19"/>
      <c r="D7" s="19"/>
      <c r="E7" s="19" t="s">
        <v>102</v>
      </c>
      <c r="F7" s="19"/>
      <c r="G7" s="19" t="s">
        <v>73</v>
      </c>
      <c r="H7" s="20"/>
      <c r="I7" s="7"/>
      <c r="J7" s="7"/>
    </row>
    <row r="8" spans="1:12" s="4" customFormat="1" x14ac:dyDescent="0.15">
      <c r="A8" s="18"/>
      <c r="B8" s="7"/>
      <c r="C8" s="8"/>
      <c r="D8" s="8"/>
      <c r="E8" s="8" t="s">
        <v>66</v>
      </c>
      <c r="F8" s="8"/>
      <c r="G8" s="8"/>
      <c r="H8" s="8"/>
      <c r="I8" s="7"/>
      <c r="J8" s="7"/>
    </row>
    <row r="9" spans="1:12" s="4" customFormat="1" x14ac:dyDescent="0.15">
      <c r="A9" s="18"/>
      <c r="B9" s="7"/>
      <c r="C9" s="8"/>
      <c r="D9" s="8"/>
      <c r="E9" s="7"/>
      <c r="F9" s="8"/>
      <c r="G9" s="8"/>
      <c r="H9" s="8"/>
      <c r="I9" s="7"/>
      <c r="J9" s="7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设置（发送）</vt:lpstr>
      <vt:lpstr>设置（响应）</vt:lpstr>
      <vt:lpstr>调用工厂设置</vt:lpstr>
      <vt:lpstr>调用工厂设置响应</vt:lpstr>
      <vt:lpstr>运行停止（发送）</vt:lpstr>
      <vt:lpstr>运行停止（响应）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2010-11-25T08:07:36Z</cp:lastPrinted>
  <dcterms:created xsi:type="dcterms:W3CDTF">2010-11-22T09:02:32Z</dcterms:created>
  <dcterms:modified xsi:type="dcterms:W3CDTF">2020-03-21T15:52:52Z</dcterms:modified>
</cp:coreProperties>
</file>