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ans\OneDrive\Escritorio\Platzi\Excel\"/>
    </mc:Choice>
  </mc:AlternateContent>
  <xr:revisionPtr revIDLastSave="0" documentId="13_ncr:1_{19A18FD3-11E7-4E54-B38C-24C5EFC9E58A}" xr6:coauthVersionLast="47" xr6:coauthVersionMax="47" xr10:uidLastSave="{00000000-0000-0000-0000-000000000000}"/>
  <bookViews>
    <workbookView xWindow="-120" yWindow="-120" windowWidth="29040" windowHeight="15720" activeTab="1" xr2:uid="{B4E16050-6D6A-49A1-83DA-C4CBD7B8666B}"/>
  </bookViews>
  <sheets>
    <sheet name="Hoja1" sheetId="9" r:id="rId1"/>
    <sheet name="Ventas 2024" sheetId="10" r:id="rId2"/>
    <sheet name="Ventas" sheetId="3" r:id="rId3"/>
    <sheet name="Hoja2" sheetId="11" r:id="rId4"/>
    <sheet name="Ventas x vendedor" sheetId="5" r:id="rId5"/>
    <sheet name="Ventas x tienda" sheetId="6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2" hidden="1">Ventas!$A$1:$A$163</definedName>
    <definedName name="JR_PAGE_ANCHOR_0_1">[1]Ventas!#REF!</definedName>
    <definedName name="SegmentaciónDeDatos_Nombre_vendedor">#N/A</definedName>
  </definedNames>
  <calcPr calcId="191029"/>
  <pivotCaches>
    <pivotCache cacheId="9" r:id="rId10"/>
    <pivotCache cacheId="25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<sst xmlns="http://schemas.openxmlformats.org/spreadsheetml/2006/main" count="82" uniqueCount="71">
  <si>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</si>
  <si>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</si>
  <si>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</si>
  <si>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</si>
  <si>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</si>
  <si>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</si>
  <si>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</si>
  <si>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</si>
  <si>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</si>
  <si>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</si>
  <si>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</si>
  <si>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</si>
  <si>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</si>
  <si>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</si>
  <si>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</si>
  <si>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</si>
  <si>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</si>
  <si>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</si>
  <si>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</si>
  <si>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</si>
  <si>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</si>
  <si>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</si>
  <si>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</si>
  <si>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</si>
  <si>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JuanLopez</t>
  </si>
  <si>
    <t>MariaGonzález</t>
  </si>
  <si>
    <t>SandraBlanco</t>
  </si>
  <si>
    <t>JoseRomero</t>
  </si>
  <si>
    <t>RobertoMartinez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</si>
  <si>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</si>
  <si>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</si>
  <si>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</si>
  <si>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</si>
  <si>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</si>
  <si>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</si>
  <si>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</si>
  <si>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</si>
  <si>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</si>
  <si>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</si>
  <si>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</si>
  <si>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</si>
  <si>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</si>
  <si>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</si>
  <si>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</si>
  <si>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</si>
  <si>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</si>
  <si>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</si>
  <si>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</si>
  <si>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</si>
  <si>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Maria González</t>
  </si>
  <si>
    <t>Sandra Blanco</t>
  </si>
  <si>
    <t>Jose Romero</t>
  </si>
  <si>
    <t>Roberto Martinez</t>
  </si>
  <si>
    <t>Juan Lopez</t>
  </si>
  <si>
    <t>Si</t>
  </si>
  <si>
    <t>Etiquetas de fila</t>
  </si>
  <si>
    <t>Total general</t>
  </si>
  <si>
    <t>ene</t>
  </si>
  <si>
    <t>feb</t>
  </si>
  <si>
    <t>mar</t>
  </si>
  <si>
    <t>abr</t>
  </si>
  <si>
    <t>may</t>
  </si>
  <si>
    <t>Suma de Ventas totales</t>
  </si>
  <si>
    <t>Suma de Ventas totales2</t>
  </si>
  <si>
    <t>Promedio de Tickets</t>
  </si>
  <si>
    <t>Suma de COGS</t>
  </si>
  <si>
    <t>Suma de % utilidad</t>
  </si>
  <si>
    <t>ID Vendedor</t>
  </si>
  <si>
    <t>Nombre vendedor</t>
  </si>
  <si>
    <t>Promedio de enero</t>
  </si>
  <si>
    <t>Promedio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</si>
</sst>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4" fontId="1" fillId="3" borderId="1" xfId="0" applyNumberFormat="1" applyFont="1" applyFill="1" applyBorder="1"/>
    <xf numFmtId="164" fontId="1" fillId="3" borderId="1" xfId="2" applyNumberFormat="1" applyFont="1" applyFill="1" applyBorder="1"/>
    <xf numFmtId="0" fontId="1" fillId="3" borderId="1" xfId="0" applyFont="1" applyFill="1" applyBorder="1"/>
    <xf numFmtId="14" fontId="0" fillId="0" borderId="1" xfId="0" applyNumberFormat="1" applyBorder="1"/>
    <xf numFmtId="164" fontId="0" fillId="0" borderId="1" xfId="2" applyNumberFormat="1" applyFont="1" applyBorder="1"/>
    <xf numFmtId="0" fontId="0" fillId="0" borderId="1" xfId="0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3">
    <cellStyle name="Moneda" xfId="2" builtinId="4"/>
    <cellStyle name="Normal" xfId="0" builtinId="0"/>
    <cellStyle name="Normal 3" xfId="1" xr:uid="{8F53062A-67EE-41F0-AC5B-03CBEEF10C8A}"/>
  </cellStyles>
  <dxfs count="5">
    <dxf>
      <numFmt numFmtId="13" formatCode="0%"/>
    </dxf>
    <dxf>
      <numFmt numFmtId="1" formatCode="0"/>
    </dxf>
    <dxf>
      <numFmt numFmtId="14" formatCode="0.00%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microsoft.com/office/2007/relationships/slicerCache" Target="slicerCaches/slicerCach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Ventas!$B$1</c:f>
              <c:strCache>
                <c:ptCount val="1"/>
                <c:pt idx="0">
                  <c:v> Ventas totales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Ventas!$B$2:$B$152</c:f>
              <c:numCache>
                <c:formatCode>_-"$"* #,##0_-;\-"$"* #,##0_-;_-"$"* "-"??_-;_-@_-</c:formatCode>
                <c:ptCount val="151"/>
                <c:pt idx="0">
                  <c:v>0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3963.06</c:v>
                </c:pt>
                <c:pt idx="149">
                  <c:v>4594.9449999999997</c:v>
                </c:pt>
                <c:pt idx="150">
                  <c:v>2908.3649999999998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4-47F7-A671-7DEC910DF936}"/>
            </c:ext>
          </c:extLst>
        </c:ser>
        <c:ser>
          <c:idx val="1"/>
          <c:order val="1"/>
          <c:tx>
            <c:strRef>
              <c:f>Ventas!$F$1</c:f>
              <c:strCache>
                <c:ptCount val="1"/>
                <c:pt idx="0">
                  <c:v> Utilidad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Ventas!$F$2:$F$152</c:f>
              <c:numCache>
                <c:formatCode>_-"$"* #,##0_-;\-"$"* #,##0_-;_-"$"* "-"??_-;_-@_-</c:formatCode>
                <c:ptCount val="151"/>
                <c:pt idx="0">
                  <c:v>0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2665.0681</c:v>
                </c:pt>
                <c:pt idx="150">
                  <c:v>1657.7680499999999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4-47F7-A671-7DEC910D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44287"/>
        <c:axId val="438247631"/>
      </c:lineChart>
      <c:dateAx>
        <c:axId val="358644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8247631"/>
        <c:crosses val="autoZero"/>
        <c:auto val="1"/>
        <c:lblOffset val="100"/>
        <c:baseTimeUnit val="days"/>
      </c:dateAx>
      <c:valAx>
        <c:axId val="438247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64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[Ventas.xlsx]Hoja2!TablaDinámica8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Promedio de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Hoja2!$A$2:$A$7</c:f>
              <c:strCache>
                <c:ptCount val="5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  <c:pt idx="3">
                  <c:v>RobertoMartinez</c:v>
                </c:pt>
                <c:pt idx="4">
                  <c:v>SandraBlanco</c:v>
                </c:pt>
              </c:strCache>
            </c:strRef>
          </c:cat>
          <c:val>
            <c:numRef>
              <c:f>Hoja2!$B$2:$B$7</c:f>
              <c:numCache>
                <c:formatCode>General</c:formatCode>
                <c:ptCount val="5"/>
                <c:pt idx="0">
                  <c:v>22174.383600000001</c:v>
                </c:pt>
                <c:pt idx="1">
                  <c:v>28333.934600000001</c:v>
                </c:pt>
                <c:pt idx="2">
                  <c:v>14782.922399999999</c:v>
                </c:pt>
                <c:pt idx="3">
                  <c:v>30797.755000000001</c:v>
                </c:pt>
                <c:pt idx="4">
                  <c:v>27102.024399999998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A-45A6-B3E2-8CD8783D8ED0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Promedio de 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Hoja2!$A$2:$A$7</c:f>
              <c:strCache>
                <c:ptCount val="5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  <c:pt idx="3">
                  <c:v>RobertoMartinez</c:v>
                </c:pt>
                <c:pt idx="4">
                  <c:v>SandraBlanco</c:v>
                </c:pt>
              </c:strCache>
            </c:strRef>
          </c:cat>
          <c:val>
            <c:numRef>
              <c:f>Hoja2!$C$2:$C$7</c:f>
              <c:numCache>
                <c:formatCode>General</c:formatCode>
                <c:ptCount val="5"/>
                <c:pt idx="0">
                  <c:v>23244.572400000001</c:v>
                </c:pt>
                <c:pt idx="1">
                  <c:v>21584.245800000001</c:v>
                </c:pt>
                <c:pt idx="2">
                  <c:v>19923.9192</c:v>
                </c:pt>
                <c:pt idx="3">
                  <c:v>20477.361400000002</c:v>
                </c:pt>
                <c:pt idx="4">
                  <c:v>25458.341199999999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A-45A6-B3E2-8CD8783D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610495"/>
        <c:axId val="1884609535"/>
      </c:barChart>
      <c:catAx>
        <c:axId val="18846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609535"/>
        <c:crosses val="autoZero"/>
        <c:auto val="1"/>
        <c:lblAlgn val="ctr"/>
        <c:lblOffset val="100"/>
        <c:noMultiLvlLbl val="0"/>
      </c:catAx>
      <c:valAx>
        <c:axId val="18846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61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JuanLopez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53000"/>
                </a:schemeClr>
              </a:solidFill>
              <a:miter lim="800000"/>
            </a:ln>
            <a:effectLst>
              <a:glow rad="63500">
                <a:schemeClr val="accent6">
                  <a:shade val="53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_-"$"* #,##0_-;\-"$"* #,##0_-;_-"$"*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6-4BA8-BDFD-88A798BDC5D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MariaGonzález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76000"/>
                </a:schemeClr>
              </a:solidFill>
              <a:miter lim="800000"/>
            </a:ln>
            <a:effectLst>
              <a:glow rad="63500">
                <a:schemeClr val="accent6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_-"$"* #,##0_-;\-"$"* #,##0_-;_-"$"*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6-4BA8-BDFD-88A798BDC5D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SandraBlanco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_-"$"* #,##0_-;\-"$"* #,##0_-;_-"$"*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6-4BA8-BDFD-88A798BDC5D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JoseRomero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tint val="77000"/>
                </a:schemeClr>
              </a:solidFill>
              <a:miter lim="800000"/>
            </a:ln>
            <a:effectLst>
              <a:glow rad="63500">
                <a:schemeClr val="accent6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_-"$"* #,##0_-;\-"$"* #,##0_-;_-"$"*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6-4BA8-BDFD-88A798BDC5D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RobertoMartinez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tint val="54000"/>
                </a:schemeClr>
              </a:solidFill>
              <a:miter lim="800000"/>
            </a:ln>
            <a:effectLst>
              <a:glow rad="63500">
                <a:schemeClr val="accent6">
                  <a:tint val="54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_-"$"* #,##0_-;\-"$"* #,##0_-;_-"$"*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6-4BA8-BDFD-88A798BD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5143455"/>
        <c:axId val="505155935"/>
      </c:barChart>
      <c:catAx>
        <c:axId val="505143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155935"/>
        <c:crosses val="autoZero"/>
        <c:auto val="1"/>
        <c:lblAlgn val="ctr"/>
        <c:lblOffset val="100"/>
        <c:noMultiLvlLbl val="0"/>
      </c:catAx>
      <c:valAx>
        <c:axId val="505155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143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Título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JuanLopez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_-"$"* #,##0_-;\-"$"* #,##0_-;_-"$"*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A-474C-AD69-F81E5BAFC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MariaGonzález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_-"$"* #,##0_-;\-"$"* #,##0_-;_-"$"*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A-474C-AD69-F81E5BAFC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SandraBlanco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_-"$"* #,##0_-;\-"$"* #,##0_-;_-"$"*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A-474C-AD69-F81E5BAFC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JoseRomero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_-"$"* #,##0_-;\-"$"* #,##0_-;_-"$"*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A-474C-AD69-F81E5BAFC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RobertoMartinez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_-"$"* #,##0_-;\-"$"* #,##0_-;_-"$"*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8A-474C-AD69-F81E5BAFC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154975"/>
        <c:axId val="505145855"/>
      </c:barChart>
      <c:catAx>
        <c:axId val="5051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145855"/>
        <c:crosses val="autoZero"/>
        <c:auto val="1"/>
        <c:lblAlgn val="ctr"/>
        <c:lblOffset val="100"/>
        <c:noMultiLvlLbl val="0"/>
      </c:catAx>
      <c:valAx>
        <c:axId val="5051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1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45EF1C-24F8-4739-BD26-E9EF322603B6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DD837-4639-0E6C-2C63-4E2043ADFC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2EC28B-CE24-5FA7-A8FB-B983AC561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95250</xdr:colOff>
      <xdr:row>9</xdr:row>
      <xdr:rowOff>9525</xdr:rowOff>
    </xdr:from>
    <xdr:to>
      <xdr:col>8</xdr:col>
      <xdr:colOff>400050</xdr:colOff>
      <xdr:row>22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7054B835-A2A4-F9CE-E919-5C655D37C9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6475" y="1724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8</xdr:row>
      <xdr:rowOff>4762</xdr:rowOff>
    </xdr:from>
    <xdr:to>
      <xdr:col>10</xdr:col>
      <xdr:colOff>485775</xdr:colOff>
      <xdr:row>22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A4DF0-5AAD-A9EE-233D-519E21B1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185737</xdr:rowOff>
    </xdr:from>
    <xdr:to>
      <xdr:col>4</xdr:col>
      <xdr:colOff>352425</xdr:colOff>
      <xdr:row>22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E38799-E877-162F-E6FC-B003DBBB3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 Bustos" refreshedDate="45558.505722106478" createdVersion="8" refreshedVersion="8" minRefreshableVersion="3" recordCount="151" xr:uid="{61CFBAE5-8DF1-4387-B947-54DCF71EC453}">
  <cacheSource type="worksheet">
    <worksheetSource ref="A1:G152" sheet="Ventas"/>
  </cacheSource>
  <cacheFields count="11">
    <cacheField name="Fecha" numFmtId="14">
      <sharedItems containsSemiMixedTypes="0" containsNonDate="0" containsDate="1" containsString="0" minDate="2022-01-01T00:00:00" maxDate="2022-06-01T00:00:00" count="15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8"/>
    </cacheField>
    <cacheField name="Ventas totales" numFmtId="164">
      <sharedItems containsSemiMixedTypes="0" containsString="0" containsNumber="1" minValue="0" maxValue="10255.379999999999"/>
    </cacheField>
    <cacheField name="Ventas efectivo" numFmtId="164">
      <sharedItems containsSemiMixedTypes="0" containsString="0" containsNumber="1" minValue="0" maxValue="8344.65" count="151">
        <n v="0"/>
        <n v="3459.57"/>
        <n v="4942.17"/>
        <n v="5108.04"/>
        <n v="5876.3"/>
        <n v="3962.21"/>
        <n v="4933.16"/>
        <n v="4907.66"/>
        <n v="1596.41"/>
        <n v="2347.08"/>
        <n v="3692.89"/>
        <n v="4172.46"/>
        <n v="3217.79"/>
        <n v="2831.55"/>
        <n v="5752.18"/>
        <n v="3216.57"/>
        <n v="3154.41"/>
        <n v="3388.37"/>
        <n v="3605.21"/>
        <n v="3706.63"/>
        <n v="2753.61"/>
        <n v="4991.5600000000004"/>
        <n v="2833.64"/>
        <n v="2721.46"/>
        <n v="2365.77"/>
        <n v="1714.15"/>
        <n v="1714.63"/>
        <n v="4286.07"/>
        <n v="2150.65"/>
        <n v="2819.89"/>
        <n v="4169.25"/>
        <n v="4360.6400000000003"/>
        <n v="4845.28"/>
        <n v="3305.74"/>
        <n v="2786.75"/>
        <n v="3462.69"/>
        <n v="1803.43"/>
        <n v="2012.41"/>
        <n v="1405.34"/>
        <n v="2472.89"/>
        <n v="2983.18"/>
        <n v="2384.7800000000002"/>
        <n v="4515.74"/>
        <n v="2031.79"/>
        <n v="2753.01"/>
        <n v="5314.25"/>
        <n v="4245.07"/>
        <n v="3842.05"/>
        <n v="2980.8"/>
        <n v="4623.34"/>
        <n v="2744.5"/>
        <n v="4085.99"/>
        <n v="4545.76"/>
        <n v="2997.29"/>
        <n v="3492.17"/>
        <n v="2489.85"/>
        <n v="4240.6499999999996"/>
        <n v="2716.03"/>
        <n v="3982.75"/>
        <n v="5792.44"/>
        <n v="2898.01"/>
        <n v="4636.5600000000004"/>
        <n v="3490.55"/>
        <n v="4348.95"/>
        <n v="2103.2800000000002"/>
        <n v="3377.27"/>
        <n v="4397.01"/>
        <n v="2361.6999999999998"/>
        <n v="3297.16"/>
        <n v="3666.12"/>
        <n v="2424.5"/>
        <n v="1323.77"/>
        <n v="3538.24"/>
        <n v="4967.13"/>
        <n v="3445.95"/>
        <n v="3801.2"/>
        <n v="3042.13"/>
        <n v="3434.56"/>
        <n v="2580.8000000000002"/>
        <n v="3020.49"/>
        <n v="1615.65"/>
        <n v="2371.16"/>
        <n v="2477.08"/>
        <n v="4293.55"/>
        <n v="4718.82"/>
        <n v="1371.44"/>
        <n v="3800.38"/>
        <n v="3196.76"/>
        <n v="2621.94"/>
        <n v="4756.67"/>
        <n v="8344.65"/>
        <n v="3256.02"/>
        <n v="1257.75"/>
        <n v="2723.13"/>
        <n v="3106.79"/>
        <n v="3143.27"/>
        <n v="4385.3500000000004"/>
        <n v="3970.51"/>
        <n v="3893.99"/>
        <n v="1637.17"/>
        <n v="3762.78"/>
        <n v="6415.1"/>
        <n v="7167.97"/>
        <n v="1467.32"/>
        <n v="2107.75"/>
        <n v="1915.96"/>
        <n v="3511.46"/>
        <n v="3719.02"/>
        <n v="4677.13"/>
        <n v="7326.64"/>
        <n v="3408.61"/>
        <n v="3038.84"/>
        <n v="2714.06"/>
        <n v="1497.54"/>
        <n v="3577.5"/>
        <n v="2496.5700000000002"/>
        <n v="2126.83"/>
        <n v="2741.14"/>
        <n v="2616.0300000000002"/>
        <n v="2120.46"/>
        <n v="1844.27"/>
        <n v="4914.97"/>
        <n v="3026.82"/>
        <n v="3769.1"/>
        <n v="3073.37"/>
        <n v="3097.47"/>
        <n v="3606.46"/>
        <n v="4121.76"/>
        <n v="4606.3999999999996"/>
        <n v="3274.09"/>
        <n v="2265.39"/>
        <n v="3192.75"/>
        <n v="5259.85"/>
        <n v="4850.71"/>
        <n v="2011.17"/>
        <n v="5687.98"/>
        <n v="2784.96"/>
        <n v="2886.69"/>
        <n v="3668.32"/>
        <n v="4466.4799999999996"/>
        <n v="4139.45"/>
        <n v="2363.54"/>
        <n v="1970.94"/>
        <n v="2560.34"/>
        <n v="5601.1"/>
        <n v="3574.25"/>
        <n v="4568.8100000000004"/>
        <n v="3228.34"/>
        <n v="3963.06"/>
        <n v="3829.46"/>
        <n v="2672.65"/>
      </sharedItems>
    </cacheField>
    <cacheField name="Ventas tarjeta" numFmtId="164">
      <sharedItems containsSemiMixedTypes="0" containsString="0" containsNumber="1" minValue="0" maxValue="3265.36"/>
    </cacheField>
    <cacheField name="Ventas transferencia" numFmtId="164">
      <sharedItems containsSemiMixedTypes="0" containsString="0" containsNumber="1" minValue="0" maxValue="5132.3599999999997"/>
    </cacheField>
    <cacheField name="Utilidad" numFmtId="164">
      <sharedItems containsSemiMixedTypes="0" containsString="0" containsNumber="1" minValue="0" maxValue="6062.86" count="144">
        <n v="0"/>
        <n v="1908.81"/>
        <n v="2553.7800000000002"/>
        <n v="2692.46"/>
        <n v="3018.65"/>
        <n v="2053.39"/>
        <n v="2779.85"/>
        <n v="2587.8000000000002"/>
        <n v="1746.17"/>
        <n v="3802.33"/>
        <n v="2411.77"/>
        <n v="2291.9499999999998"/>
        <n v="2032.93"/>
        <n v="1996.33"/>
        <n v="3750.84"/>
        <n v="2127.77"/>
        <n v="1826.18"/>
        <n v="2082.56"/>
        <n v="2216.8200000000002"/>
        <n v="2076.33"/>
        <n v="1611.89"/>
        <n v="3505.85"/>
        <n v="1654.02"/>
        <n v="1758.41"/>
        <n v="1430.55"/>
        <n v="1141.31"/>
        <n v="1442.5"/>
        <n v="2488.38"/>
        <n v="1844.08"/>
        <n v="1669.58"/>
        <n v="2391.35"/>
        <n v="2616.06"/>
        <n v="2699.69"/>
        <n v="1962.65"/>
        <n v="1975.94"/>
        <n v="2371.66"/>
        <n v="1524.11"/>
        <n v="824.49"/>
        <n v="1810.88"/>
        <n v="1773.28"/>
        <n v="1326.82"/>
        <n v="2747.11"/>
        <n v="1417.57"/>
        <n v="1599.99"/>
        <n v="3472.59"/>
        <n v="2387.1799999999998"/>
        <n v="2765.3"/>
        <n v="1736.15"/>
        <n v="3210.62"/>
        <n v="1440.61"/>
        <n v="2924.42"/>
        <n v="2535.5100000000002"/>
        <n v="1976.46"/>
        <n v="2317.0700000000002"/>
        <n v="1668.94"/>
        <n v="4222.74"/>
        <n v="3015.9"/>
        <n v="1751.75"/>
        <n v="2132.7800000000002"/>
        <n v="3161.2"/>
        <n v="1436.16"/>
        <n v="2165.2199999999998"/>
        <n v="2708.65"/>
        <n v="1764.21"/>
        <n v="1137.25"/>
        <n v="3209.25"/>
        <n v="3103.21"/>
        <n v="2116.91"/>
        <n v="2789.94"/>
        <n v="2512.66"/>
        <n v="2280.5"/>
        <n v="2009.86"/>
        <n v="1712.65"/>
        <n v="1045.55"/>
        <n v="1536.1"/>
        <n v="1449.1"/>
        <n v="3010.9"/>
        <n v="3079.53"/>
        <n v="996.19"/>
        <n v="2821.77"/>
        <n v="2391.38"/>
        <n v="1680.93"/>
        <n v="3130.67"/>
        <n v="6062.86"/>
        <n v="2363.4"/>
        <n v="849.14"/>
        <n v="1778.45"/>
        <n v="2169.77"/>
        <n v="2140.11"/>
        <n v="2619.86"/>
        <n v="2937.99"/>
        <n v="2862.35"/>
        <n v="1412"/>
        <n v="2347.96"/>
        <n v="4354.87"/>
        <n v="4730.93"/>
        <n v="1275.03"/>
        <n v="1364.52"/>
        <n v="1519.54"/>
        <n v="2285.61"/>
        <n v="2577.2800000000002"/>
        <n v="2738.63"/>
        <n v="4624.54"/>
        <n v="2478.44"/>
        <n v="2063.79"/>
        <n v="1788.48"/>
        <n v="882.46"/>
        <n v="2377.1"/>
        <n v="1464.89"/>
        <n v="1304.44"/>
        <n v="2015.66"/>
        <n v="1600.48"/>
        <n v="1733.86"/>
        <n v="1358.02"/>
        <n v="2991.38"/>
        <n v="2125.69"/>
        <n v="2195.29"/>
        <n v="2362.7600000000002"/>
        <n v="2215.27"/>
        <n v="2210.9"/>
        <n v="2500.27"/>
        <n v="3815.44"/>
        <n v="2428.3000000000002"/>
        <n v="1614.29"/>
        <n v="2935.17"/>
        <n v="4028.82"/>
        <n v="3760.14"/>
        <n v="1349.34"/>
        <n v="4091.26"/>
        <n v="1801.97"/>
        <n v="2329.9499999999998"/>
        <n v="2337.63"/>
        <n v="3190.74"/>
        <n v="2880.41"/>
        <n v="2172.88"/>
        <n v="1398.95"/>
        <n v="1671.61"/>
        <n v="3843.54"/>
        <n v="2365.6"/>
        <n v="3894.37"/>
        <n v="2274.87"/>
        <n v="2283.02"/>
        <n v="2665.0681"/>
        <n v="1657.7680499999999"/>
      </sharedItems>
    </cacheField>
    <cacheField name="Tickets" numFmtId="0">
      <sharedItems containsSemiMixedTypes="0" containsString="0" containsNumber="1" containsInteger="1" minValue="0" maxValue="73"/>
    </cacheField>
    <cacheField name="Días (Fecha)" numFmtId="0" databaseField="0">
      <fieldGroup base="0">
        <rangePr groupBy="days" startDate="2022-01-01T00:00:00" endDate="2022-06-01T00:00:00"/>
        <groupItems count="368">
          <s v="&lt;01/01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6/2022"/>
        </groupItems>
      </fieldGroup>
    </cacheField>
    <cacheField name="Meses (Fecha)" numFmtId="0" databaseField="0">
      <fieldGroup base="0">
        <rangePr groupBy="months" startDate="2022-01-01T00:00:00" endDate="2022-06-01T00:00:00"/>
        <groupItems count="14">
          <s v="&lt;0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6/2022"/>
        </groupItems>
      </fieldGroup>
    </cacheField>
    <cacheField name="COGS" numFmtId="0" formula="'Ventas totales' -Utilidad" databaseField="0"/>
    <cacheField name="% utilidad" numFmtId="0" formula="Utilidad /'Ventas tot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 Bustos" refreshedDate="45558.561573495368" createdVersion="8" refreshedVersion="8" minRefreshableVersion="3" recordCount="5" xr:uid="{A3E3928F-C7AA-4108-8364-0B90D545C38C}">
  <cacheSource type="worksheet">
    <worksheetSource ref="C1:H6" sheet="Ventas x vendedor"/>
  </cacheSource>
  <cacheFields count="6">
    <cacheField name="Nombre vendedor" numFmtId="0">
      <sharedItems count="5">
        <s v="JuanLopez"/>
        <s v="MariaGonzález"/>
        <s v="SandraBlanco"/>
        <s v="JoseRomero"/>
        <s v="Roberto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14287739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0"/>
    <x v="0"/>
    <n v="0"/>
    <n v="0"/>
    <x v="0"/>
    <n v="0"/>
  </r>
  <r>
    <x v="1"/>
    <n v="3574.28"/>
    <x v="1"/>
    <n v="114.71"/>
    <n v="0"/>
    <x v="1"/>
    <n v="25"/>
  </r>
  <r>
    <x v="2"/>
    <n v="4942.17"/>
    <x v="2"/>
    <n v="0"/>
    <n v="0"/>
    <x v="2"/>
    <n v="47"/>
  </r>
  <r>
    <x v="3"/>
    <n v="5551.82"/>
    <x v="3"/>
    <n v="443.78"/>
    <n v="0"/>
    <x v="3"/>
    <n v="55"/>
  </r>
  <r>
    <x v="4"/>
    <n v="6001.55"/>
    <x v="4"/>
    <n v="125.25"/>
    <n v="0"/>
    <x v="4"/>
    <n v="58"/>
  </r>
  <r>
    <x v="5"/>
    <n v="4118.8900000000003"/>
    <x v="5"/>
    <n v="156.68"/>
    <n v="0"/>
    <x v="5"/>
    <n v="50"/>
  </r>
  <r>
    <x v="6"/>
    <n v="5649.31"/>
    <x v="6"/>
    <n v="716.15"/>
    <n v="0"/>
    <x v="6"/>
    <n v="59"/>
  </r>
  <r>
    <x v="7"/>
    <n v="5302.13"/>
    <x v="7"/>
    <n v="394.47"/>
    <n v="0"/>
    <x v="7"/>
    <n v="58"/>
  </r>
  <r>
    <x v="8"/>
    <n v="3478.01"/>
    <x v="8"/>
    <n v="1881.6"/>
    <n v="0"/>
    <x v="8"/>
    <n v="32"/>
  </r>
  <r>
    <x v="9"/>
    <n v="7573.72"/>
    <x v="9"/>
    <n v="94.28"/>
    <n v="5132.3599999999997"/>
    <x v="9"/>
    <n v="32"/>
  </r>
  <r>
    <x v="10"/>
    <n v="4226.25"/>
    <x v="10"/>
    <n v="533.36"/>
    <n v="0"/>
    <x v="10"/>
    <n v="46"/>
  </r>
  <r>
    <x v="11"/>
    <n v="4172.46"/>
    <x v="11"/>
    <n v="0"/>
    <n v="0"/>
    <x v="11"/>
    <n v="48"/>
  </r>
  <r>
    <x v="12"/>
    <n v="3580.9"/>
    <x v="12"/>
    <n v="363.11"/>
    <n v="0"/>
    <x v="12"/>
    <n v="39"/>
  </r>
  <r>
    <x v="13"/>
    <n v="3503.12"/>
    <x v="13"/>
    <n v="671.57"/>
    <n v="0"/>
    <x v="13"/>
    <n v="33"/>
  </r>
  <r>
    <x v="14"/>
    <n v="6727.53"/>
    <x v="14"/>
    <n v="975.35"/>
    <n v="0"/>
    <x v="14"/>
    <n v="48"/>
  </r>
  <r>
    <x v="15"/>
    <n v="3620.16"/>
    <x v="15"/>
    <n v="403.59"/>
    <n v="0"/>
    <x v="15"/>
    <n v="28"/>
  </r>
  <r>
    <x v="16"/>
    <n v="3178.41"/>
    <x v="16"/>
    <n v="24"/>
    <n v="0"/>
    <x v="16"/>
    <n v="34"/>
  </r>
  <r>
    <x v="17"/>
    <n v="3765.94"/>
    <x v="17"/>
    <n v="377.57"/>
    <n v="0"/>
    <x v="17"/>
    <n v="40"/>
  </r>
  <r>
    <x v="18"/>
    <n v="3966.48"/>
    <x v="18"/>
    <n v="361.27"/>
    <n v="0"/>
    <x v="18"/>
    <n v="53"/>
  </r>
  <r>
    <x v="19"/>
    <n v="3706.63"/>
    <x v="19"/>
    <n v="0"/>
    <n v="0"/>
    <x v="19"/>
    <n v="42"/>
  </r>
  <r>
    <x v="20"/>
    <n v="2753.61"/>
    <x v="20"/>
    <n v="0"/>
    <n v="0"/>
    <x v="20"/>
    <n v="35"/>
  </r>
  <r>
    <x v="21"/>
    <n v="6177.15"/>
    <x v="21"/>
    <n v="1185.5899999999999"/>
    <n v="0"/>
    <x v="21"/>
    <n v="51"/>
  </r>
  <r>
    <x v="22"/>
    <n v="2919.39"/>
    <x v="22"/>
    <n v="85.75"/>
    <n v="0"/>
    <x v="22"/>
    <n v="26"/>
  </r>
  <r>
    <x v="23"/>
    <n v="3034.94"/>
    <x v="23"/>
    <n v="313.48"/>
    <n v="0"/>
    <x v="23"/>
    <n v="31"/>
  </r>
  <r>
    <x v="24"/>
    <n v="2491.39"/>
    <x v="24"/>
    <n v="125.62"/>
    <n v="0"/>
    <x v="24"/>
    <n v="34"/>
  </r>
  <r>
    <x v="25"/>
    <n v="1881.23"/>
    <x v="25"/>
    <n v="167.08"/>
    <n v="0"/>
    <x v="25"/>
    <n v="24"/>
  </r>
  <r>
    <x v="26"/>
    <n v="2533.27"/>
    <x v="26"/>
    <n v="818.64"/>
    <n v="0"/>
    <x v="26"/>
    <n v="34"/>
  </r>
  <r>
    <x v="27"/>
    <n v="4445.8599999999997"/>
    <x v="27"/>
    <n v="159.79"/>
    <n v="0"/>
    <x v="27"/>
    <n v="45"/>
  </r>
  <r>
    <x v="28"/>
    <n v="3152.18"/>
    <x v="28"/>
    <n v="1001.53"/>
    <n v="0"/>
    <x v="28"/>
    <n v="26"/>
  </r>
  <r>
    <x v="29"/>
    <n v="2940.98"/>
    <x v="29"/>
    <n v="121.09"/>
    <n v="0"/>
    <x v="29"/>
    <n v="29"/>
  </r>
  <r>
    <x v="30"/>
    <n v="4221.26"/>
    <x v="30"/>
    <n v="52.01"/>
    <n v="0"/>
    <x v="30"/>
    <n v="54"/>
  </r>
  <r>
    <x v="31"/>
    <n v="4717.8500000000004"/>
    <x v="31"/>
    <n v="357.21"/>
    <n v="0"/>
    <x v="31"/>
    <n v="47"/>
  </r>
  <r>
    <x v="32"/>
    <n v="4845.28"/>
    <x v="32"/>
    <n v="0"/>
    <n v="0"/>
    <x v="32"/>
    <n v="42"/>
  </r>
  <r>
    <x v="33"/>
    <n v="3418.45"/>
    <x v="33"/>
    <n v="112.71"/>
    <n v="0"/>
    <x v="33"/>
    <n v="33"/>
  </r>
  <r>
    <x v="34"/>
    <n v="3483.92"/>
    <x v="34"/>
    <n v="697.17"/>
    <n v="0"/>
    <x v="34"/>
    <n v="39"/>
  </r>
  <r>
    <x v="35"/>
    <n v="4180.18"/>
    <x v="35"/>
    <n v="717.49"/>
    <n v="0"/>
    <x v="35"/>
    <n v="38"/>
  </r>
  <r>
    <x v="36"/>
    <n v="2630.46"/>
    <x v="36"/>
    <n v="827.03"/>
    <n v="0"/>
    <x v="29"/>
    <n v="22"/>
  </r>
  <r>
    <x v="37"/>
    <n v="2654.27"/>
    <x v="37"/>
    <n v="641.86"/>
    <n v="0"/>
    <x v="36"/>
    <n v="31"/>
  </r>
  <r>
    <x v="38"/>
    <n v="1405.34"/>
    <x v="38"/>
    <n v="0"/>
    <n v="0"/>
    <x v="37"/>
    <n v="14"/>
  </r>
  <r>
    <x v="39"/>
    <n v="3204.92"/>
    <x v="39"/>
    <n v="732.03"/>
    <n v="0"/>
    <x v="38"/>
    <n v="27"/>
  </r>
  <r>
    <x v="40"/>
    <n v="3167.18"/>
    <x v="40"/>
    <n v="184"/>
    <n v="0"/>
    <x v="39"/>
    <n v="30"/>
  </r>
  <r>
    <x v="41"/>
    <n v="2384.7800000000002"/>
    <x v="41"/>
    <n v="0"/>
    <n v="0"/>
    <x v="40"/>
    <n v="24"/>
  </r>
  <r>
    <x v="42"/>
    <n v="4758.67"/>
    <x v="42"/>
    <n v="242.93"/>
    <n v="0"/>
    <x v="41"/>
    <n v="40"/>
  </r>
  <r>
    <x v="43"/>
    <n v="2562.7199999999998"/>
    <x v="43"/>
    <n v="530.92999999999995"/>
    <n v="0"/>
    <x v="42"/>
    <n v="22"/>
  </r>
  <r>
    <x v="44"/>
    <n v="2791.7"/>
    <x v="44"/>
    <n v="38.69"/>
    <n v="0"/>
    <x v="43"/>
    <n v="26"/>
  </r>
  <r>
    <x v="45"/>
    <n v="6054.22"/>
    <x v="45"/>
    <n v="739.97"/>
    <n v="0"/>
    <x v="44"/>
    <n v="56"/>
  </r>
  <r>
    <x v="46"/>
    <n v="4255.83"/>
    <x v="46"/>
    <n v="10.76"/>
    <n v="0"/>
    <x v="45"/>
    <n v="44"/>
  </r>
  <r>
    <x v="47"/>
    <n v="4820.66"/>
    <x v="47"/>
    <n v="978.61"/>
    <n v="0"/>
    <x v="46"/>
    <n v="55"/>
  </r>
  <r>
    <x v="48"/>
    <n v="2980.8"/>
    <x v="48"/>
    <n v="0"/>
    <n v="0"/>
    <x v="47"/>
    <n v="37"/>
  </r>
  <r>
    <x v="49"/>
    <n v="5728.46"/>
    <x v="49"/>
    <n v="1105.1199999999999"/>
    <n v="0"/>
    <x v="48"/>
    <n v="44"/>
  </r>
  <r>
    <x v="50"/>
    <n v="5559.94"/>
    <x v="50"/>
    <n v="2815.44"/>
    <n v="0"/>
    <x v="49"/>
    <n v="33"/>
  </r>
  <r>
    <x v="51"/>
    <n v="4966.54"/>
    <x v="51"/>
    <n v="880.55"/>
    <n v="0"/>
    <x v="50"/>
    <n v="35"/>
  </r>
  <r>
    <x v="52"/>
    <n v="4648.99"/>
    <x v="52"/>
    <n v="103.23"/>
    <n v="0"/>
    <x v="51"/>
    <n v="49"/>
  </r>
  <r>
    <x v="53"/>
    <n v="3440.66"/>
    <x v="53"/>
    <n v="443.37"/>
    <n v="0"/>
    <x v="52"/>
    <n v="43"/>
  </r>
  <r>
    <x v="54"/>
    <n v="4088.09"/>
    <x v="54"/>
    <n v="595.91999999999996"/>
    <n v="0"/>
    <x v="53"/>
    <n v="40"/>
  </r>
  <r>
    <x v="55"/>
    <n v="2918.34"/>
    <x v="55"/>
    <n v="428.49"/>
    <n v="0"/>
    <x v="54"/>
    <n v="34"/>
  </r>
  <r>
    <x v="56"/>
    <n v="7506.01"/>
    <x v="56"/>
    <n v="3265.36"/>
    <n v="0"/>
    <x v="55"/>
    <n v="49"/>
  </r>
  <r>
    <x v="57"/>
    <n v="3184.52"/>
    <x v="57"/>
    <n v="468.49"/>
    <n v="0"/>
    <x v="56"/>
    <n v="31"/>
  </r>
  <r>
    <x v="58"/>
    <n v="4329.66"/>
    <x v="58"/>
    <n v="346.91"/>
    <n v="0"/>
    <x v="0"/>
    <n v="40"/>
  </r>
  <r>
    <x v="59"/>
    <n v="6669.52"/>
    <x v="59"/>
    <n v="877.08"/>
    <n v="0"/>
    <x v="0"/>
    <n v="60"/>
  </r>
  <r>
    <x v="60"/>
    <n v="2966.54"/>
    <x v="60"/>
    <n v="68.53"/>
    <n v="0"/>
    <x v="0"/>
    <n v="29"/>
  </r>
  <r>
    <x v="61"/>
    <n v="6080.77"/>
    <x v="61"/>
    <n v="1444.21"/>
    <n v="0"/>
    <x v="0"/>
    <n v="50"/>
  </r>
  <r>
    <x v="62"/>
    <n v="3690.55"/>
    <x v="62"/>
    <n v="200"/>
    <n v="0"/>
    <x v="0"/>
    <n v="38"/>
  </r>
  <r>
    <x v="63"/>
    <n v="5746.1"/>
    <x v="63"/>
    <n v="1397.15"/>
    <n v="0"/>
    <x v="0"/>
    <n v="48"/>
  </r>
  <r>
    <x v="64"/>
    <n v="3095.82"/>
    <x v="64"/>
    <n v="992.54"/>
    <n v="0"/>
    <x v="57"/>
    <n v="28"/>
  </r>
  <r>
    <x v="65"/>
    <n v="3740.32"/>
    <x v="65"/>
    <n v="363.05"/>
    <n v="0"/>
    <x v="58"/>
    <n v="40"/>
  </r>
  <r>
    <x v="66"/>
    <n v="5725.4"/>
    <x v="66"/>
    <n v="1328.39"/>
    <n v="0"/>
    <x v="59"/>
    <n v="40"/>
  </r>
  <r>
    <x v="67"/>
    <n v="2361.6999999999998"/>
    <x v="67"/>
    <n v="0"/>
    <n v="0"/>
    <x v="60"/>
    <n v="29"/>
  </r>
  <r>
    <x v="68"/>
    <n v="3606.48"/>
    <x v="68"/>
    <n v="309.32"/>
    <n v="0"/>
    <x v="61"/>
    <n v="44"/>
  </r>
  <r>
    <x v="69"/>
    <n v="4566.46"/>
    <x v="69"/>
    <n v="725.34"/>
    <n v="175"/>
    <x v="62"/>
    <n v="41"/>
  </r>
  <r>
    <x v="70"/>
    <n v="2883.33"/>
    <x v="70"/>
    <n v="458.83"/>
    <n v="0"/>
    <x v="63"/>
    <n v="28"/>
  </r>
  <r>
    <x v="71"/>
    <n v="1853.87"/>
    <x v="71"/>
    <n v="530.1"/>
    <n v="0"/>
    <x v="64"/>
    <n v="17"/>
  </r>
  <r>
    <x v="72"/>
    <n v="5483.77"/>
    <x v="72"/>
    <n v="1945.53"/>
    <n v="0"/>
    <x v="65"/>
    <n v="45"/>
  </r>
  <r>
    <x v="73"/>
    <n v="5135.18"/>
    <x v="73"/>
    <n v="168.05"/>
    <n v="0"/>
    <x v="66"/>
    <n v="40"/>
  </r>
  <r>
    <x v="74"/>
    <n v="3445.95"/>
    <x v="74"/>
    <n v="0"/>
    <n v="0"/>
    <x v="67"/>
    <n v="28"/>
  </r>
  <r>
    <x v="75"/>
    <n v="4681.26"/>
    <x v="75"/>
    <n v="880.06"/>
    <n v="0"/>
    <x v="68"/>
    <n v="33"/>
  </r>
  <r>
    <x v="76"/>
    <n v="4252.0200000000004"/>
    <x v="76"/>
    <n v="1209.8900000000001"/>
    <n v="0"/>
    <x v="69"/>
    <n v="40"/>
  </r>
  <r>
    <x v="77"/>
    <n v="3686.54"/>
    <x v="77"/>
    <n v="251.98"/>
    <n v="0"/>
    <x v="70"/>
    <n v="38"/>
  </r>
  <r>
    <x v="78"/>
    <n v="3334.67"/>
    <x v="78"/>
    <n v="753.87"/>
    <n v="0"/>
    <x v="71"/>
    <n v="32"/>
  </r>
  <r>
    <x v="79"/>
    <n v="3020.49"/>
    <x v="79"/>
    <n v="0"/>
    <n v="0"/>
    <x v="72"/>
    <n v="31"/>
  </r>
  <r>
    <x v="80"/>
    <n v="1648.64"/>
    <x v="80"/>
    <n v="32.99"/>
    <n v="0"/>
    <x v="73"/>
    <n v="27"/>
  </r>
  <r>
    <x v="81"/>
    <n v="2574.2399999999998"/>
    <x v="81"/>
    <n v="203.08"/>
    <n v="0"/>
    <x v="74"/>
    <n v="27"/>
  </r>
  <r>
    <x v="82"/>
    <n v="2477.08"/>
    <x v="82"/>
    <n v="0"/>
    <n v="0"/>
    <x v="75"/>
    <n v="25"/>
  </r>
  <r>
    <x v="83"/>
    <n v="4972.6000000000004"/>
    <x v="83"/>
    <n v="679.05"/>
    <n v="0"/>
    <x v="76"/>
    <n v="46"/>
  </r>
  <r>
    <x v="84"/>
    <n v="5208.8999999999996"/>
    <x v="84"/>
    <n v="490.08"/>
    <n v="0"/>
    <x v="77"/>
    <n v="44"/>
  </r>
  <r>
    <x v="85"/>
    <n v="1700.68"/>
    <x v="85"/>
    <n v="329.24"/>
    <n v="0"/>
    <x v="78"/>
    <n v="16"/>
  </r>
  <r>
    <x v="86"/>
    <n v="4589.2700000000004"/>
    <x v="86"/>
    <n v="788.89"/>
    <n v="0"/>
    <x v="79"/>
    <n v="44"/>
  </r>
  <r>
    <x v="87"/>
    <n v="3952.03"/>
    <x v="87"/>
    <n v="755.27"/>
    <n v="0"/>
    <x v="80"/>
    <n v="39"/>
  </r>
  <r>
    <x v="88"/>
    <n v="2922.44"/>
    <x v="88"/>
    <n v="300.5"/>
    <n v="0"/>
    <x v="81"/>
    <n v="29"/>
  </r>
  <r>
    <x v="89"/>
    <n v="5354.57"/>
    <x v="89"/>
    <n v="597.9"/>
    <n v="0"/>
    <x v="82"/>
    <n v="48"/>
  </r>
  <r>
    <x v="90"/>
    <n v="10255.379999999999"/>
    <x v="90"/>
    <n v="1910.73"/>
    <n v="0"/>
    <x v="83"/>
    <n v="73"/>
  </r>
  <r>
    <x v="91"/>
    <n v="3892.35"/>
    <x v="91"/>
    <n v="636.33000000000004"/>
    <n v="0"/>
    <x v="84"/>
    <n v="31"/>
  </r>
  <r>
    <x v="92"/>
    <n v="1394.7"/>
    <x v="92"/>
    <n v="136.94999999999999"/>
    <n v="0"/>
    <x v="85"/>
    <n v="19"/>
  </r>
  <r>
    <x v="93"/>
    <n v="2904.19"/>
    <x v="93"/>
    <n v="181.06"/>
    <n v="0"/>
    <x v="86"/>
    <n v="35"/>
  </r>
  <r>
    <x v="94"/>
    <n v="3574.76"/>
    <x v="94"/>
    <n v="467.97"/>
    <n v="0"/>
    <x v="87"/>
    <n v="46"/>
  </r>
  <r>
    <x v="95"/>
    <n v="3552.24"/>
    <x v="95"/>
    <n v="408.97"/>
    <n v="0"/>
    <x v="88"/>
    <n v="32"/>
  </r>
  <r>
    <x v="96"/>
    <n v="4385.3500000000004"/>
    <x v="96"/>
    <n v="0"/>
    <n v="0"/>
    <x v="89"/>
    <n v="36"/>
  </r>
  <r>
    <x v="97"/>
    <n v="4999.97"/>
    <x v="97"/>
    <n v="1029.46"/>
    <n v="0"/>
    <x v="90"/>
    <n v="39"/>
  </r>
  <r>
    <x v="98"/>
    <n v="4886.8999999999996"/>
    <x v="98"/>
    <n v="992.91"/>
    <n v="0"/>
    <x v="91"/>
    <n v="44"/>
  </r>
  <r>
    <x v="99"/>
    <n v="2396.5700000000002"/>
    <x v="99"/>
    <n v="759.4"/>
    <n v="0"/>
    <x v="92"/>
    <n v="21"/>
  </r>
  <r>
    <x v="100"/>
    <n v="3934.62"/>
    <x v="100"/>
    <n v="171.84"/>
    <n v="0"/>
    <x v="93"/>
    <n v="45"/>
  </r>
  <r>
    <x v="101"/>
    <n v="7285.53"/>
    <x v="101"/>
    <n v="870.43"/>
    <n v="0"/>
    <x v="94"/>
    <n v="61"/>
  </r>
  <r>
    <x v="102"/>
    <n v="7784.47"/>
    <x v="102"/>
    <n v="616.5"/>
    <n v="0"/>
    <x v="95"/>
    <n v="66"/>
  </r>
  <r>
    <x v="103"/>
    <n v="2113.21"/>
    <x v="103"/>
    <n v="645.89"/>
    <n v="0"/>
    <x v="96"/>
    <n v="22"/>
  </r>
  <r>
    <x v="104"/>
    <n v="2323.02"/>
    <x v="104"/>
    <n v="215.27"/>
    <n v="0"/>
    <x v="97"/>
    <n v="19"/>
  </r>
  <r>
    <x v="105"/>
    <n v="2517.63"/>
    <x v="105"/>
    <n v="601.66999999999996"/>
    <n v="0"/>
    <x v="98"/>
    <n v="30"/>
  </r>
  <r>
    <x v="106"/>
    <n v="3773.66"/>
    <x v="106"/>
    <n v="262.2"/>
    <n v="0"/>
    <x v="99"/>
    <n v="22"/>
  </r>
  <r>
    <x v="107"/>
    <n v="4332.58"/>
    <x v="107"/>
    <n v="613.55999999999995"/>
    <n v="0"/>
    <x v="100"/>
    <n v="47"/>
  </r>
  <r>
    <x v="108"/>
    <n v="4677.13"/>
    <x v="108"/>
    <n v="0"/>
    <n v="0"/>
    <x v="101"/>
    <n v="57"/>
  </r>
  <r>
    <x v="109"/>
    <n v="7803.19"/>
    <x v="109"/>
    <n v="476.55"/>
    <n v="0"/>
    <x v="102"/>
    <n v="44"/>
  </r>
  <r>
    <x v="110"/>
    <n v="4054.63"/>
    <x v="110"/>
    <n v="646.02"/>
    <n v="0"/>
    <x v="103"/>
    <n v="42"/>
  </r>
  <r>
    <x v="111"/>
    <n v="3629.81"/>
    <x v="111"/>
    <n v="590.97"/>
    <n v="0"/>
    <x v="104"/>
    <n v="32"/>
  </r>
  <r>
    <x v="112"/>
    <n v="2972.21"/>
    <x v="112"/>
    <n v="258.14999999999998"/>
    <n v="0"/>
    <x v="105"/>
    <n v="37"/>
  </r>
  <r>
    <x v="113"/>
    <n v="1497.54"/>
    <x v="113"/>
    <n v="0"/>
    <n v="0"/>
    <x v="106"/>
    <n v="15"/>
  </r>
  <r>
    <x v="114"/>
    <n v="3894.87"/>
    <x v="114"/>
    <n v="317.37"/>
    <n v="0"/>
    <x v="107"/>
    <n v="33"/>
  </r>
  <r>
    <x v="115"/>
    <n v="2496.5700000000002"/>
    <x v="115"/>
    <n v="0"/>
    <n v="0"/>
    <x v="108"/>
    <n v="25"/>
  </r>
  <r>
    <x v="116"/>
    <n v="2155.31"/>
    <x v="116"/>
    <n v="28.48"/>
    <n v="0"/>
    <x v="109"/>
    <n v="28"/>
  </r>
  <r>
    <x v="117"/>
    <n v="3407.9"/>
    <x v="117"/>
    <n v="666.76"/>
    <n v="0"/>
    <x v="110"/>
    <n v="36"/>
  </r>
  <r>
    <x v="118"/>
    <n v="2724.02"/>
    <x v="118"/>
    <n v="107.99"/>
    <n v="0"/>
    <x v="111"/>
    <n v="32"/>
  </r>
  <r>
    <x v="119"/>
    <n v="2936.9"/>
    <x v="119"/>
    <n v="816.44"/>
    <n v="0"/>
    <x v="112"/>
    <n v="31"/>
  </r>
  <r>
    <x v="120"/>
    <n v="2299.4899999999998"/>
    <x v="120"/>
    <n v="455.22"/>
    <n v="0"/>
    <x v="113"/>
    <n v="25"/>
  </r>
  <r>
    <x v="121"/>
    <n v="5005.97"/>
    <x v="121"/>
    <n v="91"/>
    <n v="0"/>
    <x v="114"/>
    <n v="44"/>
  </r>
  <r>
    <x v="122"/>
    <n v="3559.06"/>
    <x v="122"/>
    <n v="532.24"/>
    <n v="0"/>
    <x v="115"/>
    <n v="35"/>
  </r>
  <r>
    <x v="123"/>
    <n v="3769.1"/>
    <x v="123"/>
    <n v="0"/>
    <n v="0"/>
    <x v="116"/>
    <n v="31"/>
  </r>
  <r>
    <x v="124"/>
    <n v="4005.34"/>
    <x v="124"/>
    <n v="931.97"/>
    <n v="0"/>
    <x v="117"/>
    <n v="45"/>
  </r>
  <r>
    <x v="125"/>
    <n v="3641.77"/>
    <x v="125"/>
    <n v="544.29999999999995"/>
    <n v="0"/>
    <x v="118"/>
    <n v="36"/>
  </r>
  <r>
    <x v="126"/>
    <n v="3771.87"/>
    <x v="126"/>
    <n v="165.41"/>
    <n v="0"/>
    <x v="119"/>
    <n v="37"/>
  </r>
  <r>
    <x v="127"/>
    <n v="4323.88"/>
    <x v="127"/>
    <n v="202.12"/>
    <n v="0"/>
    <x v="120"/>
    <n v="34"/>
  </r>
  <r>
    <x v="128"/>
    <n v="6576.87"/>
    <x v="128"/>
    <n v="1970.47"/>
    <n v="0"/>
    <x v="121"/>
    <n v="47"/>
  </r>
  <r>
    <x v="129"/>
    <n v="4187.87"/>
    <x v="129"/>
    <n v="546.08000000000004"/>
    <n v="367.7"/>
    <x v="122"/>
    <n v="34"/>
  </r>
  <r>
    <x v="130"/>
    <n v="2697"/>
    <x v="130"/>
    <n v="431.61"/>
    <n v="0"/>
    <x v="123"/>
    <n v="33"/>
  </r>
  <r>
    <x v="131"/>
    <n v="5016.97"/>
    <x v="131"/>
    <n v="1824.22"/>
    <n v="0"/>
    <x v="124"/>
    <n v="48"/>
  </r>
  <r>
    <x v="132"/>
    <n v="6800.97"/>
    <x v="132"/>
    <n v="1541.12"/>
    <n v="0"/>
    <x v="125"/>
    <n v="42"/>
  </r>
  <r>
    <x v="133"/>
    <n v="6474.39"/>
    <x v="133"/>
    <n v="1400.68"/>
    <n v="223"/>
    <x v="126"/>
    <n v="45"/>
  </r>
  <r>
    <x v="134"/>
    <n v="2278.7600000000002"/>
    <x v="134"/>
    <n v="267.58999999999997"/>
    <n v="0"/>
    <x v="127"/>
    <n v="26"/>
  </r>
  <r>
    <x v="135"/>
    <n v="6836.33"/>
    <x v="135"/>
    <n v="1148.3499999999999"/>
    <n v="0"/>
    <x v="128"/>
    <n v="60"/>
  </r>
  <r>
    <x v="136"/>
    <n v="2978.96"/>
    <x v="136"/>
    <n v="194"/>
    <n v="0"/>
    <x v="129"/>
    <n v="36"/>
  </r>
  <r>
    <x v="137"/>
    <n v="3994.34"/>
    <x v="137"/>
    <n v="1107.6500000000001"/>
    <n v="0"/>
    <x v="130"/>
    <n v="42"/>
  </r>
  <r>
    <x v="138"/>
    <n v="3841.43"/>
    <x v="138"/>
    <n v="173.11"/>
    <n v="0"/>
    <x v="131"/>
    <n v="40"/>
  </r>
  <r>
    <x v="139"/>
    <n v="5256.21"/>
    <x v="139"/>
    <n v="318.81"/>
    <n v="470.92"/>
    <x v="132"/>
    <n v="46"/>
  </r>
  <r>
    <x v="140"/>
    <n v="4876.71"/>
    <x v="140"/>
    <n v="737.26"/>
    <n v="0"/>
    <x v="133"/>
    <n v="31"/>
  </r>
  <r>
    <x v="141"/>
    <n v="3625.34"/>
    <x v="141"/>
    <n v="1261.8"/>
    <n v="0"/>
    <x v="134"/>
    <n v="24"/>
  </r>
  <r>
    <x v="142"/>
    <n v="2353.56"/>
    <x v="142"/>
    <n v="382.62"/>
    <n v="0"/>
    <x v="135"/>
    <n v="34"/>
  </r>
  <r>
    <x v="143"/>
    <n v="2837.77"/>
    <x v="143"/>
    <n v="277.43"/>
    <n v="0"/>
    <x v="136"/>
    <n v="33"/>
  </r>
  <r>
    <x v="144"/>
    <n v="6485.35"/>
    <x v="144"/>
    <n v="884.25"/>
    <n v="0"/>
    <x v="137"/>
    <n v="53"/>
  </r>
  <r>
    <x v="145"/>
    <n v="4079.26"/>
    <x v="145"/>
    <n v="505.01"/>
    <n v="0"/>
    <x v="138"/>
    <n v="35"/>
  </r>
  <r>
    <x v="146"/>
    <n v="6378.39"/>
    <x v="146"/>
    <n v="903.56"/>
    <n v="906.02"/>
    <x v="139"/>
    <n v="60"/>
  </r>
  <r>
    <x v="147"/>
    <n v="3786.59"/>
    <x v="147"/>
    <n v="376.56"/>
    <n v="181.69"/>
    <x v="140"/>
    <n v="42"/>
  </r>
  <r>
    <x v="148"/>
    <n v="3963.06"/>
    <x v="148"/>
    <n v="0"/>
    <n v="0"/>
    <x v="141"/>
    <n v="34"/>
  </r>
  <r>
    <x v="149"/>
    <n v="4594.9449999999997"/>
    <x v="149"/>
    <n v="765.48500000000001"/>
    <n v="0"/>
    <x v="142"/>
    <n v="0"/>
  </r>
  <r>
    <x v="150"/>
    <n v="2908.3649999999998"/>
    <x v="150"/>
    <n v="235.715"/>
    <n v="0"/>
    <x v="14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8333.934600000001"/>
    <n v="21584.245800000001"/>
    <n v="24285.437999999998"/>
    <n v="22525.869900000002"/>
    <n v="27973.243200000001"/>
  </r>
  <r>
    <x v="1"/>
    <n v="14782.922399999999"/>
    <n v="19923.9192"/>
    <n v="26713.981800000001"/>
    <n v="20154.725699999999"/>
    <n v="26641.184000000001"/>
  </r>
  <r>
    <x v="2"/>
    <n v="27102.024399999998"/>
    <n v="25458.341199999999"/>
    <n v="23071.166099999999"/>
    <n v="23711.441999999999"/>
    <n v="30637.3616"/>
  </r>
  <r>
    <x v="3"/>
    <n v="22174.383600000001"/>
    <n v="23244.572400000001"/>
    <n v="20642.622299999999"/>
    <n v="24897.0141"/>
    <n v="25309.124800000001"/>
  </r>
  <r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C0948-9F52-46AB-A895-61755F8A8FB7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F10" firstHeaderRow="0" firstDataRow="1" firstDataCol="1"/>
  <pivotFields count="11">
    <pivotField axis="axisRow" numFmtId="14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dataField="1" numFmtId="164" showAll="0"/>
    <pivotField numFmtId="164" multipleItemSelectionAllowed="1" showAll="0">
      <items count="152">
        <item h="1" x="0"/>
        <item x="92"/>
        <item x="71"/>
        <item x="85"/>
        <item x="38"/>
        <item x="103"/>
        <item x="113"/>
        <item x="8"/>
        <item x="80"/>
        <item x="99"/>
        <item x="25"/>
        <item x="26"/>
        <item x="36"/>
        <item x="120"/>
        <item x="105"/>
        <item x="142"/>
        <item x="134"/>
        <item x="37"/>
        <item x="43"/>
        <item x="64"/>
        <item x="104"/>
        <item x="119"/>
        <item x="116"/>
        <item x="28"/>
        <item x="130"/>
        <item x="9"/>
        <item x="67"/>
        <item x="141"/>
        <item x="24"/>
        <item x="81"/>
        <item x="41"/>
        <item x="70"/>
        <item x="39"/>
        <item x="82"/>
        <item x="55"/>
        <item x="115"/>
        <item x="143"/>
        <item x="78"/>
        <item x="118"/>
        <item x="88"/>
        <item x="150"/>
        <item x="112"/>
        <item x="57"/>
        <item x="23"/>
        <item x="93"/>
        <item x="117"/>
        <item x="50"/>
        <item x="44"/>
        <item x="20"/>
        <item x="136"/>
        <item x="34"/>
        <item x="29"/>
        <item x="13"/>
        <item x="22"/>
        <item x="137"/>
        <item x="60"/>
        <item x="48"/>
        <item x="40"/>
        <item x="53"/>
        <item x="79"/>
        <item x="122"/>
        <item x="111"/>
        <item x="76"/>
        <item x="124"/>
        <item x="125"/>
        <item x="94"/>
        <item x="95"/>
        <item x="16"/>
        <item x="131"/>
        <item x="87"/>
        <item x="15"/>
        <item x="12"/>
        <item x="147"/>
        <item x="91"/>
        <item x="129"/>
        <item x="68"/>
        <item x="33"/>
        <item x="65"/>
        <item x="17"/>
        <item x="110"/>
        <item x="77"/>
        <item x="74"/>
        <item x="1"/>
        <item x="35"/>
        <item x="62"/>
        <item x="54"/>
        <item x="106"/>
        <item x="72"/>
        <item x="145"/>
        <item x="114"/>
        <item x="18"/>
        <item x="126"/>
        <item x="69"/>
        <item x="138"/>
        <item x="10"/>
        <item x="19"/>
        <item x="107"/>
        <item x="100"/>
        <item x="123"/>
        <item x="86"/>
        <item x="75"/>
        <item x="149"/>
        <item x="47"/>
        <item x="98"/>
        <item x="5"/>
        <item x="148"/>
        <item x="97"/>
        <item x="58"/>
        <item x="51"/>
        <item x="127"/>
        <item x="140"/>
        <item x="30"/>
        <item x="11"/>
        <item x="56"/>
        <item x="46"/>
        <item x="27"/>
        <item x="83"/>
        <item x="63"/>
        <item x="31"/>
        <item x="96"/>
        <item x="66"/>
        <item x="139"/>
        <item x="42"/>
        <item x="52"/>
        <item x="146"/>
        <item x="128"/>
        <item x="49"/>
        <item x="61"/>
        <item x="108"/>
        <item x="84"/>
        <item x="89"/>
        <item x="32"/>
        <item x="133"/>
        <item x="7"/>
        <item x="121"/>
        <item x="6"/>
        <item x="2"/>
        <item x="73"/>
        <item x="21"/>
        <item x="3"/>
        <item x="132"/>
        <item x="45"/>
        <item x="144"/>
        <item x="135"/>
        <item x="14"/>
        <item x="59"/>
        <item x="4"/>
        <item x="101"/>
        <item x="102"/>
        <item x="109"/>
        <item x="90"/>
        <item t="default"/>
      </items>
    </pivotField>
    <pivotField numFmtId="164" showAll="0"/>
    <pivotField numFmtId="164" showAll="0"/>
    <pivotField numFmtId="164" multipleItemSelectionAllowed="1" showAll="0">
      <items count="145">
        <item h="1" x="0"/>
        <item h="1" x="37"/>
        <item h="1" x="85"/>
        <item h="1" x="106"/>
        <item h="1" x="78"/>
        <item x="73"/>
        <item x="64"/>
        <item x="25"/>
        <item x="96"/>
        <item x="109"/>
        <item x="40"/>
        <item x="127"/>
        <item x="113"/>
        <item x="97"/>
        <item x="135"/>
        <item x="92"/>
        <item x="42"/>
        <item x="24"/>
        <item x="60"/>
        <item x="49"/>
        <item x="26"/>
        <item x="75"/>
        <item x="108"/>
        <item x="98"/>
        <item x="36"/>
        <item x="74"/>
        <item x="43"/>
        <item x="111"/>
        <item x="20"/>
        <item x="123"/>
        <item x="22"/>
        <item x="143"/>
        <item x="54"/>
        <item x="29"/>
        <item x="136"/>
        <item x="81"/>
        <item x="72"/>
        <item x="112"/>
        <item x="47"/>
        <item x="8"/>
        <item x="57"/>
        <item x="23"/>
        <item x="63"/>
        <item x="39"/>
        <item x="86"/>
        <item x="105"/>
        <item x="129"/>
        <item x="38"/>
        <item x="16"/>
        <item x="28"/>
        <item x="1"/>
        <item x="33"/>
        <item x="34"/>
        <item x="52"/>
        <item x="13"/>
        <item x="71"/>
        <item x="110"/>
        <item x="12"/>
        <item x="5"/>
        <item x="104"/>
        <item x="19"/>
        <item x="17"/>
        <item x="67"/>
        <item x="115"/>
        <item x="15"/>
        <item x="58"/>
        <item x="88"/>
        <item x="61"/>
        <item x="87"/>
        <item x="134"/>
        <item x="116"/>
        <item x="119"/>
        <item x="118"/>
        <item x="18"/>
        <item x="140"/>
        <item x="70"/>
        <item x="141"/>
        <item x="99"/>
        <item x="11"/>
        <item x="53"/>
        <item x="130"/>
        <item x="131"/>
        <item x="93"/>
        <item x="117"/>
        <item x="84"/>
        <item x="138"/>
        <item x="35"/>
        <item x="107"/>
        <item x="45"/>
        <item x="30"/>
        <item x="80"/>
        <item x="10"/>
        <item x="122"/>
        <item x="103"/>
        <item x="27"/>
        <item x="120"/>
        <item x="69"/>
        <item x="51"/>
        <item x="2"/>
        <item x="100"/>
        <item x="7"/>
        <item x="31"/>
        <item x="89"/>
        <item x="142"/>
        <item x="3"/>
        <item x="32"/>
        <item x="62"/>
        <item x="101"/>
        <item x="41"/>
        <item x="46"/>
        <item x="6"/>
        <item x="68"/>
        <item x="79"/>
        <item x="91"/>
        <item x="133"/>
        <item x="50"/>
        <item x="124"/>
        <item x="90"/>
        <item x="114"/>
        <item x="76"/>
        <item x="56"/>
        <item x="4"/>
        <item x="77"/>
        <item x="66"/>
        <item x="82"/>
        <item x="59"/>
        <item x="132"/>
        <item x="65"/>
        <item x="48"/>
        <item x="44"/>
        <item x="21"/>
        <item x="14"/>
        <item x="126"/>
        <item x="9"/>
        <item x="121"/>
        <item x="137"/>
        <item x="139"/>
        <item x="125"/>
        <item x="128"/>
        <item x="55"/>
        <item x="94"/>
        <item x="102"/>
        <item x="95"/>
        <item x="83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3">
    <field x="8"/>
    <field x="7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Ventas totales" fld="1" baseField="8" baseItem="1" numFmtId="164"/>
    <dataField name="Suma de Ventas totales2" fld="1" showDataAs="percentOfCol" baseField="8" baseItem="2" numFmtId="10"/>
    <dataField name="Promedio de Tickets" fld="6" subtotal="average" baseField="0" baseItem="0" numFmtId="1"/>
    <dataField name="Suma de COGS" fld="9" baseField="0" baseItem="0" numFmtId="164"/>
    <dataField name="Suma de % utilidad" fld="10" baseField="0" baseItem="0" numFmtId="9"/>
  </dataFields>
  <formats count="5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7F795-D85E-4E1B-929E-2E23E6560695}" name="TablaDinámica8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:C7" firstHeaderRow="0" firstDataRow="1" firstDataCol="1"/>
  <pivotFields count="6">
    <pivotField axis="axisRow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numFmtId="164" showAll="0"/>
    <pivotField numFmtId="16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enero" fld="1" subtotal="average" baseField="0" baseItem="0"/>
    <dataField name="Promedio de febrero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E3E8D3C2-F7FF-487D-BA21-890DF6C92D86}" sourceName="Nombre vendedor">
  <pivotTables>
    <pivotTable tabId="11" name="TablaDinámica8"/>
  </pivotTables>
  <data>
    <tabular pivotCacheId="1428773965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46972A87-B7B2-40F8-AEA5-802DC0CD5349}" cache="SegmentaciónDeDatos_Nombre_vendedor" caption="Nombre vendedor" rowHeight="24130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948C-2953-4D13-A4D4-831385F1EB95}">
  <dimension ref="A4:F10"/>
  <sheetViews>
    <sheetView workbookViewId="0">
      <selection activeCell="A7" sqref="A7"/>
    </sheetView>
  </sheetViews>
  <sheetFormatPr baseColWidth="10" defaultRowHeight="15" x14ac:dyDescent="0.25"/>
  <cols>
    <col min="1" max="1" width="17.5703125" bestFit="1" customWidth="1"/>
    <col min="2" max="2" width="22" bestFit="1" customWidth="1"/>
    <col min="3" max="3" width="23" bestFit="1" customWidth="1"/>
    <col min="4" max="4" width="19.140625" bestFit="1" customWidth="1"/>
    <col min="5" max="5" width="14" bestFit="1" customWidth="1"/>
    <col min="6" max="6" width="18" bestFit="1" customWidth="1"/>
    <col min="7" max="82" width="8.140625" bestFit="1" customWidth="1"/>
    <col min="83" max="83" width="9" bestFit="1" customWidth="1"/>
    <col min="84" max="141" width="8.140625" bestFit="1" customWidth="1"/>
    <col min="142" max="142" width="12.5703125" bestFit="1" customWidth="1"/>
    <col min="143" max="152" width="9.28515625" bestFit="1" customWidth="1"/>
    <col min="153" max="154" width="12.5703125" bestFit="1" customWidth="1"/>
    <col min="155" max="155" width="15.5703125" bestFit="1" customWidth="1"/>
    <col min="156" max="156" width="12.5703125" bestFit="1" customWidth="1"/>
    <col min="157" max="157" width="15.5703125" bestFit="1" customWidth="1"/>
    <col min="158" max="158" width="12.5703125" bestFit="1" customWidth="1"/>
    <col min="159" max="159" width="15.5703125" bestFit="1" customWidth="1"/>
    <col min="160" max="160" width="12.5703125" bestFit="1" customWidth="1"/>
    <col min="161" max="161" width="15.5703125" bestFit="1" customWidth="1"/>
    <col min="162" max="162" width="12.5703125" bestFit="1" customWidth="1"/>
    <col min="163" max="163" width="15.5703125" bestFit="1" customWidth="1"/>
    <col min="164" max="164" width="12.5703125" bestFit="1" customWidth="1"/>
    <col min="165" max="165" width="15.5703125" bestFit="1" customWidth="1"/>
    <col min="166" max="166" width="12.5703125" bestFit="1" customWidth="1"/>
    <col min="167" max="167" width="15.5703125" bestFit="1" customWidth="1"/>
    <col min="168" max="168" width="12.5703125" bestFit="1" customWidth="1"/>
    <col min="169" max="169" width="15.5703125" bestFit="1" customWidth="1"/>
    <col min="170" max="170" width="12.5703125" bestFit="1" customWidth="1"/>
    <col min="171" max="171" width="15.5703125" bestFit="1" customWidth="1"/>
    <col min="172" max="172" width="12.5703125" bestFit="1" customWidth="1"/>
    <col min="173" max="173" width="15.5703125" bestFit="1" customWidth="1"/>
    <col min="174" max="174" width="12.5703125" bestFit="1" customWidth="1"/>
    <col min="175" max="175" width="15.5703125" bestFit="1" customWidth="1"/>
    <col min="176" max="176" width="12.5703125" bestFit="1" customWidth="1"/>
    <col min="177" max="177" width="15.5703125" bestFit="1" customWidth="1"/>
    <col min="178" max="178" width="12.5703125" bestFit="1" customWidth="1"/>
    <col min="179" max="179" width="15.5703125" bestFit="1" customWidth="1"/>
    <col min="180" max="180" width="12.5703125" bestFit="1" customWidth="1"/>
    <col min="181" max="181" width="15.5703125" bestFit="1" customWidth="1"/>
    <col min="182" max="182" width="12.5703125" bestFit="1" customWidth="1"/>
    <col min="183" max="183" width="15.5703125" bestFit="1" customWidth="1"/>
    <col min="184" max="184" width="12.5703125" bestFit="1" customWidth="1"/>
    <col min="185" max="185" width="15.5703125" bestFit="1" customWidth="1"/>
    <col min="186" max="186" width="12.5703125" bestFit="1" customWidth="1"/>
    <col min="187" max="187" width="15.5703125" bestFit="1" customWidth="1"/>
    <col min="188" max="188" width="12.5703125" bestFit="1" customWidth="1"/>
    <col min="189" max="189" width="15.5703125" bestFit="1" customWidth="1"/>
    <col min="190" max="190" width="12.5703125" bestFit="1" customWidth="1"/>
    <col min="191" max="191" width="15.5703125" bestFit="1" customWidth="1"/>
    <col min="192" max="192" width="12.5703125" bestFit="1" customWidth="1"/>
    <col min="193" max="193" width="15.5703125" bestFit="1" customWidth="1"/>
    <col min="194" max="194" width="12.5703125" bestFit="1" customWidth="1"/>
    <col min="195" max="195" width="15.5703125" bestFit="1" customWidth="1"/>
    <col min="196" max="196" width="12.5703125" bestFit="1" customWidth="1"/>
    <col min="197" max="197" width="15.5703125" bestFit="1" customWidth="1"/>
    <col min="198" max="198" width="12.5703125" bestFit="1" customWidth="1"/>
    <col min="199" max="199" width="15.5703125" bestFit="1" customWidth="1"/>
    <col min="200" max="200" width="12.5703125" bestFit="1" customWidth="1"/>
    <col min="201" max="201" width="15.5703125" bestFit="1" customWidth="1"/>
    <col min="202" max="202" width="12.5703125" bestFit="1" customWidth="1"/>
    <col min="203" max="203" width="15.5703125" bestFit="1" customWidth="1"/>
    <col min="204" max="204" width="12.5703125" bestFit="1" customWidth="1"/>
    <col min="205" max="205" width="15.5703125" bestFit="1" customWidth="1"/>
    <col min="206" max="206" width="12.5703125" bestFit="1" customWidth="1"/>
    <col min="207" max="207" width="15.5703125" bestFit="1" customWidth="1"/>
    <col min="208" max="208" width="12.5703125" bestFit="1" customWidth="1"/>
    <col min="209" max="209" width="15.5703125" bestFit="1" customWidth="1"/>
    <col min="210" max="210" width="12.5703125" bestFit="1" customWidth="1"/>
    <col min="211" max="211" width="15.5703125" bestFit="1" customWidth="1"/>
    <col min="212" max="212" width="12.5703125" bestFit="1" customWidth="1"/>
    <col min="213" max="213" width="15.5703125" bestFit="1" customWidth="1"/>
    <col min="214" max="214" width="12.5703125" bestFit="1" customWidth="1"/>
    <col min="215" max="215" width="15.5703125" bestFit="1" customWidth="1"/>
    <col min="216" max="216" width="12.5703125" bestFit="1" customWidth="1"/>
    <col min="217" max="217" width="15.5703125" bestFit="1" customWidth="1"/>
    <col min="218" max="218" width="12.5703125" bestFit="1" customWidth="1"/>
    <col min="219" max="219" width="15.5703125" bestFit="1" customWidth="1"/>
    <col min="220" max="220" width="12.5703125" bestFit="1" customWidth="1"/>
    <col min="221" max="221" width="15.5703125" bestFit="1" customWidth="1"/>
    <col min="222" max="222" width="12.5703125" bestFit="1" customWidth="1"/>
    <col min="223" max="223" width="15.5703125" bestFit="1" customWidth="1"/>
    <col min="224" max="224" width="12.5703125" bestFit="1" customWidth="1"/>
    <col min="225" max="225" width="15.5703125" bestFit="1" customWidth="1"/>
    <col min="226" max="226" width="12.5703125" bestFit="1" customWidth="1"/>
    <col min="227" max="227" width="15.5703125" bestFit="1" customWidth="1"/>
    <col min="228" max="228" width="12.5703125" bestFit="1" customWidth="1"/>
    <col min="229" max="229" width="15.5703125" bestFit="1" customWidth="1"/>
    <col min="230" max="230" width="12.5703125" bestFit="1" customWidth="1"/>
    <col min="231" max="231" width="15.5703125" bestFit="1" customWidth="1"/>
    <col min="232" max="232" width="12.5703125" bestFit="1" customWidth="1"/>
    <col min="233" max="233" width="15.5703125" bestFit="1" customWidth="1"/>
    <col min="234" max="234" width="12.5703125" bestFit="1" customWidth="1"/>
    <col min="235" max="235" width="15.5703125" bestFit="1" customWidth="1"/>
    <col min="236" max="236" width="12.5703125" bestFit="1" customWidth="1"/>
    <col min="237" max="237" width="15.5703125" bestFit="1" customWidth="1"/>
    <col min="238" max="238" width="12.5703125" bestFit="1" customWidth="1"/>
    <col min="239" max="239" width="15.5703125" bestFit="1" customWidth="1"/>
    <col min="240" max="240" width="12.5703125" bestFit="1" customWidth="1"/>
    <col min="241" max="241" width="15.5703125" bestFit="1" customWidth="1"/>
    <col min="242" max="242" width="12.5703125" bestFit="1" customWidth="1"/>
    <col min="243" max="243" width="15.5703125" bestFit="1" customWidth="1"/>
    <col min="244" max="244" width="12.5703125" bestFit="1" customWidth="1"/>
    <col min="245" max="245" width="15.5703125" bestFit="1" customWidth="1"/>
    <col min="246" max="246" width="12.5703125" bestFit="1" customWidth="1"/>
    <col min="247" max="247" width="15.5703125" bestFit="1" customWidth="1"/>
    <col min="248" max="248" width="12.5703125" bestFit="1" customWidth="1"/>
    <col min="249" max="249" width="15.5703125" bestFit="1" customWidth="1"/>
    <col min="250" max="250" width="12.5703125" bestFit="1" customWidth="1"/>
    <col min="251" max="251" width="15.5703125" bestFit="1" customWidth="1"/>
    <col min="252" max="252" width="12.5703125" bestFit="1" customWidth="1"/>
    <col min="253" max="253" width="15.5703125" bestFit="1" customWidth="1"/>
    <col min="254" max="254" width="12.5703125" bestFit="1" customWidth="1"/>
    <col min="255" max="255" width="15.5703125" bestFit="1" customWidth="1"/>
    <col min="256" max="256" width="12.5703125" bestFit="1" customWidth="1"/>
    <col min="257" max="257" width="15.5703125" bestFit="1" customWidth="1"/>
    <col min="258" max="258" width="12.5703125" bestFit="1" customWidth="1"/>
    <col min="259" max="259" width="15.5703125" bestFit="1" customWidth="1"/>
    <col min="260" max="260" width="12.5703125" bestFit="1" customWidth="1"/>
    <col min="261" max="261" width="15.5703125" bestFit="1" customWidth="1"/>
    <col min="262" max="262" width="12.5703125" bestFit="1" customWidth="1"/>
    <col min="263" max="263" width="15.5703125" bestFit="1" customWidth="1"/>
    <col min="264" max="264" width="12.5703125" bestFit="1" customWidth="1"/>
    <col min="265" max="265" width="15.5703125" bestFit="1" customWidth="1"/>
    <col min="266" max="266" width="12.5703125" bestFit="1" customWidth="1"/>
    <col min="267" max="267" width="15.5703125" bestFit="1" customWidth="1"/>
    <col min="268" max="268" width="12.5703125" bestFit="1" customWidth="1"/>
    <col min="269" max="269" width="15.5703125" bestFit="1" customWidth="1"/>
    <col min="270" max="270" width="12.5703125" bestFit="1" customWidth="1"/>
    <col min="271" max="271" width="15.5703125" bestFit="1" customWidth="1"/>
    <col min="272" max="272" width="12.5703125" bestFit="1" customWidth="1"/>
    <col min="273" max="273" width="15.5703125" bestFit="1" customWidth="1"/>
    <col min="274" max="274" width="12.5703125" bestFit="1" customWidth="1"/>
    <col min="275" max="275" width="15.5703125" bestFit="1" customWidth="1"/>
    <col min="276" max="276" width="12.5703125" bestFit="1" customWidth="1"/>
    <col min="277" max="277" width="15.5703125" bestFit="1" customWidth="1"/>
    <col min="278" max="278" width="12.5703125" bestFit="1" customWidth="1"/>
    <col min="279" max="279" width="15.5703125" bestFit="1" customWidth="1"/>
    <col min="280" max="280" width="12.5703125" bestFit="1" customWidth="1"/>
    <col min="281" max="281" width="15.5703125" bestFit="1" customWidth="1"/>
    <col min="282" max="282" width="12.5703125" bestFit="1" customWidth="1"/>
    <col min="283" max="283" width="15.5703125" bestFit="1" customWidth="1"/>
    <col min="284" max="284" width="12.5703125" bestFit="1" customWidth="1"/>
    <col min="285" max="285" width="15.5703125" bestFit="1" customWidth="1"/>
    <col min="286" max="286" width="12.5703125" bestFit="1" customWidth="1"/>
    <col min="287" max="287" width="15.5703125" bestFit="1" customWidth="1"/>
    <col min="288" max="288" width="12.5703125" bestFit="1" customWidth="1"/>
    <col min="289" max="289" width="15.5703125" bestFit="1" customWidth="1"/>
    <col min="290" max="290" width="12.5703125" bestFit="1" customWidth="1"/>
    <col min="291" max="291" width="15.5703125" bestFit="1" customWidth="1"/>
    <col min="292" max="292" width="12.5703125" bestFit="1" customWidth="1"/>
    <col min="293" max="293" width="15.5703125" bestFit="1" customWidth="1"/>
    <col min="294" max="294" width="12.5703125" bestFit="1" customWidth="1"/>
    <col min="295" max="295" width="15.5703125" bestFit="1" customWidth="1"/>
    <col min="296" max="296" width="12.5703125" bestFit="1" customWidth="1"/>
    <col min="297" max="297" width="15.5703125" bestFit="1" customWidth="1"/>
    <col min="298" max="298" width="12.5703125" bestFit="1" customWidth="1"/>
    <col min="299" max="299" width="15.5703125" bestFit="1" customWidth="1"/>
    <col min="300" max="300" width="12.5703125" bestFit="1" customWidth="1"/>
    <col min="301" max="301" width="15.5703125" bestFit="1" customWidth="1"/>
    <col min="302" max="302" width="12.5703125" bestFit="1" customWidth="1"/>
    <col min="303" max="303" width="15.5703125" bestFit="1" customWidth="1"/>
    <col min="304" max="304" width="12.5703125" bestFit="1" customWidth="1"/>
  </cols>
  <sheetData>
    <row r="4" spans="1:6" x14ac:dyDescent="0.25">
      <c r="A4" s="13" t="s">
        <v>55</v>
      </c>
      <c r="B4" t="s">
        <v>62</v>
      </c>
      <c r="C4" t="s">
        <v>63</v>
      </c>
      <c r="D4" t="s">
        <v>64</v>
      </c>
      <c r="E4" t="s">
        <v>65</v>
      </c>
      <c r="F4" t="s">
        <v>66</v>
      </c>
    </row>
    <row r="5" spans="1:6" x14ac:dyDescent="0.25">
      <c r="A5" s="14" t="s">
        <v>57</v>
      </c>
      <c r="B5" s="16">
        <v>123191.02</v>
      </c>
      <c r="C5" s="17">
        <v>0.20292728127563853</v>
      </c>
      <c r="D5" s="18">
        <v>39.225806451612904</v>
      </c>
      <c r="E5" s="16">
        <v>56296.37999999999</v>
      </c>
      <c r="F5" s="19">
        <v>0.54301555421815662</v>
      </c>
    </row>
    <row r="6" spans="1:6" x14ac:dyDescent="0.25">
      <c r="A6" s="14" t="s">
        <v>58</v>
      </c>
      <c r="B6" s="16">
        <v>110688.44</v>
      </c>
      <c r="C6" s="17">
        <v>0.18233231771148284</v>
      </c>
      <c r="D6" s="18">
        <v>36.607142857142854</v>
      </c>
      <c r="E6" s="16">
        <v>50695.119999999995</v>
      </c>
      <c r="F6" s="19">
        <v>0.54200167605578331</v>
      </c>
    </row>
    <row r="7" spans="1:6" x14ac:dyDescent="0.25">
      <c r="A7" s="14" t="s">
        <v>59</v>
      </c>
      <c r="B7" s="16">
        <v>121427.19</v>
      </c>
      <c r="C7" s="17">
        <v>0.20002179980034585</v>
      </c>
      <c r="D7" s="18">
        <v>36.258064516129032</v>
      </c>
      <c r="E7" s="16">
        <v>64292.87000000001</v>
      </c>
      <c r="F7" s="19">
        <v>0.47052328230604684</v>
      </c>
    </row>
    <row r="8" spans="1:6" x14ac:dyDescent="0.25">
      <c r="A8" s="14" t="s">
        <v>60</v>
      </c>
      <c r="B8" s="16">
        <v>118557.21</v>
      </c>
      <c r="C8" s="17">
        <v>0.19529420489354618</v>
      </c>
      <c r="D8" s="18">
        <v>36.666666666666664</v>
      </c>
      <c r="E8" s="16">
        <v>47832.770000000004</v>
      </c>
      <c r="F8" s="19">
        <v>0.59654271553792471</v>
      </c>
    </row>
    <row r="9" spans="1:6" x14ac:dyDescent="0.25">
      <c r="A9" s="14" t="s">
        <v>61</v>
      </c>
      <c r="B9" s="16">
        <v>133205.91999999998</v>
      </c>
      <c r="C9" s="17">
        <v>0.21942439631898655</v>
      </c>
      <c r="D9" s="18">
        <v>36.516129032258064</v>
      </c>
      <c r="E9" s="16">
        <v>54455.203849999991</v>
      </c>
      <c r="F9" s="19">
        <v>0.59119531737027908</v>
      </c>
    </row>
    <row r="10" spans="1:6" x14ac:dyDescent="0.25">
      <c r="A10" s="14" t="s">
        <v>56</v>
      </c>
      <c r="B10" s="16">
        <v>607069.78</v>
      </c>
      <c r="C10" s="17">
        <v>1</v>
      </c>
      <c r="D10" s="18">
        <v>37.066225165562912</v>
      </c>
      <c r="E10" s="16">
        <v>273572.34385000006</v>
      </c>
      <c r="F10" s="19">
        <v>0.54935601661805655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G184"/>
  <sheetViews>
    <sheetView topLeftCell="A117" workbookViewId="0">
      <selection activeCell="J121" sqref="J121"/>
    </sheetView>
  </sheetViews>
  <sheetFormatPr baseColWidth="10" defaultColWidth="10.85546875" defaultRowHeight="15" x14ac:dyDescent="0.25"/>
  <cols>
    <col min="1" max="1" width="10.85546875" style="3"/>
    <col min="2" max="2" width="11.5703125" bestFit="1" customWidth="1"/>
    <col min="3" max="6" width="11" bestFit="1" customWidth="1"/>
  </cols>
  <sheetData>
    <row r="1" spans="1:7" x14ac:dyDescent="0.25">
      <c r="A1" s="4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6" t="s">
        <v>13</v>
      </c>
    </row>
    <row r="2" spans="1:7" x14ac:dyDescent="0.25">
      <c r="A2" s="7">
        <v>44562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9">
        <v>0</v>
      </c>
    </row>
    <row r="3" spans="1:7" x14ac:dyDescent="0.25">
      <c r="A3" s="7">
        <v>44563</v>
      </c>
      <c r="B3" s="8">
        <v>3574.28</v>
      </c>
      <c r="C3" s="8">
        <v>3459.57</v>
      </c>
      <c r="D3" s="8">
        <v>114.71</v>
      </c>
      <c r="E3" s="8">
        <v>0</v>
      </c>
      <c r="F3" s="8">
        <v>1908.81</v>
      </c>
      <c r="G3" s="9">
        <v>25</v>
      </c>
    </row>
    <row r="4" spans="1:7" x14ac:dyDescent="0.25">
      <c r="A4" s="7">
        <v>44564</v>
      </c>
      <c r="B4" s="8">
        <v>4942.17</v>
      </c>
      <c r="C4" s="8">
        <v>4942.17</v>
      </c>
      <c r="D4" s="8">
        <v>0</v>
      </c>
      <c r="E4" s="8">
        <v>0</v>
      </c>
      <c r="F4" s="8">
        <v>2553.7800000000002</v>
      </c>
      <c r="G4" s="9">
        <v>47</v>
      </c>
    </row>
    <row r="5" spans="1:7" x14ac:dyDescent="0.25">
      <c r="A5" s="7">
        <v>44565</v>
      </c>
      <c r="B5" s="8">
        <v>5551.82</v>
      </c>
      <c r="C5" s="8">
        <v>5108.04</v>
      </c>
      <c r="D5" s="8">
        <v>443.78</v>
      </c>
      <c r="E5" s="8">
        <v>0</v>
      </c>
      <c r="F5" s="8">
        <v>2692.46</v>
      </c>
      <c r="G5" s="9">
        <v>55</v>
      </c>
    </row>
    <row r="6" spans="1:7" x14ac:dyDescent="0.25">
      <c r="A6" s="7">
        <v>44566</v>
      </c>
      <c r="B6" s="8">
        <v>6001.55</v>
      </c>
      <c r="C6" s="8">
        <v>5876.3</v>
      </c>
      <c r="D6" s="8">
        <v>125.25</v>
      </c>
      <c r="E6" s="8">
        <v>0</v>
      </c>
      <c r="F6" s="8">
        <v>3018.65</v>
      </c>
      <c r="G6" s="9">
        <v>58</v>
      </c>
    </row>
    <row r="7" spans="1:7" x14ac:dyDescent="0.25">
      <c r="A7" s="7">
        <v>44567</v>
      </c>
      <c r="B7" s="8">
        <v>4118.8900000000003</v>
      </c>
      <c r="C7" s="8">
        <v>3962.21</v>
      </c>
      <c r="D7" s="8">
        <v>156.68</v>
      </c>
      <c r="E7" s="8">
        <v>0</v>
      </c>
      <c r="F7" s="8">
        <v>2053.39</v>
      </c>
      <c r="G7" s="9">
        <v>50</v>
      </c>
    </row>
    <row r="8" spans="1:7" x14ac:dyDescent="0.25">
      <c r="A8" s="7">
        <v>44568</v>
      </c>
      <c r="B8" s="8">
        <v>5649.31</v>
      </c>
      <c r="C8" s="8">
        <v>4933.16</v>
      </c>
      <c r="D8" s="8">
        <v>716.15</v>
      </c>
      <c r="E8" s="8">
        <v>0</v>
      </c>
      <c r="F8" s="8">
        <v>2779.85</v>
      </c>
      <c r="G8" s="9">
        <v>59</v>
      </c>
    </row>
    <row r="9" spans="1:7" x14ac:dyDescent="0.25">
      <c r="A9" s="7">
        <v>44569</v>
      </c>
      <c r="B9" s="8">
        <v>5302.13</v>
      </c>
      <c r="C9" s="8">
        <v>4907.66</v>
      </c>
      <c r="D9" s="8">
        <v>394.47</v>
      </c>
      <c r="E9" s="8">
        <v>0</v>
      </c>
      <c r="F9" s="8">
        <v>2587.8000000000002</v>
      </c>
      <c r="G9" s="9">
        <v>58</v>
      </c>
    </row>
    <row r="10" spans="1:7" x14ac:dyDescent="0.25">
      <c r="A10" s="7">
        <v>44570</v>
      </c>
      <c r="B10" s="8">
        <v>3478.01</v>
      </c>
      <c r="C10" s="8">
        <v>1596.41</v>
      </c>
      <c r="D10" s="8">
        <v>1881.6</v>
      </c>
      <c r="E10" s="8">
        <v>0</v>
      </c>
      <c r="F10" s="8">
        <v>1746.17</v>
      </c>
      <c r="G10" s="9">
        <v>32</v>
      </c>
    </row>
    <row r="11" spans="1:7" x14ac:dyDescent="0.25">
      <c r="A11" s="7">
        <v>44571</v>
      </c>
      <c r="B11" s="8">
        <v>7573.72</v>
      </c>
      <c r="C11" s="8">
        <v>2347.08</v>
      </c>
      <c r="D11" s="8">
        <v>94.28</v>
      </c>
      <c r="E11" s="8">
        <v>5132.3599999999997</v>
      </c>
      <c r="F11" s="8">
        <v>3802.33</v>
      </c>
      <c r="G11" s="9">
        <v>32</v>
      </c>
    </row>
    <row r="12" spans="1:7" x14ac:dyDescent="0.25">
      <c r="A12" s="7">
        <v>44572</v>
      </c>
      <c r="B12" s="8">
        <v>4226.25</v>
      </c>
      <c r="C12" s="8">
        <v>3692.89</v>
      </c>
      <c r="D12" s="8">
        <v>533.36</v>
      </c>
      <c r="E12" s="8">
        <v>0</v>
      </c>
      <c r="F12" s="8">
        <v>2411.77</v>
      </c>
      <c r="G12" s="9">
        <v>46</v>
      </c>
    </row>
    <row r="13" spans="1:7" x14ac:dyDescent="0.25">
      <c r="A13" s="7">
        <v>44573</v>
      </c>
      <c r="B13" s="8">
        <v>4172.46</v>
      </c>
      <c r="C13" s="8">
        <v>4172.46</v>
      </c>
      <c r="D13" s="8">
        <v>0</v>
      </c>
      <c r="E13" s="8">
        <v>0</v>
      </c>
      <c r="F13" s="8">
        <v>2291.9499999999998</v>
      </c>
      <c r="G13" s="9">
        <v>48</v>
      </c>
    </row>
    <row r="14" spans="1:7" x14ac:dyDescent="0.25">
      <c r="A14" s="7">
        <v>44574</v>
      </c>
      <c r="B14" s="8">
        <v>3580.9</v>
      </c>
      <c r="C14" s="8">
        <v>3217.79</v>
      </c>
      <c r="D14" s="8">
        <v>363.11</v>
      </c>
      <c r="E14" s="8">
        <v>0</v>
      </c>
      <c r="F14" s="8">
        <v>2032.93</v>
      </c>
      <c r="G14" s="9">
        <v>39</v>
      </c>
    </row>
    <row r="15" spans="1:7" x14ac:dyDescent="0.25">
      <c r="A15" s="7">
        <v>44575</v>
      </c>
      <c r="B15" s="8">
        <v>3503.12</v>
      </c>
      <c r="C15" s="8">
        <v>2831.55</v>
      </c>
      <c r="D15" s="8">
        <v>671.57</v>
      </c>
      <c r="E15" s="8">
        <v>0</v>
      </c>
      <c r="F15" s="8">
        <v>1996.33</v>
      </c>
      <c r="G15" s="9">
        <v>33</v>
      </c>
    </row>
    <row r="16" spans="1:7" x14ac:dyDescent="0.25">
      <c r="A16" s="7">
        <v>44576</v>
      </c>
      <c r="B16" s="8">
        <v>6727.53</v>
      </c>
      <c r="C16" s="8">
        <v>5752.18</v>
      </c>
      <c r="D16" s="8">
        <v>975.35</v>
      </c>
      <c r="E16" s="8">
        <v>0</v>
      </c>
      <c r="F16" s="8">
        <v>3750.84</v>
      </c>
      <c r="G16" s="9">
        <v>48</v>
      </c>
    </row>
    <row r="17" spans="1:7" x14ac:dyDescent="0.25">
      <c r="A17" s="7">
        <v>44577</v>
      </c>
      <c r="B17" s="8">
        <v>3620.16</v>
      </c>
      <c r="C17" s="8">
        <v>3216.57</v>
      </c>
      <c r="D17" s="8">
        <v>403.59</v>
      </c>
      <c r="E17" s="8">
        <v>0</v>
      </c>
      <c r="F17" s="8">
        <v>2127.77</v>
      </c>
      <c r="G17" s="9">
        <v>28</v>
      </c>
    </row>
    <row r="18" spans="1:7" x14ac:dyDescent="0.25">
      <c r="A18" s="7">
        <v>44578</v>
      </c>
      <c r="B18" s="8">
        <v>3178.41</v>
      </c>
      <c r="C18" s="8">
        <v>3154.41</v>
      </c>
      <c r="D18" s="8">
        <v>24</v>
      </c>
      <c r="E18" s="8">
        <v>0</v>
      </c>
      <c r="F18" s="8">
        <v>1826.18</v>
      </c>
      <c r="G18" s="9">
        <v>34</v>
      </c>
    </row>
    <row r="19" spans="1:7" x14ac:dyDescent="0.25">
      <c r="A19" s="7">
        <v>44579</v>
      </c>
      <c r="B19" s="8">
        <v>3765.94</v>
      </c>
      <c r="C19" s="8">
        <v>3388.37</v>
      </c>
      <c r="D19" s="8">
        <v>377.57</v>
      </c>
      <c r="E19" s="8">
        <v>0</v>
      </c>
      <c r="F19" s="8">
        <v>2082.56</v>
      </c>
      <c r="G19" s="9">
        <v>40</v>
      </c>
    </row>
    <row r="20" spans="1:7" x14ac:dyDescent="0.25">
      <c r="A20" s="7">
        <v>44580</v>
      </c>
      <c r="B20" s="8">
        <v>3966.48</v>
      </c>
      <c r="C20" s="8">
        <v>3605.21</v>
      </c>
      <c r="D20" s="8">
        <v>361.27</v>
      </c>
      <c r="E20" s="8">
        <v>0</v>
      </c>
      <c r="F20" s="8">
        <v>2216.8200000000002</v>
      </c>
      <c r="G20" s="9">
        <v>53</v>
      </c>
    </row>
    <row r="21" spans="1:7" x14ac:dyDescent="0.25">
      <c r="A21" s="7">
        <v>44581</v>
      </c>
      <c r="B21" s="8">
        <v>3706.63</v>
      </c>
      <c r="C21" s="8">
        <v>3706.63</v>
      </c>
      <c r="D21" s="8">
        <v>0</v>
      </c>
      <c r="E21" s="8">
        <v>0</v>
      </c>
      <c r="F21" s="8">
        <v>2076.33</v>
      </c>
      <c r="G21" s="9">
        <v>42</v>
      </c>
    </row>
    <row r="22" spans="1:7" x14ac:dyDescent="0.25">
      <c r="A22" s="7">
        <v>44582</v>
      </c>
      <c r="B22" s="8">
        <v>2753.61</v>
      </c>
      <c r="C22" s="8">
        <v>2753.61</v>
      </c>
      <c r="D22" s="8">
        <v>0</v>
      </c>
      <c r="E22" s="8">
        <v>0</v>
      </c>
      <c r="F22" s="8">
        <v>1611.89</v>
      </c>
      <c r="G22" s="9">
        <v>35</v>
      </c>
    </row>
    <row r="23" spans="1:7" x14ac:dyDescent="0.25">
      <c r="A23" s="7">
        <v>44583</v>
      </c>
      <c r="B23" s="8">
        <v>6177.15</v>
      </c>
      <c r="C23" s="8">
        <v>4991.5600000000004</v>
      </c>
      <c r="D23" s="8">
        <v>1185.5899999999999</v>
      </c>
      <c r="E23" s="8">
        <v>0</v>
      </c>
      <c r="F23" s="8">
        <v>3505.85</v>
      </c>
      <c r="G23" s="9">
        <v>51</v>
      </c>
    </row>
    <row r="24" spans="1:7" x14ac:dyDescent="0.25">
      <c r="A24" s="7">
        <v>44584</v>
      </c>
      <c r="B24" s="8">
        <v>2919.39</v>
      </c>
      <c r="C24" s="8">
        <v>2833.64</v>
      </c>
      <c r="D24" s="8">
        <v>85.75</v>
      </c>
      <c r="E24" s="8">
        <v>0</v>
      </c>
      <c r="F24" s="8">
        <v>1654.02</v>
      </c>
      <c r="G24" s="9">
        <v>26</v>
      </c>
    </row>
    <row r="25" spans="1:7" x14ac:dyDescent="0.25">
      <c r="A25" s="7">
        <v>44585</v>
      </c>
      <c r="B25" s="8">
        <v>3034.94</v>
      </c>
      <c r="C25" s="8">
        <v>2721.46</v>
      </c>
      <c r="D25" s="8">
        <v>313.48</v>
      </c>
      <c r="E25" s="8">
        <v>0</v>
      </c>
      <c r="F25" s="8">
        <v>1758.41</v>
      </c>
      <c r="G25" s="9">
        <v>31</v>
      </c>
    </row>
    <row r="26" spans="1:7" x14ac:dyDescent="0.25">
      <c r="A26" s="7">
        <v>44586</v>
      </c>
      <c r="B26" s="8">
        <v>2491.39</v>
      </c>
      <c r="C26" s="8">
        <v>2365.77</v>
      </c>
      <c r="D26" s="8">
        <v>125.62</v>
      </c>
      <c r="E26" s="8">
        <v>0</v>
      </c>
      <c r="F26" s="8">
        <v>1430.55</v>
      </c>
      <c r="G26" s="9">
        <v>34</v>
      </c>
    </row>
    <row r="27" spans="1:7" x14ac:dyDescent="0.25">
      <c r="A27" s="7">
        <v>44587</v>
      </c>
      <c r="B27" s="8">
        <v>1881.23</v>
      </c>
      <c r="C27" s="8">
        <v>1714.15</v>
      </c>
      <c r="D27" s="8">
        <v>167.08</v>
      </c>
      <c r="E27" s="8">
        <v>0</v>
      </c>
      <c r="F27" s="8">
        <v>1141.31</v>
      </c>
      <c r="G27" s="9">
        <v>24</v>
      </c>
    </row>
    <row r="28" spans="1:7" x14ac:dyDescent="0.25">
      <c r="A28" s="7">
        <v>44588</v>
      </c>
      <c r="B28" s="8">
        <v>2533.27</v>
      </c>
      <c r="C28" s="8">
        <v>1714.63</v>
      </c>
      <c r="D28" s="8">
        <v>818.64</v>
      </c>
      <c r="E28" s="8">
        <v>0</v>
      </c>
      <c r="F28" s="8">
        <v>1442.5</v>
      </c>
      <c r="G28" s="9">
        <v>34</v>
      </c>
    </row>
    <row r="29" spans="1:7" x14ac:dyDescent="0.25">
      <c r="A29" s="7">
        <v>44589</v>
      </c>
      <c r="B29" s="8">
        <v>4445.8599999999997</v>
      </c>
      <c r="C29" s="8">
        <v>4286.07</v>
      </c>
      <c r="D29" s="8">
        <v>159.79</v>
      </c>
      <c r="E29" s="8">
        <v>0</v>
      </c>
      <c r="F29" s="8">
        <v>2488.38</v>
      </c>
      <c r="G29" s="9">
        <v>45</v>
      </c>
    </row>
    <row r="30" spans="1:7" x14ac:dyDescent="0.25">
      <c r="A30" s="7">
        <v>44590</v>
      </c>
      <c r="B30" s="8">
        <v>3152.18</v>
      </c>
      <c r="C30" s="8">
        <v>2150.65</v>
      </c>
      <c r="D30" s="8">
        <v>1001.53</v>
      </c>
      <c r="E30" s="8">
        <v>0</v>
      </c>
      <c r="F30" s="8">
        <v>1844.08</v>
      </c>
      <c r="G30" s="9">
        <v>26</v>
      </c>
    </row>
    <row r="31" spans="1:7" x14ac:dyDescent="0.25">
      <c r="A31" s="7">
        <v>44591</v>
      </c>
      <c r="B31" s="8">
        <v>2940.98</v>
      </c>
      <c r="C31" s="8">
        <v>2819.89</v>
      </c>
      <c r="D31" s="8">
        <v>121.09</v>
      </c>
      <c r="E31" s="8">
        <v>0</v>
      </c>
      <c r="F31" s="8">
        <v>1669.58</v>
      </c>
      <c r="G31" s="9">
        <v>29</v>
      </c>
    </row>
    <row r="32" spans="1:7" x14ac:dyDescent="0.25">
      <c r="A32" s="7">
        <v>44592</v>
      </c>
      <c r="B32" s="8">
        <v>4221.26</v>
      </c>
      <c r="C32" s="8">
        <v>4169.25</v>
      </c>
      <c r="D32" s="8">
        <v>52.01</v>
      </c>
      <c r="E32" s="8">
        <v>0</v>
      </c>
      <c r="F32" s="8">
        <v>2391.35</v>
      </c>
      <c r="G32" s="9">
        <v>54</v>
      </c>
    </row>
    <row r="33" spans="1:7" x14ac:dyDescent="0.25">
      <c r="A33" s="7">
        <v>44593</v>
      </c>
      <c r="B33" s="8">
        <v>4717.8500000000004</v>
      </c>
      <c r="C33" s="8">
        <v>4360.6400000000003</v>
      </c>
      <c r="D33" s="8">
        <v>357.21</v>
      </c>
      <c r="E33" s="8">
        <v>0</v>
      </c>
      <c r="F33" s="8">
        <v>2616.06</v>
      </c>
      <c r="G33" s="9">
        <v>47</v>
      </c>
    </row>
    <row r="34" spans="1:7" x14ac:dyDescent="0.25">
      <c r="A34" s="7">
        <v>44594</v>
      </c>
      <c r="B34" s="8">
        <v>4845.28</v>
      </c>
      <c r="C34" s="8">
        <v>4845.28</v>
      </c>
      <c r="D34" s="8">
        <v>0</v>
      </c>
      <c r="E34" s="8">
        <v>0</v>
      </c>
      <c r="F34" s="8">
        <v>2699.69</v>
      </c>
      <c r="G34" s="9">
        <v>42</v>
      </c>
    </row>
    <row r="35" spans="1:7" x14ac:dyDescent="0.25">
      <c r="A35" s="7">
        <v>44595</v>
      </c>
      <c r="B35" s="8">
        <v>3418.45</v>
      </c>
      <c r="C35" s="8">
        <v>3305.74</v>
      </c>
      <c r="D35" s="8">
        <v>112.71</v>
      </c>
      <c r="E35" s="8">
        <v>0</v>
      </c>
      <c r="F35" s="8">
        <v>1962.65</v>
      </c>
      <c r="G35" s="9">
        <v>33</v>
      </c>
    </row>
    <row r="36" spans="1:7" x14ac:dyDescent="0.25">
      <c r="A36" s="7">
        <v>44596</v>
      </c>
      <c r="B36" s="8">
        <v>3483.92</v>
      </c>
      <c r="C36" s="8">
        <v>2786.75</v>
      </c>
      <c r="D36" s="8">
        <v>697.17</v>
      </c>
      <c r="E36" s="8">
        <v>0</v>
      </c>
      <c r="F36" s="8">
        <v>1975.94</v>
      </c>
      <c r="G36" s="9">
        <v>39</v>
      </c>
    </row>
    <row r="37" spans="1:7" x14ac:dyDescent="0.25">
      <c r="A37" s="7">
        <v>44597</v>
      </c>
      <c r="B37" s="8">
        <v>4180.18</v>
      </c>
      <c r="C37" s="8">
        <v>3462.69</v>
      </c>
      <c r="D37" s="8">
        <v>717.49</v>
      </c>
      <c r="E37" s="8">
        <v>0</v>
      </c>
      <c r="F37" s="8">
        <v>2371.66</v>
      </c>
      <c r="G37" s="9">
        <v>38</v>
      </c>
    </row>
    <row r="38" spans="1:7" x14ac:dyDescent="0.25">
      <c r="A38" s="7">
        <v>44598</v>
      </c>
      <c r="B38" s="8">
        <v>2630.46</v>
      </c>
      <c r="C38" s="8">
        <v>1803.43</v>
      </c>
      <c r="D38" s="8">
        <v>827.03</v>
      </c>
      <c r="E38" s="8">
        <v>0</v>
      </c>
      <c r="F38" s="8">
        <v>1669.58</v>
      </c>
      <c r="G38" s="9">
        <v>22</v>
      </c>
    </row>
    <row r="39" spans="1:7" x14ac:dyDescent="0.25">
      <c r="A39" s="7">
        <v>44599</v>
      </c>
      <c r="B39" s="8">
        <v>2654.27</v>
      </c>
      <c r="C39" s="8">
        <v>2012.41</v>
      </c>
      <c r="D39" s="8">
        <v>641.86</v>
      </c>
      <c r="E39" s="8">
        <v>0</v>
      </c>
      <c r="F39" s="8">
        <v>1524.11</v>
      </c>
      <c r="G39" s="9">
        <v>31</v>
      </c>
    </row>
    <row r="40" spans="1:7" x14ac:dyDescent="0.25">
      <c r="A40" s="7">
        <v>44600</v>
      </c>
      <c r="B40" s="8">
        <v>1405.34</v>
      </c>
      <c r="C40" s="8">
        <v>1405.34</v>
      </c>
      <c r="D40" s="8">
        <v>0</v>
      </c>
      <c r="E40" s="8">
        <v>0</v>
      </c>
      <c r="F40" s="8">
        <v>824.49</v>
      </c>
      <c r="G40" s="9">
        <v>14</v>
      </c>
    </row>
    <row r="41" spans="1:7" x14ac:dyDescent="0.25">
      <c r="A41" s="7">
        <v>44601</v>
      </c>
      <c r="B41" s="8">
        <v>3204.92</v>
      </c>
      <c r="C41" s="8">
        <v>2472.89</v>
      </c>
      <c r="D41" s="8">
        <v>732.03</v>
      </c>
      <c r="E41" s="8">
        <v>0</v>
      </c>
      <c r="F41" s="8">
        <v>1810.88</v>
      </c>
      <c r="G41" s="9">
        <v>27</v>
      </c>
    </row>
    <row r="42" spans="1:7" x14ac:dyDescent="0.25">
      <c r="A42" s="7">
        <v>44602</v>
      </c>
      <c r="B42" s="8">
        <v>3167.18</v>
      </c>
      <c r="C42" s="8">
        <v>2983.18</v>
      </c>
      <c r="D42" s="8">
        <v>184</v>
      </c>
      <c r="E42" s="8">
        <v>0</v>
      </c>
      <c r="F42" s="8">
        <v>1773.28</v>
      </c>
      <c r="G42" s="9">
        <v>30</v>
      </c>
    </row>
    <row r="43" spans="1:7" x14ac:dyDescent="0.25">
      <c r="A43" s="7">
        <v>44603</v>
      </c>
      <c r="B43" s="8">
        <v>2384.7800000000002</v>
      </c>
      <c r="C43" s="8">
        <v>2384.7800000000002</v>
      </c>
      <c r="D43" s="8">
        <v>0</v>
      </c>
      <c r="E43" s="8">
        <v>0</v>
      </c>
      <c r="F43" s="8">
        <v>1326.82</v>
      </c>
      <c r="G43" s="9">
        <v>24</v>
      </c>
    </row>
    <row r="44" spans="1:7" x14ac:dyDescent="0.25">
      <c r="A44" s="7">
        <v>44604</v>
      </c>
      <c r="B44" s="8">
        <v>4758.67</v>
      </c>
      <c r="C44" s="8">
        <v>4515.74</v>
      </c>
      <c r="D44" s="8">
        <v>242.93</v>
      </c>
      <c r="E44" s="8">
        <v>0</v>
      </c>
      <c r="F44" s="8">
        <v>2747.11</v>
      </c>
      <c r="G44" s="9">
        <v>40</v>
      </c>
    </row>
    <row r="45" spans="1:7" x14ac:dyDescent="0.25">
      <c r="A45" s="7">
        <v>44605</v>
      </c>
      <c r="B45" s="8">
        <v>2562.7199999999998</v>
      </c>
      <c r="C45" s="8">
        <v>2031.79</v>
      </c>
      <c r="D45" s="8">
        <v>530.92999999999995</v>
      </c>
      <c r="E45" s="8">
        <v>0</v>
      </c>
      <c r="F45" s="8">
        <v>1417.57</v>
      </c>
      <c r="G45" s="9">
        <v>22</v>
      </c>
    </row>
    <row r="46" spans="1:7" x14ac:dyDescent="0.25">
      <c r="A46" s="7">
        <v>44606</v>
      </c>
      <c r="B46" s="8">
        <v>2791.7</v>
      </c>
      <c r="C46" s="8">
        <v>2753.01</v>
      </c>
      <c r="D46" s="8">
        <v>38.69</v>
      </c>
      <c r="E46" s="8">
        <v>0</v>
      </c>
      <c r="F46" s="8">
        <v>1599.99</v>
      </c>
      <c r="G46" s="9">
        <v>26</v>
      </c>
    </row>
    <row r="47" spans="1:7" x14ac:dyDescent="0.25">
      <c r="A47" s="7">
        <v>44607</v>
      </c>
      <c r="B47" s="8">
        <v>6054.22</v>
      </c>
      <c r="C47" s="8">
        <v>5314.25</v>
      </c>
      <c r="D47" s="8">
        <v>739.97</v>
      </c>
      <c r="E47" s="8">
        <v>0</v>
      </c>
      <c r="F47" s="8">
        <v>3472.59</v>
      </c>
      <c r="G47" s="9">
        <v>56</v>
      </c>
    </row>
    <row r="48" spans="1:7" x14ac:dyDescent="0.25">
      <c r="A48" s="7">
        <v>44608</v>
      </c>
      <c r="B48" s="8">
        <v>4255.83</v>
      </c>
      <c r="C48" s="8">
        <v>4245.07</v>
      </c>
      <c r="D48" s="8">
        <v>10.76</v>
      </c>
      <c r="E48" s="8">
        <v>0</v>
      </c>
      <c r="F48" s="8">
        <v>2387.1799999999998</v>
      </c>
      <c r="G48" s="9">
        <v>44</v>
      </c>
    </row>
    <row r="49" spans="1:7" x14ac:dyDescent="0.25">
      <c r="A49" s="7">
        <v>44609</v>
      </c>
      <c r="B49" s="8">
        <v>4820.66</v>
      </c>
      <c r="C49" s="8">
        <v>3842.05</v>
      </c>
      <c r="D49" s="8">
        <v>978.61</v>
      </c>
      <c r="E49" s="8">
        <v>0</v>
      </c>
      <c r="F49" s="8">
        <v>2765.3</v>
      </c>
      <c r="G49" s="9">
        <v>55</v>
      </c>
    </row>
    <row r="50" spans="1:7" x14ac:dyDescent="0.25">
      <c r="A50" s="7">
        <v>44610</v>
      </c>
      <c r="B50" s="8">
        <v>2980.8</v>
      </c>
      <c r="C50" s="8">
        <v>2980.8</v>
      </c>
      <c r="D50" s="8">
        <v>0</v>
      </c>
      <c r="E50" s="8">
        <v>0</v>
      </c>
      <c r="F50" s="8">
        <v>1736.15</v>
      </c>
      <c r="G50" s="9">
        <v>37</v>
      </c>
    </row>
    <row r="51" spans="1:7" x14ac:dyDescent="0.25">
      <c r="A51" s="7">
        <v>44611</v>
      </c>
      <c r="B51" s="8">
        <v>5728.46</v>
      </c>
      <c r="C51" s="8">
        <v>4623.34</v>
      </c>
      <c r="D51" s="8">
        <v>1105.1199999999999</v>
      </c>
      <c r="E51" s="8">
        <v>0</v>
      </c>
      <c r="F51" s="8">
        <v>3210.62</v>
      </c>
      <c r="G51" s="9">
        <v>44</v>
      </c>
    </row>
    <row r="52" spans="1:7" x14ac:dyDescent="0.25">
      <c r="A52" s="7">
        <v>44612</v>
      </c>
      <c r="B52" s="8">
        <v>5559.94</v>
      </c>
      <c r="C52" s="8">
        <v>2744.5</v>
      </c>
      <c r="D52" s="8">
        <v>2815.44</v>
      </c>
      <c r="E52" s="8">
        <v>0</v>
      </c>
      <c r="F52" s="8">
        <v>1440.61</v>
      </c>
      <c r="G52" s="9">
        <v>33</v>
      </c>
    </row>
    <row r="53" spans="1:7" x14ac:dyDescent="0.25">
      <c r="A53" s="7">
        <v>44613</v>
      </c>
      <c r="B53" s="8">
        <v>4966.54</v>
      </c>
      <c r="C53" s="8">
        <v>4085.99</v>
      </c>
      <c r="D53" s="8">
        <v>880.55</v>
      </c>
      <c r="E53" s="8">
        <v>0</v>
      </c>
      <c r="F53" s="8">
        <v>2924.42</v>
      </c>
      <c r="G53" s="9">
        <v>35</v>
      </c>
    </row>
    <row r="54" spans="1:7" x14ac:dyDescent="0.25">
      <c r="A54" s="7">
        <v>44614</v>
      </c>
      <c r="B54" s="8">
        <v>4648.99</v>
      </c>
      <c r="C54" s="8">
        <v>4545.76</v>
      </c>
      <c r="D54" s="8">
        <v>103.23</v>
      </c>
      <c r="E54" s="8">
        <v>0</v>
      </c>
      <c r="F54" s="8">
        <v>2535.5100000000002</v>
      </c>
      <c r="G54" s="9">
        <v>49</v>
      </c>
    </row>
    <row r="55" spans="1:7" x14ac:dyDescent="0.25">
      <c r="A55" s="7">
        <v>44615</v>
      </c>
      <c r="B55" s="8">
        <v>3440.66</v>
      </c>
      <c r="C55" s="8">
        <v>2997.29</v>
      </c>
      <c r="D55" s="8">
        <v>443.37</v>
      </c>
      <c r="E55" s="8">
        <v>0</v>
      </c>
      <c r="F55" s="8">
        <v>1976.46</v>
      </c>
      <c r="G55" s="9">
        <v>43</v>
      </c>
    </row>
    <row r="56" spans="1:7" x14ac:dyDescent="0.25">
      <c r="A56" s="7">
        <v>44616</v>
      </c>
      <c r="B56" s="8">
        <v>4088.09</v>
      </c>
      <c r="C56" s="8">
        <v>3492.17</v>
      </c>
      <c r="D56" s="8">
        <v>595.91999999999996</v>
      </c>
      <c r="E56" s="8">
        <v>0</v>
      </c>
      <c r="F56" s="8">
        <v>2317.0700000000002</v>
      </c>
      <c r="G56" s="9">
        <v>40</v>
      </c>
    </row>
    <row r="57" spans="1:7" x14ac:dyDescent="0.25">
      <c r="A57" s="7">
        <v>44617</v>
      </c>
      <c r="B57" s="8">
        <v>2918.34</v>
      </c>
      <c r="C57" s="8">
        <v>2489.85</v>
      </c>
      <c r="D57" s="8">
        <v>428.49</v>
      </c>
      <c r="E57" s="8">
        <v>0</v>
      </c>
      <c r="F57" s="8">
        <v>1668.94</v>
      </c>
      <c r="G57" s="9">
        <v>34</v>
      </c>
    </row>
    <row r="58" spans="1:7" x14ac:dyDescent="0.25">
      <c r="A58" s="7">
        <v>44618</v>
      </c>
      <c r="B58" s="8">
        <v>7506.01</v>
      </c>
      <c r="C58" s="8">
        <v>4240.6499999999996</v>
      </c>
      <c r="D58" s="8">
        <v>3265.36</v>
      </c>
      <c r="E58" s="8">
        <v>0</v>
      </c>
      <c r="F58" s="8">
        <v>4222.74</v>
      </c>
      <c r="G58" s="9">
        <v>49</v>
      </c>
    </row>
    <row r="59" spans="1:7" x14ac:dyDescent="0.25">
      <c r="A59" s="7">
        <v>44619</v>
      </c>
      <c r="B59" s="8">
        <v>3184.52</v>
      </c>
      <c r="C59" s="8">
        <v>2716.03</v>
      </c>
      <c r="D59" s="8">
        <v>468.49</v>
      </c>
      <c r="E59" s="8">
        <v>0</v>
      </c>
      <c r="F59" s="8">
        <v>3015.9</v>
      </c>
      <c r="G59" s="9">
        <v>31</v>
      </c>
    </row>
    <row r="60" spans="1:7" x14ac:dyDescent="0.25">
      <c r="A60" s="7">
        <v>44620</v>
      </c>
      <c r="B60" s="8">
        <v>4329.66</v>
      </c>
      <c r="C60" s="8">
        <v>3982.75</v>
      </c>
      <c r="D60" s="8">
        <v>346.91</v>
      </c>
      <c r="E60" s="8">
        <v>0</v>
      </c>
      <c r="F60" s="8">
        <v>0</v>
      </c>
      <c r="G60" s="9">
        <v>40</v>
      </c>
    </row>
    <row r="61" spans="1:7" x14ac:dyDescent="0.25">
      <c r="A61" s="7">
        <v>44621</v>
      </c>
      <c r="B61" s="8">
        <v>6669.52</v>
      </c>
      <c r="C61" s="8">
        <v>5792.44</v>
      </c>
      <c r="D61" s="8">
        <v>877.08</v>
      </c>
      <c r="E61" s="8">
        <v>0</v>
      </c>
      <c r="F61" s="8">
        <v>0</v>
      </c>
      <c r="G61" s="9">
        <v>60</v>
      </c>
    </row>
    <row r="62" spans="1:7" x14ac:dyDescent="0.25">
      <c r="A62" s="7">
        <v>44622</v>
      </c>
      <c r="B62" s="8">
        <v>2966.54</v>
      </c>
      <c r="C62" s="8">
        <v>2898.01</v>
      </c>
      <c r="D62" s="8">
        <v>68.53</v>
      </c>
      <c r="E62" s="8">
        <v>0</v>
      </c>
      <c r="F62" s="8">
        <v>0</v>
      </c>
      <c r="G62" s="9">
        <v>29</v>
      </c>
    </row>
    <row r="63" spans="1:7" x14ac:dyDescent="0.25">
      <c r="A63" s="7">
        <v>44623</v>
      </c>
      <c r="B63" s="8">
        <v>6080.77</v>
      </c>
      <c r="C63" s="8">
        <v>4636.5600000000004</v>
      </c>
      <c r="D63" s="8">
        <v>1444.21</v>
      </c>
      <c r="E63" s="8">
        <v>0</v>
      </c>
      <c r="F63" s="8">
        <v>0</v>
      </c>
      <c r="G63" s="9">
        <v>50</v>
      </c>
    </row>
    <row r="64" spans="1:7" x14ac:dyDescent="0.25">
      <c r="A64" s="7">
        <v>44624</v>
      </c>
      <c r="B64" s="8">
        <v>3690.55</v>
      </c>
      <c r="C64" s="8">
        <v>3490.55</v>
      </c>
      <c r="D64" s="8">
        <v>200</v>
      </c>
      <c r="E64" s="8">
        <v>0</v>
      </c>
      <c r="F64" s="8">
        <v>0</v>
      </c>
      <c r="G64" s="9">
        <v>38</v>
      </c>
    </row>
    <row r="65" spans="1:7" x14ac:dyDescent="0.25">
      <c r="A65" s="7">
        <v>44625</v>
      </c>
      <c r="B65" s="8">
        <v>5746.1</v>
      </c>
      <c r="C65" s="8">
        <v>4348.95</v>
      </c>
      <c r="D65" s="8">
        <v>1397.15</v>
      </c>
      <c r="E65" s="8">
        <v>0</v>
      </c>
      <c r="F65" s="8">
        <v>0</v>
      </c>
      <c r="G65" s="9">
        <v>48</v>
      </c>
    </row>
    <row r="66" spans="1:7" x14ac:dyDescent="0.25">
      <c r="A66" s="7">
        <v>44626</v>
      </c>
      <c r="B66" s="8">
        <v>3095.82</v>
      </c>
      <c r="C66" s="8">
        <v>2103.2800000000002</v>
      </c>
      <c r="D66" s="8">
        <v>992.54</v>
      </c>
      <c r="E66" s="8">
        <v>0</v>
      </c>
      <c r="F66" s="8">
        <v>1751.75</v>
      </c>
      <c r="G66" s="9">
        <v>28</v>
      </c>
    </row>
    <row r="67" spans="1:7" x14ac:dyDescent="0.25">
      <c r="A67" s="7">
        <v>44627</v>
      </c>
      <c r="B67" s="8">
        <v>3740.32</v>
      </c>
      <c r="C67" s="8">
        <v>3377.27</v>
      </c>
      <c r="D67" s="8">
        <v>363.05</v>
      </c>
      <c r="E67" s="8">
        <v>0</v>
      </c>
      <c r="F67" s="8">
        <v>2132.7800000000002</v>
      </c>
      <c r="G67" s="9">
        <v>40</v>
      </c>
    </row>
    <row r="68" spans="1:7" x14ac:dyDescent="0.25">
      <c r="A68" s="7">
        <v>44628</v>
      </c>
      <c r="B68" s="8">
        <v>5725.4</v>
      </c>
      <c r="C68" s="8">
        <v>4397.01</v>
      </c>
      <c r="D68" s="8">
        <v>1328.39</v>
      </c>
      <c r="E68" s="8">
        <v>0</v>
      </c>
      <c r="F68" s="8">
        <v>3161.2</v>
      </c>
      <c r="G68" s="9">
        <v>40</v>
      </c>
    </row>
    <row r="69" spans="1:7" x14ac:dyDescent="0.25">
      <c r="A69" s="7">
        <v>44629</v>
      </c>
      <c r="B69" s="8">
        <v>2361.6999999999998</v>
      </c>
      <c r="C69" s="8">
        <v>2361.6999999999998</v>
      </c>
      <c r="D69" s="8">
        <v>0</v>
      </c>
      <c r="E69" s="8">
        <v>0</v>
      </c>
      <c r="F69" s="8">
        <v>1436.16</v>
      </c>
      <c r="G69" s="9">
        <v>29</v>
      </c>
    </row>
    <row r="70" spans="1:7" x14ac:dyDescent="0.25">
      <c r="A70" s="7">
        <v>44630</v>
      </c>
      <c r="B70" s="8">
        <v>3606.48</v>
      </c>
      <c r="C70" s="8">
        <v>3297.16</v>
      </c>
      <c r="D70" s="8">
        <v>309.32</v>
      </c>
      <c r="E70" s="8">
        <v>0</v>
      </c>
      <c r="F70" s="8">
        <v>2165.2199999999998</v>
      </c>
      <c r="G70" s="9">
        <v>44</v>
      </c>
    </row>
    <row r="71" spans="1:7" x14ac:dyDescent="0.25">
      <c r="A71" s="7">
        <v>44631</v>
      </c>
      <c r="B71" s="8">
        <v>4566.46</v>
      </c>
      <c r="C71" s="8">
        <v>3666.12</v>
      </c>
      <c r="D71" s="8">
        <v>725.34</v>
      </c>
      <c r="E71" s="8">
        <v>175</v>
      </c>
      <c r="F71" s="8">
        <v>2708.65</v>
      </c>
      <c r="G71" s="9">
        <v>41</v>
      </c>
    </row>
    <row r="72" spans="1:7" x14ac:dyDescent="0.25">
      <c r="A72" s="7">
        <v>44632</v>
      </c>
      <c r="B72" s="8">
        <v>2883.33</v>
      </c>
      <c r="C72" s="8">
        <v>2424.5</v>
      </c>
      <c r="D72" s="8">
        <v>458.83</v>
      </c>
      <c r="E72" s="8">
        <v>0</v>
      </c>
      <c r="F72" s="8">
        <v>1764.21</v>
      </c>
      <c r="G72" s="9">
        <v>28</v>
      </c>
    </row>
    <row r="73" spans="1:7" x14ac:dyDescent="0.25">
      <c r="A73" s="7">
        <v>44633</v>
      </c>
      <c r="B73" s="8">
        <v>1853.87</v>
      </c>
      <c r="C73" s="8">
        <v>1323.77</v>
      </c>
      <c r="D73" s="8">
        <v>530.1</v>
      </c>
      <c r="E73" s="8">
        <v>0</v>
      </c>
      <c r="F73" s="8">
        <v>1137.25</v>
      </c>
      <c r="G73" s="9">
        <v>17</v>
      </c>
    </row>
    <row r="74" spans="1:7" x14ac:dyDescent="0.25">
      <c r="A74" s="7">
        <v>44634</v>
      </c>
      <c r="B74" s="8">
        <v>5483.77</v>
      </c>
      <c r="C74" s="8">
        <v>3538.24</v>
      </c>
      <c r="D74" s="8">
        <v>1945.53</v>
      </c>
      <c r="E74" s="8">
        <v>0</v>
      </c>
      <c r="F74" s="8">
        <v>3209.25</v>
      </c>
      <c r="G74" s="9">
        <v>45</v>
      </c>
    </row>
    <row r="75" spans="1:7" x14ac:dyDescent="0.25">
      <c r="A75" s="7">
        <v>44635</v>
      </c>
      <c r="B75" s="8">
        <v>5135.18</v>
      </c>
      <c r="C75" s="8">
        <v>4967.13</v>
      </c>
      <c r="D75" s="8">
        <v>168.05</v>
      </c>
      <c r="E75" s="8">
        <v>0</v>
      </c>
      <c r="F75" s="8">
        <v>3103.21</v>
      </c>
      <c r="G75" s="9">
        <v>40</v>
      </c>
    </row>
    <row r="76" spans="1:7" x14ac:dyDescent="0.25">
      <c r="A76" s="7">
        <v>44636</v>
      </c>
      <c r="B76" s="8">
        <v>3445.95</v>
      </c>
      <c r="C76" s="8">
        <v>3445.95</v>
      </c>
      <c r="D76" s="8">
        <v>0</v>
      </c>
      <c r="E76" s="8">
        <v>0</v>
      </c>
      <c r="F76" s="8">
        <v>2116.91</v>
      </c>
      <c r="G76" s="9">
        <v>28</v>
      </c>
    </row>
    <row r="77" spans="1:7" x14ac:dyDescent="0.25">
      <c r="A77" s="7">
        <v>44637</v>
      </c>
      <c r="B77" s="8">
        <v>4681.26</v>
      </c>
      <c r="C77" s="8">
        <v>3801.2</v>
      </c>
      <c r="D77" s="8">
        <v>880.06</v>
      </c>
      <c r="E77" s="8">
        <v>0</v>
      </c>
      <c r="F77" s="8">
        <v>2789.94</v>
      </c>
      <c r="G77" s="9">
        <v>33</v>
      </c>
    </row>
    <row r="78" spans="1:7" x14ac:dyDescent="0.25">
      <c r="A78" s="7">
        <v>44638</v>
      </c>
      <c r="B78" s="8">
        <v>4252.0200000000004</v>
      </c>
      <c r="C78" s="8">
        <v>3042.13</v>
      </c>
      <c r="D78" s="8">
        <v>1209.8900000000001</v>
      </c>
      <c r="E78" s="8">
        <v>0</v>
      </c>
      <c r="F78" s="8">
        <v>2512.66</v>
      </c>
      <c r="G78" s="9">
        <v>40</v>
      </c>
    </row>
    <row r="79" spans="1:7" x14ac:dyDescent="0.25">
      <c r="A79" s="7">
        <v>44639</v>
      </c>
      <c r="B79" s="8">
        <v>3686.54</v>
      </c>
      <c r="C79" s="8">
        <v>3434.56</v>
      </c>
      <c r="D79" s="8">
        <v>251.98</v>
      </c>
      <c r="E79" s="8">
        <v>0</v>
      </c>
      <c r="F79" s="8">
        <v>2280.5</v>
      </c>
      <c r="G79" s="9">
        <v>38</v>
      </c>
    </row>
    <row r="80" spans="1:7" x14ac:dyDescent="0.25">
      <c r="A80" s="7">
        <v>44640</v>
      </c>
      <c r="B80" s="8">
        <v>3334.67</v>
      </c>
      <c r="C80" s="8">
        <v>2580.8000000000002</v>
      </c>
      <c r="D80" s="8">
        <v>753.87</v>
      </c>
      <c r="E80" s="8">
        <v>0</v>
      </c>
      <c r="F80" s="8">
        <v>2009.86</v>
      </c>
      <c r="G80" s="9">
        <v>32</v>
      </c>
    </row>
    <row r="81" spans="1:7" x14ac:dyDescent="0.25">
      <c r="A81" s="7">
        <v>44641</v>
      </c>
      <c r="B81" s="8">
        <v>3020.49</v>
      </c>
      <c r="C81" s="8">
        <v>3020.49</v>
      </c>
      <c r="D81" s="8">
        <v>0</v>
      </c>
      <c r="E81" s="8">
        <v>0</v>
      </c>
      <c r="F81" s="8">
        <v>1712.65</v>
      </c>
      <c r="G81" s="9">
        <v>31</v>
      </c>
    </row>
    <row r="82" spans="1:7" x14ac:dyDescent="0.25">
      <c r="A82" s="7">
        <v>44642</v>
      </c>
      <c r="B82" s="8">
        <v>1648.64</v>
      </c>
      <c r="C82" s="8">
        <v>1615.65</v>
      </c>
      <c r="D82" s="8">
        <v>32.99</v>
      </c>
      <c r="E82" s="8">
        <v>0</v>
      </c>
      <c r="F82" s="8">
        <v>1045.55</v>
      </c>
      <c r="G82" s="9">
        <v>27</v>
      </c>
    </row>
    <row r="83" spans="1:7" x14ac:dyDescent="0.25">
      <c r="A83" s="7">
        <v>44643</v>
      </c>
      <c r="B83" s="8">
        <v>2574.2399999999998</v>
      </c>
      <c r="C83" s="8">
        <v>2371.16</v>
      </c>
      <c r="D83" s="8">
        <v>203.08</v>
      </c>
      <c r="E83" s="8">
        <v>0</v>
      </c>
      <c r="F83" s="8">
        <v>1536.1</v>
      </c>
      <c r="G83" s="9">
        <v>27</v>
      </c>
    </row>
    <row r="84" spans="1:7" x14ac:dyDescent="0.25">
      <c r="A84" s="7">
        <v>44644</v>
      </c>
      <c r="B84" s="8">
        <v>2477.08</v>
      </c>
      <c r="C84" s="8">
        <v>2477.08</v>
      </c>
      <c r="D84" s="8">
        <v>0</v>
      </c>
      <c r="E84" s="8">
        <v>0</v>
      </c>
      <c r="F84" s="8">
        <v>1449.1</v>
      </c>
      <c r="G84" s="9">
        <v>25</v>
      </c>
    </row>
    <row r="85" spans="1:7" x14ac:dyDescent="0.25">
      <c r="A85" s="7">
        <v>44645</v>
      </c>
      <c r="B85" s="8">
        <v>4972.6000000000004</v>
      </c>
      <c r="C85" s="8">
        <v>4293.55</v>
      </c>
      <c r="D85" s="8">
        <v>679.05</v>
      </c>
      <c r="E85" s="8">
        <v>0</v>
      </c>
      <c r="F85" s="8">
        <v>3010.9</v>
      </c>
      <c r="G85" s="9">
        <v>46</v>
      </c>
    </row>
    <row r="86" spans="1:7" x14ac:dyDescent="0.25">
      <c r="A86" s="7">
        <v>44646</v>
      </c>
      <c r="B86" s="8">
        <v>5208.8999999999996</v>
      </c>
      <c r="C86" s="8">
        <v>4718.82</v>
      </c>
      <c r="D86" s="8">
        <v>490.08</v>
      </c>
      <c r="E86" s="8">
        <v>0</v>
      </c>
      <c r="F86" s="8">
        <v>3079.53</v>
      </c>
      <c r="G86" s="9">
        <v>44</v>
      </c>
    </row>
    <row r="87" spans="1:7" x14ac:dyDescent="0.25">
      <c r="A87" s="7">
        <v>44647</v>
      </c>
      <c r="B87" s="8">
        <v>1700.68</v>
      </c>
      <c r="C87" s="8">
        <v>1371.44</v>
      </c>
      <c r="D87" s="8">
        <v>329.24</v>
      </c>
      <c r="E87" s="8">
        <v>0</v>
      </c>
      <c r="F87" s="8">
        <v>996.19</v>
      </c>
      <c r="G87" s="9">
        <v>16</v>
      </c>
    </row>
    <row r="88" spans="1:7" x14ac:dyDescent="0.25">
      <c r="A88" s="7">
        <v>44648</v>
      </c>
      <c r="B88" s="8">
        <v>4589.2700000000004</v>
      </c>
      <c r="C88" s="8">
        <v>3800.38</v>
      </c>
      <c r="D88" s="8">
        <v>788.89</v>
      </c>
      <c r="E88" s="8">
        <v>0</v>
      </c>
      <c r="F88" s="8">
        <v>2821.77</v>
      </c>
      <c r="G88" s="9">
        <v>44</v>
      </c>
    </row>
    <row r="89" spans="1:7" x14ac:dyDescent="0.25">
      <c r="A89" s="7">
        <v>44649</v>
      </c>
      <c r="B89" s="8">
        <v>3952.03</v>
      </c>
      <c r="C89" s="8">
        <v>3196.76</v>
      </c>
      <c r="D89" s="8">
        <v>755.27</v>
      </c>
      <c r="E89" s="8">
        <v>0</v>
      </c>
      <c r="F89" s="8">
        <v>2391.38</v>
      </c>
      <c r="G89" s="9">
        <v>39</v>
      </c>
    </row>
    <row r="90" spans="1:7" x14ac:dyDescent="0.25">
      <c r="A90" s="7">
        <v>44650</v>
      </c>
      <c r="B90" s="8">
        <v>2922.44</v>
      </c>
      <c r="C90" s="8">
        <v>2621.94</v>
      </c>
      <c r="D90" s="8">
        <v>300.5</v>
      </c>
      <c r="E90" s="8">
        <v>0</v>
      </c>
      <c r="F90" s="8">
        <v>1680.93</v>
      </c>
      <c r="G90" s="9">
        <v>29</v>
      </c>
    </row>
    <row r="91" spans="1:7" x14ac:dyDescent="0.25">
      <c r="A91" s="7">
        <v>44651</v>
      </c>
      <c r="B91" s="8">
        <v>5354.57</v>
      </c>
      <c r="C91" s="8">
        <v>4756.67</v>
      </c>
      <c r="D91" s="8">
        <v>597.9</v>
      </c>
      <c r="E91" s="8">
        <v>0</v>
      </c>
      <c r="F91" s="8">
        <v>3130.67</v>
      </c>
      <c r="G91" s="9">
        <v>48</v>
      </c>
    </row>
    <row r="92" spans="1:7" x14ac:dyDescent="0.25">
      <c r="A92" s="7">
        <v>44652</v>
      </c>
      <c r="B92" s="8">
        <v>10255.379999999999</v>
      </c>
      <c r="C92" s="8">
        <v>8344.65</v>
      </c>
      <c r="D92" s="8">
        <v>1910.73</v>
      </c>
      <c r="E92" s="8">
        <v>0</v>
      </c>
      <c r="F92" s="8">
        <v>6062.86</v>
      </c>
      <c r="G92" s="9">
        <v>73</v>
      </c>
    </row>
    <row r="93" spans="1:7" x14ac:dyDescent="0.25">
      <c r="A93" s="7">
        <v>44653</v>
      </c>
      <c r="B93" s="8">
        <v>3892.35</v>
      </c>
      <c r="C93" s="8">
        <v>3256.02</v>
      </c>
      <c r="D93" s="8">
        <v>636.33000000000004</v>
      </c>
      <c r="E93" s="8">
        <v>0</v>
      </c>
      <c r="F93" s="8">
        <v>2363.4</v>
      </c>
      <c r="G93" s="9">
        <v>31</v>
      </c>
    </row>
    <row r="94" spans="1:7" x14ac:dyDescent="0.25">
      <c r="A94" s="7">
        <v>44654</v>
      </c>
      <c r="B94" s="8">
        <v>1394.7</v>
      </c>
      <c r="C94" s="8">
        <v>1257.75</v>
      </c>
      <c r="D94" s="8">
        <v>136.94999999999999</v>
      </c>
      <c r="E94" s="8">
        <v>0</v>
      </c>
      <c r="F94" s="8">
        <v>849.14</v>
      </c>
      <c r="G94" s="9">
        <v>19</v>
      </c>
    </row>
    <row r="95" spans="1:7" x14ac:dyDescent="0.25">
      <c r="A95" s="7">
        <v>44655</v>
      </c>
      <c r="B95" s="8">
        <v>2904.19</v>
      </c>
      <c r="C95" s="8">
        <v>2723.13</v>
      </c>
      <c r="D95" s="8">
        <v>181.06</v>
      </c>
      <c r="E95" s="8">
        <v>0</v>
      </c>
      <c r="F95" s="8">
        <v>1778.45</v>
      </c>
      <c r="G95" s="9">
        <v>35</v>
      </c>
    </row>
    <row r="96" spans="1:7" x14ac:dyDescent="0.25">
      <c r="A96" s="7">
        <v>44656</v>
      </c>
      <c r="B96" s="8">
        <v>3574.76</v>
      </c>
      <c r="C96" s="8">
        <v>3106.79</v>
      </c>
      <c r="D96" s="8">
        <v>467.97</v>
      </c>
      <c r="E96" s="8">
        <v>0</v>
      </c>
      <c r="F96" s="8">
        <v>2169.77</v>
      </c>
      <c r="G96" s="9">
        <v>46</v>
      </c>
    </row>
    <row r="97" spans="1:7" x14ac:dyDescent="0.25">
      <c r="A97" s="7">
        <v>44657</v>
      </c>
      <c r="B97" s="8">
        <v>3552.24</v>
      </c>
      <c r="C97" s="8">
        <v>3143.27</v>
      </c>
      <c r="D97" s="8">
        <v>408.97</v>
      </c>
      <c r="E97" s="8">
        <v>0</v>
      </c>
      <c r="F97" s="8">
        <v>2140.11</v>
      </c>
      <c r="G97" s="9">
        <v>32</v>
      </c>
    </row>
    <row r="98" spans="1:7" x14ac:dyDescent="0.25">
      <c r="A98" s="7">
        <v>44658</v>
      </c>
      <c r="B98" s="8">
        <v>4385.3500000000004</v>
      </c>
      <c r="C98" s="8">
        <v>4385.3500000000004</v>
      </c>
      <c r="D98" s="8">
        <v>0</v>
      </c>
      <c r="E98" s="8">
        <v>0</v>
      </c>
      <c r="F98" s="8">
        <v>2619.86</v>
      </c>
      <c r="G98" s="9">
        <v>36</v>
      </c>
    </row>
    <row r="99" spans="1:7" x14ac:dyDescent="0.25">
      <c r="A99" s="7">
        <v>44659</v>
      </c>
      <c r="B99" s="8">
        <v>4999.97</v>
      </c>
      <c r="C99" s="8">
        <v>3970.51</v>
      </c>
      <c r="D99" s="8">
        <v>1029.46</v>
      </c>
      <c r="E99" s="8">
        <v>0</v>
      </c>
      <c r="F99" s="8">
        <v>2937.99</v>
      </c>
      <c r="G99" s="9">
        <v>39</v>
      </c>
    </row>
    <row r="100" spans="1:7" x14ac:dyDescent="0.25">
      <c r="A100" s="7">
        <v>44660</v>
      </c>
      <c r="B100" s="8">
        <v>4886.8999999999996</v>
      </c>
      <c r="C100" s="8">
        <v>3893.99</v>
      </c>
      <c r="D100" s="8">
        <v>992.91</v>
      </c>
      <c r="E100" s="8">
        <v>0</v>
      </c>
      <c r="F100" s="8">
        <v>2862.35</v>
      </c>
      <c r="G100" s="9">
        <v>44</v>
      </c>
    </row>
    <row r="101" spans="1:7" x14ac:dyDescent="0.25">
      <c r="A101" s="7">
        <v>44661</v>
      </c>
      <c r="B101" s="8">
        <v>2396.5700000000002</v>
      </c>
      <c r="C101" s="8">
        <v>1637.17</v>
      </c>
      <c r="D101" s="8">
        <v>759.4</v>
      </c>
      <c r="E101" s="8">
        <v>0</v>
      </c>
      <c r="F101" s="8">
        <v>1412</v>
      </c>
      <c r="G101" s="9">
        <v>21</v>
      </c>
    </row>
    <row r="102" spans="1:7" x14ac:dyDescent="0.25">
      <c r="A102" s="7">
        <v>44662</v>
      </c>
      <c r="B102" s="8">
        <v>3934.62</v>
      </c>
      <c r="C102" s="8">
        <v>3762.78</v>
      </c>
      <c r="D102" s="8">
        <v>171.84</v>
      </c>
      <c r="E102" s="8">
        <v>0</v>
      </c>
      <c r="F102" s="8">
        <v>2347.96</v>
      </c>
      <c r="G102" s="9">
        <v>45</v>
      </c>
    </row>
    <row r="103" spans="1:7" x14ac:dyDescent="0.25">
      <c r="A103" s="7">
        <v>44663</v>
      </c>
      <c r="B103" s="8">
        <v>7285.53</v>
      </c>
      <c r="C103" s="8">
        <v>6415.1</v>
      </c>
      <c r="D103" s="8">
        <v>870.43</v>
      </c>
      <c r="E103" s="8">
        <v>0</v>
      </c>
      <c r="F103" s="8">
        <v>4354.87</v>
      </c>
      <c r="G103" s="9">
        <v>61</v>
      </c>
    </row>
    <row r="104" spans="1:7" x14ac:dyDescent="0.25">
      <c r="A104" s="7">
        <v>44664</v>
      </c>
      <c r="B104" s="8">
        <v>7784.47</v>
      </c>
      <c r="C104" s="8">
        <v>7167.97</v>
      </c>
      <c r="D104" s="8">
        <v>616.5</v>
      </c>
      <c r="E104" s="8">
        <v>0</v>
      </c>
      <c r="F104" s="8">
        <v>4730.93</v>
      </c>
      <c r="G104" s="9">
        <v>66</v>
      </c>
    </row>
    <row r="105" spans="1:7" x14ac:dyDescent="0.25">
      <c r="A105" s="7">
        <v>44665</v>
      </c>
      <c r="B105" s="8">
        <v>2113.21</v>
      </c>
      <c r="C105" s="8">
        <v>1467.32</v>
      </c>
      <c r="D105" s="8">
        <v>645.89</v>
      </c>
      <c r="E105" s="8">
        <v>0</v>
      </c>
      <c r="F105" s="8">
        <v>1275.03</v>
      </c>
      <c r="G105" s="9">
        <v>22</v>
      </c>
    </row>
    <row r="106" spans="1:7" x14ac:dyDescent="0.25">
      <c r="A106" s="7">
        <v>44666</v>
      </c>
      <c r="B106" s="8">
        <v>2323.02</v>
      </c>
      <c r="C106" s="8">
        <v>2107.75</v>
      </c>
      <c r="D106" s="8">
        <v>215.27</v>
      </c>
      <c r="E106" s="8">
        <v>0</v>
      </c>
      <c r="F106" s="8">
        <v>1364.52</v>
      </c>
      <c r="G106" s="9">
        <v>19</v>
      </c>
    </row>
    <row r="107" spans="1:7" x14ac:dyDescent="0.25">
      <c r="A107" s="7">
        <v>44667</v>
      </c>
      <c r="B107" s="8">
        <v>2517.63</v>
      </c>
      <c r="C107" s="8">
        <v>1915.96</v>
      </c>
      <c r="D107" s="8">
        <v>601.66999999999996</v>
      </c>
      <c r="E107" s="8">
        <v>0</v>
      </c>
      <c r="F107" s="8">
        <v>1519.54</v>
      </c>
      <c r="G107" s="9">
        <v>30</v>
      </c>
    </row>
    <row r="108" spans="1:7" x14ac:dyDescent="0.25">
      <c r="A108" s="7">
        <v>44668</v>
      </c>
      <c r="B108" s="8">
        <v>3773.66</v>
      </c>
      <c r="C108" s="8">
        <v>3511.46</v>
      </c>
      <c r="D108" s="8">
        <v>262.2</v>
      </c>
      <c r="E108" s="8">
        <v>0</v>
      </c>
      <c r="F108" s="8">
        <v>2285.61</v>
      </c>
      <c r="G108" s="9">
        <v>22</v>
      </c>
    </row>
    <row r="109" spans="1:7" x14ac:dyDescent="0.25">
      <c r="A109" s="7">
        <v>44669</v>
      </c>
      <c r="B109" s="8">
        <v>4332.58</v>
      </c>
      <c r="C109" s="8">
        <v>3719.02</v>
      </c>
      <c r="D109" s="8">
        <v>613.55999999999995</v>
      </c>
      <c r="E109" s="8">
        <v>0</v>
      </c>
      <c r="F109" s="8">
        <v>2577.2800000000002</v>
      </c>
      <c r="G109" s="9">
        <v>47</v>
      </c>
    </row>
    <row r="110" spans="1:7" x14ac:dyDescent="0.25">
      <c r="A110" s="7">
        <v>44670</v>
      </c>
      <c r="B110" s="8">
        <v>4677.13</v>
      </c>
      <c r="C110" s="8">
        <v>4677.13</v>
      </c>
      <c r="D110" s="8">
        <v>0</v>
      </c>
      <c r="E110" s="8">
        <v>0</v>
      </c>
      <c r="F110" s="8">
        <v>2738.63</v>
      </c>
      <c r="G110" s="9">
        <v>57</v>
      </c>
    </row>
    <row r="111" spans="1:7" x14ac:dyDescent="0.25">
      <c r="A111" s="7">
        <v>44671</v>
      </c>
      <c r="B111" s="8">
        <v>7803.19</v>
      </c>
      <c r="C111" s="8">
        <v>7326.64</v>
      </c>
      <c r="D111" s="8">
        <v>476.55</v>
      </c>
      <c r="E111" s="8">
        <v>0</v>
      </c>
      <c r="F111" s="8">
        <v>4624.54</v>
      </c>
      <c r="G111" s="9">
        <v>44</v>
      </c>
    </row>
    <row r="112" spans="1:7" x14ac:dyDescent="0.25">
      <c r="A112" s="7">
        <v>44672</v>
      </c>
      <c r="B112" s="8">
        <v>4054.63</v>
      </c>
      <c r="C112" s="8">
        <v>3408.61</v>
      </c>
      <c r="D112" s="8">
        <v>646.02</v>
      </c>
      <c r="E112" s="8">
        <v>0</v>
      </c>
      <c r="F112" s="8">
        <v>2478.44</v>
      </c>
      <c r="G112" s="9">
        <v>42</v>
      </c>
    </row>
    <row r="113" spans="1:7" x14ac:dyDescent="0.25">
      <c r="A113" s="7">
        <v>44673</v>
      </c>
      <c r="B113" s="8">
        <v>3629.81</v>
      </c>
      <c r="C113" s="8">
        <v>3038.84</v>
      </c>
      <c r="D113" s="8">
        <v>590.97</v>
      </c>
      <c r="E113" s="8">
        <v>0</v>
      </c>
      <c r="F113" s="8">
        <v>2063.79</v>
      </c>
      <c r="G113" s="9">
        <v>32</v>
      </c>
    </row>
    <row r="114" spans="1:7" x14ac:dyDescent="0.25">
      <c r="A114" s="7">
        <v>44674</v>
      </c>
      <c r="B114" s="8">
        <v>2972.21</v>
      </c>
      <c r="C114" s="8">
        <v>2714.06</v>
      </c>
      <c r="D114" s="8">
        <v>258.14999999999998</v>
      </c>
      <c r="E114" s="8">
        <v>0</v>
      </c>
      <c r="F114" s="8">
        <v>1788.48</v>
      </c>
      <c r="G114" s="9">
        <v>37</v>
      </c>
    </row>
    <row r="115" spans="1:7" x14ac:dyDescent="0.25">
      <c r="A115" s="7">
        <v>44675</v>
      </c>
      <c r="B115" s="8">
        <v>1497.54</v>
      </c>
      <c r="C115" s="8">
        <v>1497.54</v>
      </c>
      <c r="D115" s="8">
        <v>0</v>
      </c>
      <c r="E115" s="8">
        <v>0</v>
      </c>
      <c r="F115" s="8">
        <v>882.46</v>
      </c>
      <c r="G115" s="9">
        <v>15</v>
      </c>
    </row>
    <row r="116" spans="1:7" x14ac:dyDescent="0.25">
      <c r="A116" s="7">
        <v>44676</v>
      </c>
      <c r="B116" s="8">
        <v>3894.87</v>
      </c>
      <c r="C116" s="8">
        <v>3577.5</v>
      </c>
      <c r="D116" s="8">
        <v>317.37</v>
      </c>
      <c r="E116" s="8">
        <v>0</v>
      </c>
      <c r="F116" s="8">
        <v>2377.1</v>
      </c>
      <c r="G116" s="9">
        <v>33</v>
      </c>
    </row>
    <row r="117" spans="1:7" x14ac:dyDescent="0.25">
      <c r="A117" s="7">
        <v>44677</v>
      </c>
      <c r="B117" s="8">
        <v>2496.5700000000002</v>
      </c>
      <c r="C117" s="8">
        <v>2496.5700000000002</v>
      </c>
      <c r="D117" s="8">
        <v>0</v>
      </c>
      <c r="E117" s="8">
        <v>0</v>
      </c>
      <c r="F117" s="8">
        <v>1464.89</v>
      </c>
      <c r="G117" s="9">
        <v>25</v>
      </c>
    </row>
    <row r="118" spans="1:7" x14ac:dyDescent="0.25">
      <c r="A118" s="7">
        <v>44678</v>
      </c>
      <c r="B118" s="8">
        <v>2155.31</v>
      </c>
      <c r="C118" s="8">
        <v>2126.83</v>
      </c>
      <c r="D118" s="8">
        <v>28.48</v>
      </c>
      <c r="E118" s="8">
        <v>0</v>
      </c>
      <c r="F118" s="8">
        <v>1304.44</v>
      </c>
      <c r="G118" s="9">
        <v>28</v>
      </c>
    </row>
    <row r="119" spans="1:7" x14ac:dyDescent="0.25">
      <c r="A119" s="7">
        <v>44679</v>
      </c>
      <c r="B119" s="8">
        <v>3407.9</v>
      </c>
      <c r="C119" s="8">
        <v>2741.14</v>
      </c>
      <c r="D119" s="8">
        <v>666.76</v>
      </c>
      <c r="E119" s="8">
        <v>0</v>
      </c>
      <c r="F119" s="8">
        <v>2015.66</v>
      </c>
      <c r="G119" s="9">
        <v>36</v>
      </c>
    </row>
    <row r="120" spans="1:7" x14ac:dyDescent="0.25">
      <c r="A120" s="7">
        <v>44680</v>
      </c>
      <c r="B120" s="8">
        <v>2724.02</v>
      </c>
      <c r="C120" s="8">
        <v>2616.0300000000002</v>
      </c>
      <c r="D120" s="8">
        <v>107.99</v>
      </c>
      <c r="E120" s="8">
        <v>0</v>
      </c>
      <c r="F120" s="8">
        <v>1600.48</v>
      </c>
      <c r="G120" s="9">
        <v>32</v>
      </c>
    </row>
    <row r="121" spans="1:7" x14ac:dyDescent="0.25">
      <c r="A121" s="7">
        <v>44681</v>
      </c>
      <c r="B121" s="8">
        <v>2936.9</v>
      </c>
      <c r="C121" s="8">
        <v>2120.46</v>
      </c>
      <c r="D121" s="8">
        <v>816.44</v>
      </c>
      <c r="E121" s="8">
        <v>0</v>
      </c>
      <c r="F121" s="8">
        <v>1733.86</v>
      </c>
      <c r="G121" s="9">
        <v>31</v>
      </c>
    </row>
    <row r="122" spans="1:7" x14ac:dyDescent="0.25">
      <c r="A122" s="7">
        <v>44682</v>
      </c>
      <c r="B122" s="8">
        <v>2299.4899999999998</v>
      </c>
      <c r="C122" s="8">
        <v>1844.27</v>
      </c>
      <c r="D122" s="8">
        <v>455.22</v>
      </c>
      <c r="E122" s="8">
        <v>0</v>
      </c>
      <c r="F122" s="8">
        <v>1358.02</v>
      </c>
      <c r="G122" s="9">
        <v>25</v>
      </c>
    </row>
    <row r="123" spans="1:7" x14ac:dyDescent="0.25">
      <c r="A123" s="7">
        <v>44683</v>
      </c>
      <c r="B123" s="8">
        <v>5005.97</v>
      </c>
      <c r="C123" s="8">
        <v>4914.97</v>
      </c>
      <c r="D123" s="8">
        <v>91</v>
      </c>
      <c r="E123" s="8">
        <v>0</v>
      </c>
      <c r="F123" s="8">
        <v>2991.38</v>
      </c>
      <c r="G123" s="9">
        <v>44</v>
      </c>
    </row>
    <row r="124" spans="1:7" x14ac:dyDescent="0.25">
      <c r="A124" s="7">
        <v>44684</v>
      </c>
      <c r="B124" s="8">
        <v>3559.06</v>
      </c>
      <c r="C124" s="8">
        <v>3026.82</v>
      </c>
      <c r="D124" s="8">
        <v>532.24</v>
      </c>
      <c r="E124" s="8">
        <v>0</v>
      </c>
      <c r="F124" s="8">
        <v>2125.69</v>
      </c>
      <c r="G124" s="9">
        <v>35</v>
      </c>
    </row>
    <row r="125" spans="1:7" x14ac:dyDescent="0.25">
      <c r="A125" s="7">
        <v>44685</v>
      </c>
      <c r="B125" s="8">
        <v>3769.1</v>
      </c>
      <c r="C125" s="8">
        <v>3769.1</v>
      </c>
      <c r="D125" s="8">
        <v>0</v>
      </c>
      <c r="E125" s="8">
        <v>0</v>
      </c>
      <c r="F125" s="8">
        <v>2195.29</v>
      </c>
      <c r="G125" s="9">
        <v>31</v>
      </c>
    </row>
    <row r="126" spans="1:7" x14ac:dyDescent="0.25">
      <c r="A126" s="7">
        <v>44686</v>
      </c>
      <c r="B126" s="8">
        <v>4005.34</v>
      </c>
      <c r="C126" s="8">
        <v>3073.37</v>
      </c>
      <c r="D126" s="8">
        <v>931.97</v>
      </c>
      <c r="E126" s="8">
        <v>0</v>
      </c>
      <c r="F126" s="8">
        <v>2362.7600000000002</v>
      </c>
      <c r="G126" s="9">
        <v>45</v>
      </c>
    </row>
    <row r="127" spans="1:7" x14ac:dyDescent="0.25">
      <c r="A127" s="7">
        <v>44687</v>
      </c>
      <c r="B127" s="8">
        <v>3641.77</v>
      </c>
      <c r="C127" s="8">
        <v>3097.47</v>
      </c>
      <c r="D127" s="8">
        <v>544.29999999999995</v>
      </c>
      <c r="E127" s="8">
        <v>0</v>
      </c>
      <c r="F127" s="8">
        <v>2215.27</v>
      </c>
      <c r="G127" s="9">
        <v>36</v>
      </c>
    </row>
    <row r="128" spans="1:7" x14ac:dyDescent="0.25">
      <c r="A128" s="7">
        <v>44688</v>
      </c>
      <c r="B128" s="8">
        <v>3771.87</v>
      </c>
      <c r="C128" s="8">
        <v>3606.46</v>
      </c>
      <c r="D128" s="8">
        <v>165.41</v>
      </c>
      <c r="E128" s="8">
        <v>0</v>
      </c>
      <c r="F128" s="8">
        <v>2210.9</v>
      </c>
      <c r="G128" s="9">
        <v>37</v>
      </c>
    </row>
    <row r="129" spans="1:7" x14ac:dyDescent="0.25">
      <c r="A129" s="7">
        <v>44689</v>
      </c>
      <c r="B129" s="8">
        <v>4323.88</v>
      </c>
      <c r="C129" s="8">
        <v>4121.76</v>
      </c>
      <c r="D129" s="8">
        <v>202.12</v>
      </c>
      <c r="E129" s="8">
        <v>0</v>
      </c>
      <c r="F129" s="8">
        <v>2500.27</v>
      </c>
      <c r="G129" s="9">
        <v>34</v>
      </c>
    </row>
    <row r="130" spans="1:7" x14ac:dyDescent="0.25">
      <c r="A130" s="7">
        <v>44690</v>
      </c>
      <c r="B130" s="8">
        <v>6576.87</v>
      </c>
      <c r="C130" s="8">
        <v>4606.3999999999996</v>
      </c>
      <c r="D130" s="8">
        <v>1970.47</v>
      </c>
      <c r="E130" s="8">
        <v>0</v>
      </c>
      <c r="F130" s="8">
        <v>3815.44</v>
      </c>
      <c r="G130" s="9">
        <v>47</v>
      </c>
    </row>
    <row r="131" spans="1:7" x14ac:dyDescent="0.25">
      <c r="A131" s="7">
        <v>44691</v>
      </c>
      <c r="B131" s="8">
        <v>4187.87</v>
      </c>
      <c r="C131" s="8">
        <v>3274.09</v>
      </c>
      <c r="D131" s="8">
        <v>546.08000000000004</v>
      </c>
      <c r="E131" s="8">
        <v>367.7</v>
      </c>
      <c r="F131" s="8">
        <v>2428.3000000000002</v>
      </c>
      <c r="G131" s="9">
        <v>34</v>
      </c>
    </row>
    <row r="132" spans="1:7" x14ac:dyDescent="0.25">
      <c r="A132" s="7">
        <v>44692</v>
      </c>
      <c r="B132" s="8">
        <v>2697</v>
      </c>
      <c r="C132" s="8">
        <v>2265.39</v>
      </c>
      <c r="D132" s="8">
        <v>431.61</v>
      </c>
      <c r="E132" s="8">
        <v>0</v>
      </c>
      <c r="F132" s="8">
        <v>1614.29</v>
      </c>
      <c r="G132" s="9">
        <v>33</v>
      </c>
    </row>
    <row r="133" spans="1:7" x14ac:dyDescent="0.25">
      <c r="A133" s="7">
        <v>44693</v>
      </c>
      <c r="B133" s="8">
        <v>5016.97</v>
      </c>
      <c r="C133" s="8">
        <v>3192.75</v>
      </c>
      <c r="D133" s="8">
        <v>1824.22</v>
      </c>
      <c r="E133" s="8">
        <v>0</v>
      </c>
      <c r="F133" s="8">
        <v>2935.17</v>
      </c>
      <c r="G133" s="9">
        <v>48</v>
      </c>
    </row>
    <row r="134" spans="1:7" x14ac:dyDescent="0.25">
      <c r="A134" s="7">
        <v>44694</v>
      </c>
      <c r="B134" s="8">
        <v>6800.97</v>
      </c>
      <c r="C134" s="8">
        <v>5259.85</v>
      </c>
      <c r="D134" s="8">
        <v>1541.12</v>
      </c>
      <c r="E134" s="8">
        <v>0</v>
      </c>
      <c r="F134" s="8">
        <v>4028.82</v>
      </c>
      <c r="G134" s="9">
        <v>42</v>
      </c>
    </row>
    <row r="135" spans="1:7" x14ac:dyDescent="0.25">
      <c r="A135" s="7">
        <v>44695</v>
      </c>
      <c r="B135" s="8">
        <v>6474.39</v>
      </c>
      <c r="C135" s="8">
        <v>4850.71</v>
      </c>
      <c r="D135" s="8">
        <v>1400.68</v>
      </c>
      <c r="E135" s="8">
        <v>223</v>
      </c>
      <c r="F135" s="8">
        <v>3760.14</v>
      </c>
      <c r="G135" s="9">
        <v>45</v>
      </c>
    </row>
    <row r="136" spans="1:7" x14ac:dyDescent="0.25">
      <c r="A136" s="7">
        <v>44696</v>
      </c>
      <c r="B136" s="8">
        <v>2278.7600000000002</v>
      </c>
      <c r="C136" s="8">
        <v>2011.17</v>
      </c>
      <c r="D136" s="8">
        <v>267.58999999999997</v>
      </c>
      <c r="E136" s="8">
        <v>0</v>
      </c>
      <c r="F136" s="8">
        <v>1349.34</v>
      </c>
      <c r="G136" s="9">
        <v>26</v>
      </c>
    </row>
    <row r="137" spans="1:7" x14ac:dyDescent="0.25">
      <c r="A137" s="7">
        <v>44697</v>
      </c>
      <c r="B137" s="8">
        <v>6836.33</v>
      </c>
      <c r="C137" s="8">
        <v>5687.98</v>
      </c>
      <c r="D137" s="8">
        <v>1148.3499999999999</v>
      </c>
      <c r="E137" s="8">
        <v>0</v>
      </c>
      <c r="F137" s="8">
        <v>4091.26</v>
      </c>
      <c r="G137" s="9">
        <v>60</v>
      </c>
    </row>
    <row r="138" spans="1:7" x14ac:dyDescent="0.25">
      <c r="A138" s="7">
        <v>44698</v>
      </c>
      <c r="B138" s="8">
        <v>2978.96</v>
      </c>
      <c r="C138" s="8">
        <v>2784.96</v>
      </c>
      <c r="D138" s="8">
        <v>194</v>
      </c>
      <c r="E138" s="8">
        <v>0</v>
      </c>
      <c r="F138" s="8">
        <v>1801.97</v>
      </c>
      <c r="G138" s="9">
        <v>36</v>
      </c>
    </row>
    <row r="139" spans="1:7" x14ac:dyDescent="0.25">
      <c r="A139" s="7">
        <v>44699</v>
      </c>
      <c r="B139" s="8">
        <v>3994.34</v>
      </c>
      <c r="C139" s="8">
        <v>2886.69</v>
      </c>
      <c r="D139" s="8">
        <v>1107.6500000000001</v>
      </c>
      <c r="E139" s="8">
        <v>0</v>
      </c>
      <c r="F139" s="8">
        <v>2329.9499999999998</v>
      </c>
      <c r="G139" s="9">
        <v>42</v>
      </c>
    </row>
    <row r="140" spans="1:7" x14ac:dyDescent="0.25">
      <c r="A140" s="7">
        <v>44700</v>
      </c>
      <c r="B140" s="8">
        <v>3841.43</v>
      </c>
      <c r="C140" s="8">
        <v>3668.32</v>
      </c>
      <c r="D140" s="8">
        <v>173.11</v>
      </c>
      <c r="E140" s="8">
        <v>0</v>
      </c>
      <c r="F140" s="8">
        <v>2337.63</v>
      </c>
      <c r="G140" s="9">
        <v>40</v>
      </c>
    </row>
    <row r="141" spans="1:7" x14ac:dyDescent="0.25">
      <c r="A141" s="7">
        <v>44701</v>
      </c>
      <c r="B141" s="8">
        <v>5256.21</v>
      </c>
      <c r="C141" s="8">
        <v>4466.4799999999996</v>
      </c>
      <c r="D141" s="8">
        <v>318.81</v>
      </c>
      <c r="E141" s="8">
        <v>470.92</v>
      </c>
      <c r="F141" s="8">
        <v>3190.74</v>
      </c>
      <c r="G141" s="9">
        <v>46</v>
      </c>
    </row>
    <row r="142" spans="1:7" x14ac:dyDescent="0.25">
      <c r="A142" s="7">
        <v>44702</v>
      </c>
      <c r="B142" s="8">
        <v>4876.71</v>
      </c>
      <c r="C142" s="8">
        <v>4139.45</v>
      </c>
      <c r="D142" s="8">
        <v>737.26</v>
      </c>
      <c r="E142" s="8">
        <v>0</v>
      </c>
      <c r="F142" s="8">
        <v>2880.41</v>
      </c>
      <c r="G142" s="9">
        <v>31</v>
      </c>
    </row>
    <row r="143" spans="1:7" x14ac:dyDescent="0.25">
      <c r="A143" s="7">
        <v>44703</v>
      </c>
      <c r="B143" s="8">
        <v>3625.34</v>
      </c>
      <c r="C143" s="8">
        <v>2363.54</v>
      </c>
      <c r="D143" s="8">
        <v>1261.8</v>
      </c>
      <c r="E143" s="8">
        <v>0</v>
      </c>
      <c r="F143" s="8">
        <v>2172.88</v>
      </c>
      <c r="G143" s="9">
        <v>24</v>
      </c>
    </row>
    <row r="144" spans="1:7" x14ac:dyDescent="0.25">
      <c r="A144" s="7">
        <v>44704</v>
      </c>
      <c r="B144" s="8">
        <v>2353.56</v>
      </c>
      <c r="C144" s="8">
        <v>1970.94</v>
      </c>
      <c r="D144" s="8">
        <v>382.62</v>
      </c>
      <c r="E144" s="8">
        <v>0</v>
      </c>
      <c r="F144" s="8">
        <v>1398.95</v>
      </c>
      <c r="G144" s="9">
        <v>34</v>
      </c>
    </row>
    <row r="145" spans="1:7" x14ac:dyDescent="0.25">
      <c r="A145" s="7">
        <v>44705</v>
      </c>
      <c r="B145" s="8">
        <v>2837.77</v>
      </c>
      <c r="C145" s="8">
        <v>2560.34</v>
      </c>
      <c r="D145" s="8">
        <v>277.43</v>
      </c>
      <c r="E145" s="8">
        <v>0</v>
      </c>
      <c r="F145" s="8">
        <v>1671.61</v>
      </c>
      <c r="G145" s="9">
        <v>33</v>
      </c>
    </row>
    <row r="146" spans="1:7" x14ac:dyDescent="0.25">
      <c r="A146" s="7">
        <v>44706</v>
      </c>
      <c r="B146" s="8">
        <v>6485.35</v>
      </c>
      <c r="C146" s="8">
        <v>5601.1</v>
      </c>
      <c r="D146" s="8">
        <v>884.25</v>
      </c>
      <c r="E146" s="8">
        <v>0</v>
      </c>
      <c r="F146" s="8">
        <v>3843.54</v>
      </c>
      <c r="G146" s="9">
        <v>53</v>
      </c>
    </row>
    <row r="147" spans="1:7" x14ac:dyDescent="0.25">
      <c r="A147" s="7">
        <v>44707</v>
      </c>
      <c r="B147" s="8">
        <v>4079.26</v>
      </c>
      <c r="C147" s="8">
        <v>3574.25</v>
      </c>
      <c r="D147" s="8">
        <v>505.01</v>
      </c>
      <c r="E147" s="8">
        <v>0</v>
      </c>
      <c r="F147" s="8">
        <v>2365.6</v>
      </c>
      <c r="G147" s="9">
        <v>35</v>
      </c>
    </row>
    <row r="148" spans="1:7" x14ac:dyDescent="0.25">
      <c r="A148" s="7">
        <v>44708</v>
      </c>
      <c r="B148" s="8">
        <v>6378.39</v>
      </c>
      <c r="C148" s="8">
        <v>4568.8100000000004</v>
      </c>
      <c r="D148" s="8">
        <v>903.56</v>
      </c>
      <c r="E148" s="8">
        <v>906.02</v>
      </c>
      <c r="F148" s="8">
        <v>3894.37</v>
      </c>
      <c r="G148" s="9">
        <v>60</v>
      </c>
    </row>
    <row r="149" spans="1:7" x14ac:dyDescent="0.25">
      <c r="A149" s="7">
        <v>44709</v>
      </c>
      <c r="B149" s="8">
        <v>3786.59</v>
      </c>
      <c r="C149" s="8">
        <v>3228.34</v>
      </c>
      <c r="D149" s="8">
        <v>376.56</v>
      </c>
      <c r="E149" s="8">
        <v>181.69</v>
      </c>
      <c r="F149" s="8">
        <v>2274.87</v>
      </c>
      <c r="G149" s="9">
        <v>42</v>
      </c>
    </row>
    <row r="150" spans="1:7" x14ac:dyDescent="0.25">
      <c r="A150" s="7">
        <v>44710</v>
      </c>
      <c r="B150" s="8">
        <v>3963.06</v>
      </c>
      <c r="C150" s="8">
        <v>3963.06</v>
      </c>
      <c r="D150" s="8">
        <v>0</v>
      </c>
      <c r="E150" s="8">
        <v>0</v>
      </c>
      <c r="F150" s="8">
        <v>2283.02</v>
      </c>
      <c r="G150" s="9">
        <v>34</v>
      </c>
    </row>
    <row r="151" spans="1:7" x14ac:dyDescent="0.25">
      <c r="A151" s="7">
        <v>44711</v>
      </c>
      <c r="B151" s="8">
        <v>4594.9449999999997</v>
      </c>
      <c r="C151" s="8">
        <v>3829.46</v>
      </c>
      <c r="D151" s="8">
        <v>765.48500000000001</v>
      </c>
      <c r="E151" s="8">
        <v>0</v>
      </c>
      <c r="F151" s="8">
        <v>2665.0681</v>
      </c>
      <c r="G151" s="9">
        <v>0</v>
      </c>
    </row>
    <row r="152" spans="1:7" x14ac:dyDescent="0.25">
      <c r="A152" s="7">
        <v>44712</v>
      </c>
      <c r="B152" s="8">
        <v>2908.3649999999998</v>
      </c>
      <c r="C152" s="8">
        <v>2672.65</v>
      </c>
      <c r="D152" s="8">
        <v>235.715</v>
      </c>
      <c r="E152" s="8">
        <v>0</v>
      </c>
      <c r="F152" s="8">
        <v>1657.7680499999999</v>
      </c>
      <c r="G152" s="9">
        <v>0</v>
      </c>
    </row>
    <row r="153" spans="1:7" x14ac:dyDescent="0.25">
      <c r="A153"/>
    </row>
    <row r="154" spans="1:7" x14ac:dyDescent="0.25">
      <c r="A154"/>
    </row>
    <row r="155" spans="1:7" x14ac:dyDescent="0.25">
      <c r="A155"/>
    </row>
    <row r="156" spans="1:7" x14ac:dyDescent="0.25">
      <c r="A156"/>
    </row>
    <row r="157" spans="1:7" x14ac:dyDescent="0.25">
      <c r="A157"/>
    </row>
    <row r="158" spans="1:7" x14ac:dyDescent="0.25">
      <c r="A158"/>
    </row>
    <row r="159" spans="1:7" x14ac:dyDescent="0.25">
      <c r="A159"/>
    </row>
    <row r="160" spans="1:7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</sheetData>
  <conditionalFormatting sqref="B2:B152">
    <cfRule type="iconSet" priority="1">
      <iconSet iconSet="3Arrows">
        <cfvo type="percent" val="0"/>
        <cfvo type="num" val="2000"/>
        <cfvo type="num" val="300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A54F-B7DD-4E26-8150-25A96EE203F1}">
  <dimension ref="A1:C7"/>
  <sheetViews>
    <sheetView workbookViewId="0">
      <selection activeCell="H7" sqref="H7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3" max="3" width="19.7109375" bestFit="1" customWidth="1"/>
  </cols>
  <sheetData>
    <row r="1" spans="1:3" x14ac:dyDescent="0.25">
      <c r="A1" s="13" t="s">
        <v>55</v>
      </c>
      <c r="B1" t="s">
        <v>69</v>
      </c>
      <c r="C1" t="s">
        <v>70</v>
      </c>
    </row>
    <row r="2" spans="1:3" x14ac:dyDescent="0.25">
      <c r="A2" s="14" t="s">
        <v>27</v>
      </c>
      <c r="B2" s="15">
        <v>22174.383600000001</v>
      </c>
      <c r="C2" s="15">
        <v>23244.572400000001</v>
      </c>
    </row>
    <row r="3" spans="1:3" x14ac:dyDescent="0.25">
      <c r="A3" s="14" t="s">
        <v>24</v>
      </c>
      <c r="B3" s="15">
        <v>28333.934600000001</v>
      </c>
      <c r="C3" s="15">
        <v>21584.245800000001</v>
      </c>
    </row>
    <row r="4" spans="1:3" x14ac:dyDescent="0.25">
      <c r="A4" s="14" t="s">
        <v>25</v>
      </c>
      <c r="B4" s="15">
        <v>14782.922399999999</v>
      </c>
      <c r="C4" s="15">
        <v>19923.9192</v>
      </c>
    </row>
    <row r="5" spans="1:3" x14ac:dyDescent="0.25">
      <c r="A5" s="14" t="s">
        <v>28</v>
      </c>
      <c r="B5" s="15">
        <v>30797.755000000001</v>
      </c>
      <c r="C5" s="15">
        <v>20477.361400000002</v>
      </c>
    </row>
    <row r="6" spans="1:3" x14ac:dyDescent="0.25">
      <c r="A6" s="14" t="s">
        <v>26</v>
      </c>
      <c r="B6" s="15">
        <v>27102.024399999998</v>
      </c>
      <c r="C6" s="15">
        <v>25458.341199999999</v>
      </c>
    </row>
    <row r="7" spans="1:3" x14ac:dyDescent="0.25">
      <c r="A7" s="14" t="s">
        <v>56</v>
      </c>
      <c r="B7" s="15">
        <v>24638.204000000002</v>
      </c>
      <c r="C7" s="15">
        <v>22137.688000000002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H6"/>
  <sheetViews>
    <sheetView workbookViewId="0">
      <selection activeCell="C1" sqref="C1:H6"/>
    </sheetView>
  </sheetViews>
  <sheetFormatPr baseColWidth="10" defaultColWidth="10.85546875" defaultRowHeight="15" x14ac:dyDescent="0.25"/>
  <cols>
    <col min="1" max="1" width="23.7109375" customWidth="1"/>
    <col min="3" max="3" width="17.140625" customWidth="1"/>
    <col min="4" max="8" width="11.5703125" bestFit="1" customWidth="1"/>
  </cols>
  <sheetData>
    <row r="1" spans="1:8" x14ac:dyDescent="0.25">
      <c r="A1" s="10" t="s">
        <v>0</v>
      </c>
      <c r="B1" s="10" t="s">
        <v>67</v>
      </c>
      <c r="C1" s="10" t="s">
        <v>68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</row>
    <row r="2" spans="1:8" x14ac:dyDescent="0.25">
      <c r="A2" s="9" t="s">
        <v>19</v>
      </c>
      <c r="B2" s="9">
        <v>1</v>
      </c>
      <c r="C2" s="9" t="s">
        <v>24</v>
      </c>
      <c r="D2" s="8">
        <v>28333.934600000001</v>
      </c>
      <c r="E2" s="8">
        <v>21584.245800000001</v>
      </c>
      <c r="F2" s="8">
        <v>24285.437999999998</v>
      </c>
      <c r="G2" s="8">
        <v>22525.869900000002</v>
      </c>
      <c r="H2" s="8">
        <v>27973.243200000001</v>
      </c>
    </row>
    <row r="3" spans="1:8" x14ac:dyDescent="0.25">
      <c r="A3" s="9" t="s">
        <v>20</v>
      </c>
      <c r="B3" s="9">
        <v>2</v>
      </c>
      <c r="C3" s="9" t="s">
        <v>25</v>
      </c>
      <c r="D3" s="8">
        <v>14782.922399999999</v>
      </c>
      <c r="E3" s="8">
        <v>19923.9192</v>
      </c>
      <c r="F3" s="8">
        <v>26713.981800000001</v>
      </c>
      <c r="G3" s="8">
        <v>20154.725699999999</v>
      </c>
      <c r="H3" s="8">
        <v>26641.184000000001</v>
      </c>
    </row>
    <row r="4" spans="1:8" x14ac:dyDescent="0.25">
      <c r="A4" s="9" t="s">
        <v>21</v>
      </c>
      <c r="B4" s="9">
        <v>3</v>
      </c>
      <c r="C4" s="9" t="s">
        <v>26</v>
      </c>
      <c r="D4" s="8">
        <v>27102.024399999998</v>
      </c>
      <c r="E4" s="8">
        <v>25458.341199999999</v>
      </c>
      <c r="F4" s="8">
        <v>23071.166099999999</v>
      </c>
      <c r="G4" s="8">
        <v>23711.441999999999</v>
      </c>
      <c r="H4" s="8">
        <v>30637.3616</v>
      </c>
    </row>
    <row r="5" spans="1:8" x14ac:dyDescent="0.25">
      <c r="A5" s="9" t="s">
        <v>22</v>
      </c>
      <c r="B5" s="9">
        <v>4</v>
      </c>
      <c r="C5" s="9" t="s">
        <v>27</v>
      </c>
      <c r="D5" s="8">
        <v>22174.383600000001</v>
      </c>
      <c r="E5" s="8">
        <v>23244.572400000001</v>
      </c>
      <c r="F5" s="8">
        <v>20642.622299999999</v>
      </c>
      <c r="G5" s="8">
        <v>24897.0141</v>
      </c>
      <c r="H5" s="8">
        <v>25309.124800000001</v>
      </c>
    </row>
    <row r="6" spans="1:8" x14ac:dyDescent="0.25">
      <c r="A6" s="9" t="s">
        <v>23</v>
      </c>
      <c r="B6" s="9">
        <v>5</v>
      </c>
      <c r="C6" s="9" t="s">
        <v>28</v>
      </c>
      <c r="D6" s="8">
        <v>30797.755000000001</v>
      </c>
      <c r="E6" s="8">
        <v>20477.361400000002</v>
      </c>
      <c r="F6" s="8">
        <v>26713.981800000001</v>
      </c>
      <c r="G6" s="8">
        <v>27268.158299999999</v>
      </c>
      <c r="H6" s="8">
        <v>22645.006399999998</v>
      </c>
    </row>
  </sheetData>
  <conditionalFormatting sqref="D2:H6">
    <cfRule type="colorScale" priority="1">
      <colorScale>
        <cfvo type="min"/>
        <cfvo type="percentile" val="50"/>
        <cfvo type="max"/>
        <color theme="8" tint="-0.499984740745262"/>
        <color theme="8" tint="0.39997558519241921"/>
        <color theme="8" tint="0.79998168889431442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workbookViewId="0">
      <selection activeCell="E17" sqref="E17"/>
    </sheetView>
  </sheetViews>
  <sheetFormatPr baseColWidth="10" defaultColWidth="10.85546875" defaultRowHeight="15" x14ac:dyDescent="0.25"/>
  <cols>
    <col min="3" max="3" width="12.5703125" bestFit="1" customWidth="1"/>
    <col min="4" max="6" width="11.5703125" bestFit="1" customWidth="1"/>
  </cols>
  <sheetData>
    <row r="1" spans="1:6" x14ac:dyDescent="0.25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</row>
    <row r="2" spans="1:6" x14ac:dyDescent="0.25">
      <c r="A2" s="9">
        <v>1</v>
      </c>
      <c r="B2" s="9">
        <v>2022</v>
      </c>
      <c r="C2" s="8">
        <v>123191.02</v>
      </c>
      <c r="D2" s="8">
        <v>45580.68</v>
      </c>
      <c r="E2" s="8">
        <v>34493.49</v>
      </c>
      <c r="F2" s="8">
        <v>43116.86</v>
      </c>
    </row>
    <row r="3" spans="1:6" x14ac:dyDescent="0.25">
      <c r="A3" s="9">
        <v>2</v>
      </c>
      <c r="B3" s="9">
        <v>2022</v>
      </c>
      <c r="C3" s="8">
        <v>110688.44</v>
      </c>
      <c r="D3" s="8">
        <v>41884.949999999997</v>
      </c>
      <c r="E3" s="8">
        <v>35725.4</v>
      </c>
      <c r="F3" s="8">
        <v>33078.1</v>
      </c>
    </row>
    <row r="4" spans="1:6" x14ac:dyDescent="0.25">
      <c r="A4" s="9">
        <v>3</v>
      </c>
      <c r="B4" s="9">
        <v>2022</v>
      </c>
      <c r="C4" s="8">
        <v>121427.19</v>
      </c>
      <c r="D4" s="8">
        <v>44348.77</v>
      </c>
      <c r="E4" s="8">
        <v>36957.31</v>
      </c>
      <c r="F4" s="8">
        <v>40121.120000000003</v>
      </c>
    </row>
    <row r="5" spans="1:6" x14ac:dyDescent="0.25">
      <c r="A5" s="9">
        <v>4</v>
      </c>
      <c r="B5" s="9">
        <v>2022</v>
      </c>
      <c r="C5" s="8">
        <v>118557.21</v>
      </c>
      <c r="D5" s="8">
        <v>43116.86</v>
      </c>
      <c r="E5" s="8">
        <v>36957.31</v>
      </c>
      <c r="F5" s="8">
        <v>38483.050000000003</v>
      </c>
    </row>
    <row r="6" spans="1:6" x14ac:dyDescent="0.25">
      <c r="A6" s="9">
        <v>5</v>
      </c>
      <c r="B6" s="9">
        <v>2022</v>
      </c>
      <c r="C6" s="8">
        <v>133205.92000000001</v>
      </c>
      <c r="D6" s="8">
        <v>43116.86</v>
      </c>
      <c r="E6" s="8">
        <v>34493.49</v>
      </c>
      <c r="F6" s="8">
        <v>48092.27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sqref="A1:F10"/>
    </sheetView>
  </sheetViews>
  <sheetFormatPr baseColWidth="10" defaultColWidth="8.7109375" defaultRowHeight="15" x14ac:dyDescent="0.25"/>
  <cols>
    <col min="1" max="1" width="14.28515625" customWidth="1"/>
    <col min="2" max="6" width="11.5703125" bestFit="1" customWidth="1"/>
  </cols>
  <sheetData>
    <row r="1" spans="1:6" x14ac:dyDescent="0.25">
      <c r="A1" s="12" t="s">
        <v>29</v>
      </c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</row>
    <row r="2" spans="1:6" x14ac:dyDescent="0.25">
      <c r="A2" s="9" t="s">
        <v>40</v>
      </c>
      <c r="B2" s="8">
        <v>9280</v>
      </c>
      <c r="C2" s="8">
        <v>9280</v>
      </c>
      <c r="D2" s="8">
        <v>9260</v>
      </c>
      <c r="E2" s="8">
        <v>9280</v>
      </c>
      <c r="F2" s="8">
        <v>9280</v>
      </c>
    </row>
    <row r="3" spans="1:6" x14ac:dyDescent="0.25">
      <c r="A3" s="9" t="s">
        <v>41</v>
      </c>
      <c r="B3" s="8">
        <v>2336.08</v>
      </c>
      <c r="C3" s="8">
        <v>0</v>
      </c>
      <c r="D3" s="8">
        <v>2397.6799999999998</v>
      </c>
      <c r="E3" s="8">
        <v>2908.12</v>
      </c>
      <c r="F3" s="8">
        <v>3887.16</v>
      </c>
    </row>
    <row r="4" spans="1:6" x14ac:dyDescent="0.25">
      <c r="A4" s="9" t="s">
        <v>42</v>
      </c>
      <c r="B4" s="8">
        <v>550</v>
      </c>
      <c r="C4" s="8">
        <v>550</v>
      </c>
      <c r="D4" s="8">
        <v>550</v>
      </c>
      <c r="E4" s="8">
        <v>550</v>
      </c>
      <c r="F4" s="8">
        <v>550</v>
      </c>
    </row>
    <row r="5" spans="1:6" x14ac:dyDescent="0.25">
      <c r="A5" s="9" t="s">
        <v>43</v>
      </c>
      <c r="B5" s="8">
        <v>2433.36</v>
      </c>
      <c r="C5" s="8">
        <v>2684.08</v>
      </c>
      <c r="D5" s="8">
        <v>2240</v>
      </c>
      <c r="E5" s="8">
        <v>2628</v>
      </c>
      <c r="F5" s="8">
        <v>2623.5</v>
      </c>
    </row>
    <row r="6" spans="1:6" x14ac:dyDescent="0.25">
      <c r="A6" s="9" t="s">
        <v>44</v>
      </c>
      <c r="B6" s="8">
        <v>0</v>
      </c>
      <c r="C6" s="8">
        <v>2500</v>
      </c>
      <c r="D6" s="8">
        <v>2500</v>
      </c>
      <c r="E6" s="8">
        <v>2500</v>
      </c>
      <c r="F6" s="8">
        <v>2500</v>
      </c>
    </row>
    <row r="7" spans="1:6" x14ac:dyDescent="0.25">
      <c r="A7" s="9" t="s">
        <v>45</v>
      </c>
      <c r="B7" s="8">
        <v>0</v>
      </c>
      <c r="C7" s="8">
        <v>0</v>
      </c>
      <c r="D7" s="8">
        <v>660.75</v>
      </c>
      <c r="E7" s="8">
        <v>660.75</v>
      </c>
      <c r="F7" s="8">
        <v>660.75</v>
      </c>
    </row>
    <row r="8" spans="1:6" x14ac:dyDescent="0.25">
      <c r="A8" s="9" t="s">
        <v>46</v>
      </c>
      <c r="B8" s="8">
        <v>13100</v>
      </c>
      <c r="C8" s="8">
        <v>13050</v>
      </c>
      <c r="D8" s="8">
        <v>15760</v>
      </c>
      <c r="E8" s="8">
        <v>17432</v>
      </c>
      <c r="F8" s="8">
        <v>15620</v>
      </c>
    </row>
    <row r="9" spans="1:6" x14ac:dyDescent="0.25">
      <c r="A9" s="9" t="s">
        <v>47</v>
      </c>
      <c r="B9" s="8">
        <v>305</v>
      </c>
      <c r="C9" s="8">
        <v>381.56</v>
      </c>
      <c r="D9" s="8">
        <v>62.5</v>
      </c>
      <c r="E9" s="8">
        <v>818.5</v>
      </c>
      <c r="F9" s="8">
        <v>700</v>
      </c>
    </row>
    <row r="10" spans="1:6" x14ac:dyDescent="0.25">
      <c r="A10" s="9" t="s">
        <v>48</v>
      </c>
      <c r="B10" s="8">
        <v>152</v>
      </c>
      <c r="C10" s="8">
        <v>119.5</v>
      </c>
      <c r="D10" s="8">
        <v>290</v>
      </c>
      <c r="E10" s="8">
        <v>917</v>
      </c>
      <c r="F10" s="8">
        <v>354.5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I5"/>
  <sheetViews>
    <sheetView topLeftCell="B1" zoomScaleNormal="100" workbookViewId="0">
      <selection activeCell="D4" sqref="D4"/>
    </sheetView>
  </sheetViews>
  <sheetFormatPr baseColWidth="10" defaultColWidth="10.85546875" defaultRowHeight="15" x14ac:dyDescent="0.25"/>
  <cols>
    <col min="1" max="2" width="14.42578125" customWidth="1"/>
    <col min="3" max="3" width="16" customWidth="1"/>
    <col min="4" max="4" width="14.42578125" customWidth="1"/>
    <col min="5" max="5" width="19.7109375" customWidth="1"/>
    <col min="6" max="6" width="17" customWidth="1"/>
    <col min="7" max="7" width="15.85546875" customWidth="1"/>
    <col min="9" max="9" width="21.7109375" customWidth="1"/>
  </cols>
  <sheetData>
    <row r="1" spans="1:9" x14ac:dyDescent="0.25">
      <c r="A1" s="1" t="s">
        <v>1</v>
      </c>
      <c r="B1" s="1" t="s">
        <v>6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I1" s="9" t="s">
        <v>53</v>
      </c>
    </row>
    <row r="2" spans="1:9" x14ac:dyDescent="0.25">
      <c r="B2">
        <v>3213273946</v>
      </c>
      <c r="C2" s="2">
        <v>45558</v>
      </c>
      <c r="D2">
        <v>4</v>
      </c>
      <c r="E2" t="s">
        <v>52</v>
      </c>
      <c r="F2" t="s">
        <v>54</v>
      </c>
      <c r="G2" t="s">
        <v>10</v>
      </c>
      <c r="I2" s="9" t="s">
        <v>49</v>
      </c>
    </row>
    <row r="3" spans="1:9" x14ac:dyDescent="0.25">
      <c r="I3" s="9" t="s">
        <v>50</v>
      </c>
    </row>
    <row r="4" spans="1:9" x14ac:dyDescent="0.25">
      <c r="I4" s="9" t="s">
        <v>51</v>
      </c>
    </row>
    <row r="5" spans="1:9" x14ac:dyDescent="0.25">
      <c r="I5" s="9" t="s">
        <v>52</v>
      </c>
    </row>
  </sheetData>
  <dataValidations count="6">
    <dataValidation allowBlank="1" showInputMessage="1" showErrorMessage="1" promptTitle="Nombre" prompt="Escribe el nombre completo del cliente" sqref="A2" xr:uid="{1A5F9C92-309B-4FC2-809F-682D93E8B91B}"/>
    <dataValidation type="textLength" operator="equal" allowBlank="1" showInputMessage="1" showErrorMessage="1" errorTitle="Teléfono" error="Escribe el teléfono utilizando 10 digitos" sqref="B2" xr:uid="{B7FAD32C-DD4B-46D3-AF8E-9310A1D2DE90}">
      <formula1>10</formula1>
    </dataValidation>
    <dataValidation type="date" operator="lessThanOrEqual" allowBlank="1" showInputMessage="1" showErrorMessage="1" sqref="C2" xr:uid="{C2006112-C6F3-43C3-ADDD-2262E423EE38}">
      <formula1>TODAY()</formula1>
    </dataValidation>
    <dataValidation type="whole" allowBlank="1" showInputMessage="1" sqref="D2" xr:uid="{271AE92F-9F29-4A77-93D1-31EF0B52BDB2}">
      <formula1>1</formula1>
      <formula2>3</formula2>
    </dataValidation>
    <dataValidation type="list" allowBlank="1" showInputMessage="1" showErrorMessage="1" sqref="E2" xr:uid="{69D37277-DE6A-4A93-B0E0-B834B817B99A}">
      <formula1>$I$1:$I$5</formula1>
    </dataValidation>
    <dataValidation type="custom" allowBlank="1" showInputMessage="1" showErrorMessage="1" sqref="F2" xr:uid="{64BF993C-4A7B-44D2-B2BA-39920E0F60E4}">
      <formula1>(OR(F2="Si",F2="No"))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DF549A-6DAB-422A-A128-024730FE416F}">
          <x14:formula1>
            <xm:f>Ventas!$C$1:$E$1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Hoja1</vt:lpstr>
      <vt:lpstr>Ventas</vt:lpstr>
      <vt:lpstr>Hoja2</vt:lpstr>
      <vt:lpstr>Ventas x vendedor</vt:lpstr>
      <vt:lpstr>Ventas x tienda</vt:lpstr>
      <vt:lpstr>Gastos mensuales</vt:lpstr>
      <vt:lpstr>Registro clientes</vt:lpstr>
      <vt:lpstr>Ventas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JUAN SEBASTIAN BUSTOS RUIZ</cp:lastModifiedBy>
  <dcterms:created xsi:type="dcterms:W3CDTF">2022-06-28T15:47:06Z</dcterms:created>
  <dcterms:modified xsi:type="dcterms:W3CDTF">2024-09-23T18:38:29Z</dcterms:modified>
</cp:coreProperties>
</file>