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E:\APLICACIONES\PROYECTO_TAIS\"/>
    </mc:Choice>
  </mc:AlternateContent>
  <xr:revisionPtr revIDLastSave="0" documentId="13_ncr:1_{FC1889F2-7835-4418-B3DF-D8001609AFAE}" xr6:coauthVersionLast="47" xr6:coauthVersionMax="47" xr10:uidLastSave="{00000000-0000-0000-0000-000000000000}"/>
  <bookViews>
    <workbookView xWindow="-110" yWindow="-110" windowWidth="19420" windowHeight="10420" xr2:uid="{00000000-000D-0000-FFFF-FFFF00000000}"/>
  </bookViews>
  <sheets>
    <sheet name="DATA_FINAL" sheetId="5" r:id="rId1"/>
    <sheet name="DATA INICIAL" sheetId="1" r:id="rId2"/>
    <sheet name="Hoja 4" sheetId="4" r:id="rId3"/>
    <sheet name="CONCEPTOS" sheetId="2" r:id="rId4"/>
  </sheets>
  <definedNames>
    <definedName name="AMBITOS">'Hoja 4'!$A$1:$B$24</definedName>
    <definedName name="ANIOS">'Hoja 4'!$E$1:$F$8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1" i="1" l="1"/>
  <c r="J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2"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0" i="1"/>
  <c r="L2" i="1"/>
  <c r="L3" i="1"/>
  <c r="L4" i="1"/>
  <c r="L5" i="1"/>
  <c r="L6" i="1"/>
  <c r="L7" i="1"/>
  <c r="L8" i="1"/>
  <c r="L9" i="1"/>
</calcChain>
</file>

<file path=xl/sharedStrings.xml><?xml version="1.0" encoding="utf-8"?>
<sst xmlns="http://schemas.openxmlformats.org/spreadsheetml/2006/main" count="270" uniqueCount="68">
  <si>
    <t>anio</t>
  </si>
  <si>
    <t>ambito</t>
  </si>
  <si>
    <t>area_de_cultivos</t>
  </si>
  <si>
    <t>area_de_pastoreo</t>
  </si>
  <si>
    <t>area_de_bosques</t>
  </si>
  <si>
    <t xml:space="preserve">zonas_de_pesca </t>
  </si>
  <si>
    <t>huella_de_carbono</t>
  </si>
  <si>
    <t>areas_urbanas</t>
  </si>
  <si>
    <t>huella_regional_percapita</t>
  </si>
  <si>
    <t>AMAZONAS</t>
  </si>
  <si>
    <t>ÁNCASH</t>
  </si>
  <si>
    <t>APURÍMAC</t>
  </si>
  <si>
    <t>AREQUIPA</t>
  </si>
  <si>
    <t>AYACUCHO</t>
  </si>
  <si>
    <t>CAJAMARCA</t>
  </si>
  <si>
    <t>CUSCO</t>
  </si>
  <si>
    <t>HUANCAVELICA</t>
  </si>
  <si>
    <t>HUÁNUCO</t>
  </si>
  <si>
    <t>ICA</t>
  </si>
  <si>
    <t>JUNÍN</t>
  </si>
  <si>
    <t>LA LIBERTAD</t>
  </si>
  <si>
    <t>LAMBAYEQUE</t>
  </si>
  <si>
    <t>LIMA</t>
  </si>
  <si>
    <t>LORETO</t>
  </si>
  <si>
    <t>MADRE DE DIOS</t>
  </si>
  <si>
    <t>MOQUEGUA</t>
  </si>
  <si>
    <t>PASCO</t>
  </si>
  <si>
    <t>PIURA</t>
  </si>
  <si>
    <t>PUNO</t>
  </si>
  <si>
    <t>SAN MARTÍN</t>
  </si>
  <si>
    <t>TACNA</t>
  </si>
  <si>
    <t>TUMBES</t>
  </si>
  <si>
    <t>UCAYALI</t>
  </si>
  <si>
    <t>MINISTERIO DEL AMBIENTE</t>
  </si>
  <si>
    <t>Huella ecológica per cápita departamental y por componentes</t>
  </si>
  <si>
    <t>Leyenda:</t>
  </si>
  <si>
    <t>Hag = Hectáreas Globales.</t>
  </si>
  <si>
    <t>(*) Calculado en base al ámbito nacional.</t>
  </si>
  <si>
    <t>Fuente:</t>
  </si>
  <si>
    <t>Dirección de Información e Investigación Ambiental del Ministerio del Ambiente (DIIA - MINAM)</t>
  </si>
  <si>
    <t>https://www.datosabiertos.gob.pe/dataset/huella-ecológica-cápita-departamental-y-por-componentes-ministerio-del-ambiente</t>
  </si>
  <si>
    <t>Concepto</t>
  </si>
  <si>
    <t>Nombre</t>
  </si>
  <si>
    <t>Ámbito</t>
  </si>
  <si>
    <t>Departamento del Perú</t>
  </si>
  <si>
    <t>Área de Cultivos</t>
  </si>
  <si>
    <t>Calculada a partir del área utilizada para producir alimentos y fibra para consumo humano, alimento para el ganado, cultivos oleaginosos y caucho.</t>
  </si>
  <si>
    <t>Área de las tierras de pastoreo:</t>
  </si>
  <si>
    <t>float</t>
  </si>
  <si>
    <t>Área de Pastoreo</t>
  </si>
  <si>
    <t>Calculada a partir del área que utiliza el ganado para carne, lácteos, piel y lana.</t>
  </si>
  <si>
    <t>Área de las tierras de pastoreo</t>
  </si>
  <si>
    <t>Área de Bosques</t>
  </si>
  <si>
    <t>Calculada a partir de la cantidad de madera, leña y pulpa que consume anualmente cada país.</t>
  </si>
  <si>
    <t>Área forestal</t>
  </si>
  <si>
    <t xml:space="preserve">Zonas de Pesca </t>
  </si>
  <si>
    <t xml:space="preserve"> Calculada a partir de la producción primaria estimada requerida para sostener las capturas de pescado y marisco, basada en los datos de captura de 1.439 especies marinas diferentes y más de 268 especies de agua dulce.</t>
  </si>
  <si>
    <t>Área de las zonas pesqueras</t>
  </si>
  <si>
    <t>Huella de Carbono</t>
  </si>
  <si>
    <t>Calculada como la cantidad de terreno forestal requerido para absorber las emisiones de CO2 procedentes de la quema de combustibles fósiles, cambios en los usos del suelo y procesos químicos, excepto la porción absorbida por los océanos. Estas emisiones son el único producto residual incluido en la Huella Ecológica.</t>
  </si>
  <si>
    <t>Área para absorción del carbono</t>
  </si>
  <si>
    <t>Áreas Urbanas</t>
  </si>
  <si>
    <t>Calculada a partir del área de tierra ocupada por infrae</t>
  </si>
  <si>
    <t>Área de la tierra urbanizada</t>
  </si>
  <si>
    <t>Huella Regional Per Capita</t>
  </si>
  <si>
    <t>La huella ecológica es un indicador del impacto ambiental generado por la demanda humana que se hace de los recursos existentes en los ecosistemas del planeta, relacionándola con la capacidad ecológica de la Tierra de regenerar sus recursos. se expresan en unidades denominadas hectáreas globales (hag), siendo 1 hag la capacidad productiva de 1 hectárea de tierra de producción media mundial.</t>
  </si>
  <si>
    <t>ANIO</t>
  </si>
  <si>
    <t>AMBITO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</si>
</sst>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0.000"/>
  </numFmts>
  <fonts count="21" x14ac:knownFonts="1">
    <font>
      <sz val="10"/>
      <color rgb="FF000000"/>
      <name val="Arial"/>
    </font>
    <font>
      <sz val="14"/>
      <color theme="1"/>
      <name val="Calibri"/>
    </font>
    <font>
      <b/>
      <sz val="14"/>
      <color rgb="FFFF0000"/>
      <name val="Calibri"/>
    </font>
    <font>
      <b/>
      <sz val="10"/>
      <color theme="1"/>
      <name val="Arial"/>
    </font>
    <font>
      <sz val="10"/>
      <color theme="1"/>
      <name val="Calibri"/>
    </font>
    <font>
      <sz val="11"/>
      <color theme="1"/>
      <name val="Calibri"/>
    </font>
    <font>
      <sz val="11"/>
      <color rgb="FF0000FF"/>
      <name val="Calibri"/>
    </font>
    <font>
      <sz val="10"/>
      <color theme="1"/>
      <name val="Arial"/>
    </font>
    <font>
      <b/>
      <sz val="10"/>
      <color rgb="FF000000"/>
      <name val="Calibri"/>
    </font>
    <font>
      <b/>
      <sz val="12"/>
      <color rgb="FF000000"/>
      <name val="Calibri"/>
    </font>
    <font>
      <sz val="10"/>
      <color rgb="FF000000"/>
      <name val="Calibri"/>
    </font>
    <font>
      <u/>
      <sz val="11"/>
      <color rgb="FF000000"/>
      <name val="Arial"/>
    </font>
    <font>
      <b/>
      <sz val="10"/>
      <color rgb="FF0000FF"/>
      <name val="Arial"/>
    </font>
    <font>
      <sz val="11"/>
      <color rgb="FF000000"/>
      <name val="Calibri"/>
    </font>
    <font>
      <sz val="11"/>
      <color rgb="FF000000"/>
      <name val="Arial"/>
    </font>
    <font>
      <sz val="11"/>
      <color theme="1"/>
      <name val="Arial"/>
    </font>
    <font>
      <sz val="11"/>
      <color rgb="FF3B3B3B"/>
      <name val="Roboto"/>
    </font>
    <font>
      <sz val="11"/>
      <color rgb="FF000000"/>
      <name val="Roboto"/>
    </font>
    <font>
      <sz val="11"/>
      <color rgb="FFA64D79"/>
      <name val="Roboto"/>
    </font>
    <font>
      <sz val="10"/>
      <color theme="1"/>
      <name val="Arial"/>
      <family val="2"/>
    </font>
    <font>
      <b/>
      <sz val="10"/>
      <color theme="1"/>
      <name val="Arial"/>
      <family val="2"/>
    </font>
  </fonts>
  <fills count="8">
    <fill>
      <patternFill patternType="none"/>
    </fill>
    <fill>
      <patternFill patternType="gray125"/>
    </fill>
    <fill>
      <patternFill patternType="solid">
        <fgColor rgb="FF99CC00"/>
        <bgColor rgb="FF99CC00"/>
      </patternFill>
    </fill>
    <fill>
      <patternFill patternType="solid">
        <fgColor theme="0"/>
        <bgColor theme="0"/>
      </patternFill>
    </fill>
    <fill>
      <patternFill patternType="solid">
        <fgColor rgb="FFFFF2CC"/>
        <bgColor rgb="FFFFF2CC"/>
      </patternFill>
    </fill>
    <fill>
      <patternFill patternType="solid">
        <fgColor rgb="FFFFFFFF"/>
        <bgColor rgb="FFFFFFFF"/>
      </patternFill>
    </fill>
    <fill>
      <patternFill patternType="solid">
        <fgColor rgb="FFD5A6BD"/>
        <bgColor rgb="FFD5A6BD"/>
      </patternFill>
    </fill>
    <fill>
      <patternFill patternType="solid">
        <fgColor rgb="FF9FC5E8"/>
        <bgColor rgb="FF9FC5E8"/>
      </patternFill>
    </fill>
  </fills>
  <borders count="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s>
  <cellStyleXfs count="1">
    <xf numFmtId="0" fontId="0" fillId="0" borderId="0"/>
  </cellStyleXfs>
  <cellXfs count="47">
    <xf numFmtId="0" fontId="0" fillId="0" borderId="0" xfId="0" applyFont="1" applyAlignment="1"/>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top" wrapText="1"/>
    </xf>
    <xf numFmtId="0" fontId="2" fillId="2" borderId="1" xfId="0" applyFont="1" applyFill="1" applyBorder="1" applyAlignment="1">
      <alignment horizontal="center" vertical="center" wrapText="1"/>
    </xf>
    <xf numFmtId="0" fontId="3" fillId="0" borderId="0" xfId="0" applyFont="1" applyAlignment="1"/>
    <xf numFmtId="0" fontId="4" fillId="3" borderId="2" xfId="0" applyFont="1" applyFill="1" applyBorder="1" applyAlignment="1">
      <alignment horizontal="right"/>
    </xf>
    <xf numFmtId="0" fontId="5" fillId="3" borderId="2" xfId="0" applyFont="1" applyFill="1" applyBorder="1" applyAlignment="1"/>
    <xf numFmtId="165" fontId="6" fillId="0" borderId="2" xfId="0" applyNumberFormat="1" applyFont="1" applyBorder="1" applyAlignment="1">
      <alignment horizontal="right"/>
    </xf>
    <xf numFmtId="49" fontId="4" fillId="0" borderId="3" xfId="0" applyNumberFormat="1" applyFont="1" applyBorder="1" applyAlignment="1">
      <alignment horizontal="right"/>
    </xf>
    <xf numFmtId="0" fontId="4" fillId="0" borderId="2" xfId="0" applyFont="1" applyBorder="1" applyAlignment="1">
      <alignment horizontal="right"/>
    </xf>
    <xf numFmtId="0" fontId="5" fillId="0" borderId="2" xfId="0" applyFont="1" applyBorder="1" applyAlignment="1"/>
    <xf numFmtId="165" fontId="5" fillId="0" borderId="2" xfId="0" applyNumberFormat="1" applyFont="1" applyBorder="1" applyAlignment="1">
      <alignment horizontal="right"/>
    </xf>
    <xf numFmtId="0" fontId="5" fillId="0" borderId="2" xfId="0" applyFont="1" applyBorder="1" applyAlignment="1">
      <alignment horizontal="right"/>
    </xf>
    <xf numFmtId="0" fontId="5" fillId="0" borderId="2" xfId="0" applyFont="1" applyBorder="1" applyAlignment="1"/>
    <xf numFmtId="0" fontId="8" fillId="0" borderId="0" xfId="0" applyFont="1" applyAlignment="1"/>
    <xf numFmtId="0" fontId="10" fillId="0" borderId="0" xfId="0" applyFont="1" applyAlignment="1">
      <alignment horizontal="left"/>
    </xf>
    <xf numFmtId="0" fontId="10" fillId="0" borderId="0" xfId="0" applyFont="1" applyAlignment="1"/>
    <xf numFmtId="0" fontId="11" fillId="0" borderId="0" xfId="0" applyFont="1" applyAlignment="1"/>
    <xf numFmtId="0" fontId="12" fillId="0" borderId="0" xfId="0" applyFont="1" applyAlignment="1"/>
    <xf numFmtId="0" fontId="3" fillId="0" borderId="4" xfId="0" applyFont="1" applyBorder="1" applyAlignment="1"/>
    <xf numFmtId="0" fontId="13" fillId="2" borderId="3" xfId="0" applyFont="1" applyFill="1" applyBorder="1" applyAlignment="1">
      <alignment horizontal="center" wrapText="1"/>
    </xf>
    <xf numFmtId="0" fontId="14" fillId="0" borderId="3" xfId="0" applyFont="1" applyBorder="1" applyAlignment="1">
      <alignment wrapText="1"/>
    </xf>
    <xf numFmtId="0" fontId="15" fillId="0" borderId="3" xfId="0" applyFont="1" applyBorder="1"/>
    <xf numFmtId="0" fontId="16" fillId="5" borderId="0" xfId="0" applyFont="1" applyFill="1" applyAlignment="1"/>
    <xf numFmtId="0" fontId="13" fillId="6" borderId="3" xfId="0" applyFont="1" applyFill="1" applyBorder="1" applyAlignment="1">
      <alignment horizontal="center" wrapText="1"/>
    </xf>
    <xf numFmtId="0" fontId="16" fillId="5" borderId="3" xfId="0" applyFont="1" applyFill="1" applyBorder="1" applyAlignment="1"/>
    <xf numFmtId="0" fontId="15" fillId="0" borderId="0" xfId="0" applyFont="1" applyAlignment="1"/>
    <xf numFmtId="0" fontId="17" fillId="5" borderId="3" xfId="0" applyFont="1" applyFill="1" applyBorder="1" applyAlignment="1">
      <alignment wrapText="1"/>
    </xf>
    <xf numFmtId="0" fontId="16" fillId="5" borderId="3" xfId="0" applyFont="1" applyFill="1" applyBorder="1" applyAlignment="1">
      <alignment horizontal="left"/>
    </xf>
    <xf numFmtId="0" fontId="15" fillId="0" borderId="0" xfId="0" applyFont="1"/>
    <xf numFmtId="164" fontId="13" fillId="6" borderId="3" xfId="0" applyNumberFormat="1" applyFont="1" applyFill="1" applyBorder="1" applyAlignment="1">
      <alignment horizontal="center" wrapText="1"/>
    </xf>
    <xf numFmtId="0" fontId="15" fillId="0" borderId="3" xfId="0" applyFont="1" applyBorder="1" applyAlignment="1"/>
    <xf numFmtId="0" fontId="13" fillId="7" borderId="3" xfId="0" applyFont="1" applyFill="1" applyBorder="1" applyAlignment="1">
      <alignment horizontal="center" wrapText="1"/>
    </xf>
    <xf numFmtId="0" fontId="18" fillId="5" borderId="3" xfId="0" applyFont="1" applyFill="1" applyBorder="1" applyAlignment="1">
      <alignment horizontal="left"/>
    </xf>
    <xf numFmtId="0" fontId="5" fillId="5" borderId="0" xfId="0" applyFont="1" applyFill="1" applyAlignment="1"/>
    <xf numFmtId="0" fontId="7" fillId="0" borderId="0" xfId="0" applyFont="1" applyAlignment="1">
      <alignment horizontal="right"/>
    </xf>
    <xf numFmtId="0" fontId="7" fillId="0" borderId="0" xfId="0" applyFont="1" applyAlignment="1"/>
    <xf numFmtId="0" fontId="7" fillId="0" borderId="2" xfId="0" applyFont="1" applyBorder="1" applyAlignment="1"/>
    <xf numFmtId="0" fontId="4" fillId="5" borderId="2" xfId="0" applyFont="1" applyFill="1" applyBorder="1" applyAlignment="1">
      <alignment horizontal="right"/>
    </xf>
    <xf numFmtId="0" fontId="5" fillId="0" borderId="0" xfId="0" applyFont="1" applyAlignment="1"/>
    <xf numFmtId="0" fontId="5" fillId="0" borderId="0" xfId="0" applyFont="1" applyAlignment="1">
      <alignment horizontal="right"/>
    </xf>
    <xf numFmtId="0" fontId="19" fillId="0" borderId="0" xfId="0" applyFont="1" applyAlignment="1"/>
    <xf numFmtId="0" fontId="20" fillId="0" borderId="0" xfId="0" applyFont="1" applyAlignment="1"/>
    <xf numFmtId="0" fontId="3" fillId="0" borderId="0" xfId="0" applyFont="1" applyAlignment="1">
      <alignment horizontal="left"/>
    </xf>
    <xf numFmtId="0" fontId="9" fillId="4" borderId="0" xfId="0" applyFont="1" applyFill="1" applyAlignment="1">
      <alignment horizontal="center"/>
    </xf>
    <xf numFmtId="0" fontId="0" fillId="0" borderId="0" xfId="0" applyFont="1" applyAlignment="1"/>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datosabiertos.gob.pe/dataset/huella-ecol%C3%B3gica-c%C3%A1pita-departamental-y-por-componentes-ministerio-del-ambien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3FB8A-9DFB-4584-9959-3970C1105B6E}">
  <sheetPr>
    <outlinePr summaryBelow="0" summaryRight="0"/>
  </sheetPr>
  <dimension ref="A1:I193"/>
  <sheetViews>
    <sheetView showGridLines="0" tabSelected="1" workbookViewId="0"/>
  </sheetViews>
  <sheetFormatPr baseColWidth="10" defaultColWidth="14.453125" defaultRowHeight="15.75" customHeight="1" x14ac:dyDescent="0.25"/>
  <cols>
    <col min="2" max="2" width="12.90625" customWidth="1"/>
    <col min="3" max="8" width="12" customWidth="1"/>
    <col min="9" max="9" width="20.81640625" customWidth="1"/>
  </cols>
  <sheetData>
    <row r="1" spans="1:9" ht="55.5" x14ac:dyDescent="0.25">
      <c r="A1" s="1" t="s">
        <v>0</v>
      </c>
      <c r="B1" s="1" t="s">
        <v>1</v>
      </c>
      <c r="C1" s="2" t="s">
        <v>2</v>
      </c>
      <c r="D1" s="2" t="s">
        <v>3</v>
      </c>
      <c r="E1" s="2" t="s">
        <v>4</v>
      </c>
      <c r="F1" s="3" t="s">
        <v>5</v>
      </c>
      <c r="G1" s="2" t="s">
        <v>6</v>
      </c>
      <c r="H1" s="2" t="s">
        <v>7</v>
      </c>
      <c r="I1" s="4" t="s">
        <v>8</v>
      </c>
    </row>
    <row r="2" spans="1:9" ht="15.75" customHeight="1" x14ac:dyDescent="0.35">
      <c r="A2" s="6">
        <v>-1</v>
      </c>
      <c r="B2" s="7">
        <v>1</v>
      </c>
      <c r="C2" s="8">
        <v>0.32006124492756616</v>
      </c>
      <c r="D2" s="8">
        <v>0.31355129026810769</v>
      </c>
      <c r="E2" s="8">
        <v>0.1153047831475268</v>
      </c>
      <c r="F2" s="8">
        <v>0.19804364413245837</v>
      </c>
      <c r="G2" s="8">
        <v>0.24928445259489823</v>
      </c>
      <c r="H2" s="8">
        <v>4.4068539546835983E-2</v>
      </c>
      <c r="I2" s="8">
        <v>1.2403139546173931</v>
      </c>
    </row>
    <row r="3" spans="1:9" ht="15.75" customHeight="1" x14ac:dyDescent="0.35">
      <c r="A3" s="10">
        <v>-1</v>
      </c>
      <c r="B3" s="14">
        <v>2</v>
      </c>
      <c r="C3" s="12">
        <v>0.34452180516352254</v>
      </c>
      <c r="D3" s="12">
        <v>0.32182343719140466</v>
      </c>
      <c r="E3" s="12">
        <v>0.13148079527611767</v>
      </c>
      <c r="F3" s="12">
        <v>0.28858290573450845</v>
      </c>
      <c r="G3" s="12">
        <v>0.38275926688015249</v>
      </c>
      <c r="H3" s="12">
        <v>5.2892651453621611E-2</v>
      </c>
      <c r="I3" s="12">
        <v>1.5220608616993274</v>
      </c>
    </row>
    <row r="4" spans="1:9" ht="15.75" customHeight="1" x14ac:dyDescent="0.35">
      <c r="A4" s="10">
        <v>-1</v>
      </c>
      <c r="B4" s="14">
        <v>3</v>
      </c>
      <c r="C4" s="12">
        <v>0.23851356522245268</v>
      </c>
      <c r="D4" s="12">
        <v>0.33431494594421213</v>
      </c>
      <c r="E4" s="12">
        <v>5.2596379960924054E-2</v>
      </c>
      <c r="F4" s="12">
        <v>0.16799311859509644</v>
      </c>
      <c r="G4" s="12">
        <v>0.17151974375017751</v>
      </c>
      <c r="H4" s="12">
        <v>2.6578881255740303E-2</v>
      </c>
      <c r="I4" s="12">
        <v>0.99151663472860307</v>
      </c>
    </row>
    <row r="5" spans="1:9" ht="15.75" customHeight="1" x14ac:dyDescent="0.35">
      <c r="A5" s="10">
        <v>-1</v>
      </c>
      <c r="B5" s="14">
        <v>4</v>
      </c>
      <c r="C5" s="12">
        <v>0.42134252831592761</v>
      </c>
      <c r="D5" s="12">
        <v>0.76553581052944908</v>
      </c>
      <c r="E5" s="12">
        <v>0.16583830614216255</v>
      </c>
      <c r="F5" s="12">
        <v>0.24973959869842507</v>
      </c>
      <c r="G5" s="12">
        <v>0.55610026249815558</v>
      </c>
      <c r="H5" s="12">
        <v>7.0244700576791302E-2</v>
      </c>
      <c r="I5" s="12">
        <v>2.2288012067609113</v>
      </c>
    </row>
    <row r="6" spans="1:9" ht="15.75" customHeight="1" x14ac:dyDescent="0.35">
      <c r="A6" s="10">
        <v>-1</v>
      </c>
      <c r="B6" s="14">
        <v>5</v>
      </c>
      <c r="C6" s="12">
        <v>0.27200462429138172</v>
      </c>
      <c r="D6" s="12">
        <v>0.38300800864676426</v>
      </c>
      <c r="E6" s="12">
        <v>7.4352972410867343E-2</v>
      </c>
      <c r="F6" s="12">
        <v>0.22916825839751348</v>
      </c>
      <c r="G6" s="12">
        <v>0.21971114755851362</v>
      </c>
      <c r="H6" s="12">
        <v>3.3975810957707395E-2</v>
      </c>
      <c r="I6" s="12">
        <v>1.2122208222627477</v>
      </c>
    </row>
    <row r="7" spans="1:9" ht="15.75" customHeight="1" x14ac:dyDescent="0.35">
      <c r="A7" s="10">
        <v>-1</v>
      </c>
      <c r="B7" s="14">
        <v>6</v>
      </c>
      <c r="C7" s="12">
        <v>0.25978227540516763</v>
      </c>
      <c r="D7" s="12">
        <v>0.25667507913354826</v>
      </c>
      <c r="E7" s="12">
        <v>8.0971169301252796E-2</v>
      </c>
      <c r="F7" s="12">
        <v>0.21406636532342213</v>
      </c>
      <c r="G7" s="12">
        <v>0.22228545246132062</v>
      </c>
      <c r="H7" s="12">
        <v>3.2561192357640691E-2</v>
      </c>
      <c r="I7" s="12">
        <v>1.0663415339823523</v>
      </c>
    </row>
    <row r="8" spans="1:9" ht="15.75" customHeight="1" x14ac:dyDescent="0.35">
      <c r="A8" s="10">
        <v>-1</v>
      </c>
      <c r="B8" s="14">
        <v>7</v>
      </c>
      <c r="C8" s="12">
        <v>0.33310840053181612</v>
      </c>
      <c r="D8" s="12">
        <v>0.53179355204168066</v>
      </c>
      <c r="E8" s="12">
        <v>0.13660593196420223</v>
      </c>
      <c r="F8" s="12">
        <v>0.21227617267321797</v>
      </c>
      <c r="G8" s="12">
        <v>0.34286183360383432</v>
      </c>
      <c r="H8" s="12">
        <v>4.8219272683824019E-2</v>
      </c>
      <c r="I8" s="12">
        <v>1.6048651634985751</v>
      </c>
    </row>
    <row r="9" spans="1:9" ht="15.75" customHeight="1" x14ac:dyDescent="0.35">
      <c r="A9" s="10">
        <v>-1</v>
      </c>
      <c r="B9" s="14">
        <v>8</v>
      </c>
      <c r="C9" s="12">
        <v>0.18295395796939418</v>
      </c>
      <c r="D9" s="12">
        <v>0.26245565946268162</v>
      </c>
      <c r="E9" s="12">
        <v>4.7068331406062369E-2</v>
      </c>
      <c r="F9" s="12">
        <v>0.12759219718447504</v>
      </c>
      <c r="G9" s="12">
        <v>0.15243681871114975</v>
      </c>
      <c r="H9" s="12">
        <v>2.7072209437184733E-2</v>
      </c>
      <c r="I9" s="12">
        <v>0.7995791741709477</v>
      </c>
    </row>
    <row r="10" spans="1:9" ht="15.75" customHeight="1" x14ac:dyDescent="0.35">
      <c r="A10" s="10">
        <v>-1</v>
      </c>
      <c r="B10" s="14">
        <v>9</v>
      </c>
      <c r="C10" s="12">
        <v>0.23343485609432721</v>
      </c>
      <c r="D10" s="12">
        <v>0.21251161266862162</v>
      </c>
      <c r="E10" s="12">
        <v>8.5254940074212304E-2</v>
      </c>
      <c r="F10" s="12">
        <v>0.14773385796208272</v>
      </c>
      <c r="G10" s="12">
        <v>0.22927752610999413</v>
      </c>
      <c r="H10" s="12">
        <v>3.2643313789375655E-2</v>
      </c>
      <c r="I10" s="12">
        <v>0.94085610669861375</v>
      </c>
    </row>
    <row r="11" spans="1:9" ht="15.75" customHeight="1" x14ac:dyDescent="0.35">
      <c r="A11" s="10">
        <v>-1</v>
      </c>
      <c r="B11" s="14">
        <v>10</v>
      </c>
      <c r="C11" s="12">
        <v>0.44827123598451013</v>
      </c>
      <c r="D11" s="12">
        <v>0.46012231016777483</v>
      </c>
      <c r="E11" s="12">
        <v>0.18422398493875136</v>
      </c>
      <c r="F11" s="12">
        <v>0.35028285655199365</v>
      </c>
      <c r="G11" s="12">
        <v>0.49194262536551975</v>
      </c>
      <c r="H11" s="12">
        <v>6.174048296594848E-2</v>
      </c>
      <c r="I11" s="12">
        <v>1.9965834959744981</v>
      </c>
    </row>
    <row r="12" spans="1:9" ht="14.5" x14ac:dyDescent="0.35">
      <c r="A12" s="10">
        <v>-1</v>
      </c>
      <c r="B12" s="14">
        <v>11</v>
      </c>
      <c r="C12" s="12">
        <v>0.38284455118991634</v>
      </c>
      <c r="D12" s="12">
        <v>0.41948468839410891</v>
      </c>
      <c r="E12" s="12">
        <v>0.13169053255074856</v>
      </c>
      <c r="F12" s="12">
        <v>0.27883830664324932</v>
      </c>
      <c r="G12" s="12">
        <v>0.35449466410680996</v>
      </c>
      <c r="H12" s="12">
        <v>4.4486279155156849E-2</v>
      </c>
      <c r="I12" s="12">
        <v>1.6118390220399901</v>
      </c>
    </row>
    <row r="13" spans="1:9" ht="14.5" x14ac:dyDescent="0.35">
      <c r="A13" s="10">
        <v>-1</v>
      </c>
      <c r="B13" s="14">
        <v>12</v>
      </c>
      <c r="C13" s="12">
        <v>0.41796255987472009</v>
      </c>
      <c r="D13" s="12">
        <v>0.46751600902804352</v>
      </c>
      <c r="E13" s="12">
        <v>0.1584830698759441</v>
      </c>
      <c r="F13" s="12">
        <v>0.3430218487205014</v>
      </c>
      <c r="G13" s="12">
        <v>0.49704107037475231</v>
      </c>
      <c r="H13" s="12">
        <v>5.4842853568516994E-2</v>
      </c>
      <c r="I13" s="12">
        <v>1.9388674114424784</v>
      </c>
    </row>
    <row r="14" spans="1:9" ht="14.5" x14ac:dyDescent="0.35">
      <c r="A14" s="10">
        <v>-1</v>
      </c>
      <c r="B14" s="14">
        <v>13</v>
      </c>
      <c r="C14" s="12">
        <v>0.40483533304038077</v>
      </c>
      <c r="D14" s="12">
        <v>0.44323892341343285</v>
      </c>
      <c r="E14" s="12">
        <v>0.14969736027807762</v>
      </c>
      <c r="F14" s="12">
        <v>0.35527233215887433</v>
      </c>
      <c r="G14" s="12">
        <v>0.40976729063592854</v>
      </c>
      <c r="H14" s="12">
        <v>5.0297388120800396E-2</v>
      </c>
      <c r="I14" s="12">
        <v>1.8131086276474946</v>
      </c>
    </row>
    <row r="15" spans="1:9" ht="14.5" x14ac:dyDescent="0.35">
      <c r="A15" s="10">
        <v>-1</v>
      </c>
      <c r="B15" s="14">
        <v>14</v>
      </c>
      <c r="C15" s="12">
        <v>0.59920636756472001</v>
      </c>
      <c r="D15" s="12">
        <v>0.72104146266320768</v>
      </c>
      <c r="E15" s="12">
        <v>0.2699748589397471</v>
      </c>
      <c r="F15" s="12">
        <v>0.50744772120380865</v>
      </c>
      <c r="G15" s="12">
        <v>0.91878721324756896</v>
      </c>
      <c r="H15" s="12">
        <v>0.10034328718032751</v>
      </c>
      <c r="I15" s="12">
        <v>3.1168009107993799</v>
      </c>
    </row>
    <row r="16" spans="1:9" ht="14.5" x14ac:dyDescent="0.35">
      <c r="A16" s="10">
        <v>-1</v>
      </c>
      <c r="B16" s="14">
        <v>15</v>
      </c>
      <c r="C16" s="12">
        <v>0.39533195261454418</v>
      </c>
      <c r="D16" s="12">
        <v>0.41280217210321768</v>
      </c>
      <c r="E16" s="12">
        <v>0.13610733727213437</v>
      </c>
      <c r="F16" s="12">
        <v>0.52179881580025833</v>
      </c>
      <c r="G16" s="12">
        <v>0.34237478803685273</v>
      </c>
      <c r="H16" s="12">
        <v>4.5434922179687004E-2</v>
      </c>
      <c r="I16" s="12">
        <v>1.8538499880066941</v>
      </c>
    </row>
    <row r="17" spans="1:9" ht="14.5" x14ac:dyDescent="0.35">
      <c r="A17" s="10">
        <v>-1</v>
      </c>
      <c r="B17" s="14">
        <v>16</v>
      </c>
      <c r="C17" s="12">
        <v>0.53616891319917004</v>
      </c>
      <c r="D17" s="12">
        <v>0.69521519945198129</v>
      </c>
      <c r="E17" s="12">
        <v>0.2593230125625216</v>
      </c>
      <c r="F17" s="12">
        <v>0.37720644434744199</v>
      </c>
      <c r="G17" s="12">
        <v>0.58504968705101068</v>
      </c>
      <c r="H17" s="12">
        <v>0.11443969360149631</v>
      </c>
      <c r="I17" s="12">
        <v>2.567402950213622</v>
      </c>
    </row>
    <row r="18" spans="1:9" ht="14.5" x14ac:dyDescent="0.35">
      <c r="A18" s="10">
        <v>-1</v>
      </c>
      <c r="B18" s="14">
        <v>17</v>
      </c>
      <c r="C18" s="12">
        <v>0.38174350643970401</v>
      </c>
      <c r="D18" s="12">
        <v>0.66694948382821029</v>
      </c>
      <c r="E18" s="12">
        <v>0.1884997740236446</v>
      </c>
      <c r="F18" s="12">
        <v>0.22329342867371199</v>
      </c>
      <c r="G18" s="12">
        <v>0.55218798771086497</v>
      </c>
      <c r="H18" s="12">
        <v>8.3483654224636827E-2</v>
      </c>
      <c r="I18" s="12">
        <v>2.0961578349007728</v>
      </c>
    </row>
    <row r="19" spans="1:9" ht="14.5" x14ac:dyDescent="0.35">
      <c r="A19" s="10">
        <v>-1</v>
      </c>
      <c r="B19" s="14">
        <v>18</v>
      </c>
      <c r="C19" s="12">
        <v>0.28188095877691877</v>
      </c>
      <c r="D19" s="12">
        <v>0.32449679360289685</v>
      </c>
      <c r="E19" s="12">
        <v>8.993898956230946E-2</v>
      </c>
      <c r="F19" s="12">
        <v>0.2148734781862657</v>
      </c>
      <c r="G19" s="12">
        <v>0.28349245501269804</v>
      </c>
      <c r="H19" s="12">
        <v>4.8180001490469804E-2</v>
      </c>
      <c r="I19" s="12">
        <v>1.2428626766315587</v>
      </c>
    </row>
    <row r="20" spans="1:9" ht="14.5" x14ac:dyDescent="0.35">
      <c r="A20" s="10">
        <v>-1</v>
      </c>
      <c r="B20" s="14">
        <v>19</v>
      </c>
      <c r="C20" s="12">
        <v>0.39271795386592778</v>
      </c>
      <c r="D20" s="12">
        <v>0.46886796073129783</v>
      </c>
      <c r="E20" s="12">
        <v>0.13033612392656047</v>
      </c>
      <c r="F20" s="12">
        <v>0.51933347957778053</v>
      </c>
      <c r="G20" s="12">
        <v>0.36137922547838419</v>
      </c>
      <c r="H20" s="12">
        <v>4.4555564226185999E-2</v>
      </c>
      <c r="I20" s="12">
        <v>1.9171903078061365</v>
      </c>
    </row>
    <row r="21" spans="1:9" ht="14.5" x14ac:dyDescent="0.35">
      <c r="A21" s="10">
        <v>-1</v>
      </c>
      <c r="B21" s="14">
        <v>20</v>
      </c>
      <c r="C21" s="12">
        <v>0.21001582567630878</v>
      </c>
      <c r="D21" s="12">
        <v>0.38018244931151768</v>
      </c>
      <c r="E21" s="12">
        <v>8.3573444701908861E-2</v>
      </c>
      <c r="F21" s="12">
        <v>0.11682284022565863</v>
      </c>
      <c r="G21" s="12">
        <v>0.21149239534109479</v>
      </c>
      <c r="H21" s="12">
        <v>3.299605064296169E-2</v>
      </c>
      <c r="I21" s="12">
        <v>1.0350830058994505</v>
      </c>
    </row>
    <row r="22" spans="1:9" ht="14.5" x14ac:dyDescent="0.35">
      <c r="A22" s="10">
        <v>-1</v>
      </c>
      <c r="B22" s="14">
        <v>21</v>
      </c>
      <c r="C22" s="12">
        <v>0.33118807422977231</v>
      </c>
      <c r="D22" s="12">
        <v>0.32013556432838192</v>
      </c>
      <c r="E22" s="12">
        <v>0.12197162434336864</v>
      </c>
      <c r="F22" s="12">
        <v>0.36421452185508285</v>
      </c>
      <c r="G22" s="12">
        <v>0.31135548173696947</v>
      </c>
      <c r="H22" s="12">
        <v>4.7539440113923873E-2</v>
      </c>
      <c r="I22" s="12">
        <v>1.496404706607499</v>
      </c>
    </row>
    <row r="23" spans="1:9" ht="14.5" x14ac:dyDescent="0.35">
      <c r="A23" s="10">
        <v>-1</v>
      </c>
      <c r="B23" s="14">
        <v>22</v>
      </c>
      <c r="C23" s="12">
        <v>0.44027567550758623</v>
      </c>
      <c r="D23" s="12">
        <v>0.73593717481307008</v>
      </c>
      <c r="E23" s="12">
        <v>0.19187269141666971</v>
      </c>
      <c r="F23" s="12">
        <v>0.29499106891617016</v>
      </c>
      <c r="G23" s="12">
        <v>0.64498157039757853</v>
      </c>
      <c r="H23" s="12">
        <v>8.1933458557981051E-2</v>
      </c>
      <c r="I23" s="12">
        <v>2.3899916396090557</v>
      </c>
    </row>
    <row r="24" spans="1:9" ht="14.5" x14ac:dyDescent="0.35">
      <c r="A24" s="10">
        <v>-1</v>
      </c>
      <c r="B24" s="14">
        <v>23</v>
      </c>
      <c r="C24" s="12">
        <v>0.47447490715878476</v>
      </c>
      <c r="D24" s="12">
        <v>0.60632275231756128</v>
      </c>
      <c r="E24" s="12">
        <v>0.1926814771300617</v>
      </c>
      <c r="F24" s="12">
        <v>0.6080523183589881</v>
      </c>
      <c r="G24" s="12">
        <v>0.45485903112305143</v>
      </c>
      <c r="H24" s="12">
        <v>6.8821890713547079E-2</v>
      </c>
      <c r="I24" s="12">
        <v>2.4052123768019946</v>
      </c>
    </row>
    <row r="25" spans="1:9" ht="14.5" x14ac:dyDescent="0.35">
      <c r="A25" s="10">
        <v>-1</v>
      </c>
      <c r="B25" s="14">
        <v>24</v>
      </c>
      <c r="C25" s="12">
        <v>0.39814402751137118</v>
      </c>
      <c r="D25" s="12">
        <v>0.37820452078630862</v>
      </c>
      <c r="E25" s="12">
        <v>0.14695862678250873</v>
      </c>
      <c r="F25" s="12">
        <v>0.58864618822343573</v>
      </c>
      <c r="G25" s="12">
        <v>0.40616593894236636</v>
      </c>
      <c r="H25" s="12">
        <v>5.6923795789427085E-2</v>
      </c>
      <c r="I25" s="12">
        <v>1.9750430980354177</v>
      </c>
    </row>
    <row r="26" spans="1:9" ht="14.5" x14ac:dyDescent="0.35">
      <c r="A26" s="13">
        <v>0</v>
      </c>
      <c r="B26" s="14">
        <v>1</v>
      </c>
      <c r="C26" s="12">
        <v>0.26527530834322632</v>
      </c>
      <c r="D26" s="12">
        <v>0.26775592068518833</v>
      </c>
      <c r="E26" s="12">
        <v>0.10233759087374927</v>
      </c>
      <c r="F26" s="12">
        <v>0.13807223418248188</v>
      </c>
      <c r="G26" s="12">
        <v>0.29972484665955218</v>
      </c>
      <c r="H26" s="12">
        <v>4.6960248302372942E-2</v>
      </c>
      <c r="I26" s="12">
        <v>1.120126149046571</v>
      </c>
    </row>
    <row r="27" spans="1:9" ht="14.5" x14ac:dyDescent="0.35">
      <c r="A27" s="13">
        <v>0</v>
      </c>
      <c r="B27" s="14">
        <v>2</v>
      </c>
      <c r="C27" s="12">
        <v>0.3786202671434552</v>
      </c>
      <c r="D27" s="12">
        <v>0.36481000622771487</v>
      </c>
      <c r="E27" s="12">
        <v>0.17347085290406464</v>
      </c>
      <c r="F27" s="12">
        <v>0.23264786577004765</v>
      </c>
      <c r="G27" s="12">
        <v>0.49888958405053879</v>
      </c>
      <c r="H27" s="12">
        <v>5.9158956362919679E-2</v>
      </c>
      <c r="I27" s="12">
        <v>1.7075975324587409</v>
      </c>
    </row>
    <row r="28" spans="1:9" ht="14.5" x14ac:dyDescent="0.35">
      <c r="A28" s="13">
        <v>0</v>
      </c>
      <c r="B28" s="14">
        <v>3</v>
      </c>
      <c r="C28" s="12">
        <v>0.24718768206947431</v>
      </c>
      <c r="D28" s="12">
        <v>0.30182855237509648</v>
      </c>
      <c r="E28" s="12">
        <v>8.0502067193470209E-2</v>
      </c>
      <c r="F28" s="12">
        <v>0.14200960300768856</v>
      </c>
      <c r="G28" s="12">
        <v>0.23497443198251988</v>
      </c>
      <c r="H28" s="12">
        <v>3.499400837021472E-2</v>
      </c>
      <c r="I28" s="12">
        <v>1.0414963449984642</v>
      </c>
    </row>
    <row r="29" spans="1:9" ht="14.5" x14ac:dyDescent="0.35">
      <c r="A29" s="13">
        <v>0</v>
      </c>
      <c r="B29" s="14">
        <v>4</v>
      </c>
      <c r="C29" s="12">
        <v>0.44780746918234321</v>
      </c>
      <c r="D29" s="12">
        <v>0.70083016995881697</v>
      </c>
      <c r="E29" s="12">
        <v>0.18640587682410117</v>
      </c>
      <c r="F29" s="12">
        <v>0.17860641407190603</v>
      </c>
      <c r="G29" s="12">
        <v>0.69945500040568864</v>
      </c>
      <c r="H29" s="12">
        <v>7.4143130057843967E-2</v>
      </c>
      <c r="I29" s="12">
        <v>2.2872480605007</v>
      </c>
    </row>
    <row r="30" spans="1:9" ht="14.5" x14ac:dyDescent="0.35">
      <c r="A30" s="13">
        <v>0</v>
      </c>
      <c r="B30" s="14">
        <v>5</v>
      </c>
      <c r="C30" s="12">
        <v>0.29924158583947763</v>
      </c>
      <c r="D30" s="12">
        <v>0.39610147278055741</v>
      </c>
      <c r="E30" s="12">
        <v>9.1499979709118939E-2</v>
      </c>
      <c r="F30" s="12">
        <v>0.16536470481039742</v>
      </c>
      <c r="G30" s="12">
        <v>0.29681963362037056</v>
      </c>
      <c r="H30" s="12">
        <v>3.7836943535346806E-2</v>
      </c>
      <c r="I30" s="12">
        <v>1.2868643202952688</v>
      </c>
    </row>
    <row r="31" spans="1:9" ht="14.5" x14ac:dyDescent="0.35">
      <c r="A31" s="13">
        <v>0</v>
      </c>
      <c r="B31" s="14">
        <v>6</v>
      </c>
      <c r="C31" s="12">
        <v>0.30145032689749829</v>
      </c>
      <c r="D31" s="12">
        <v>0.32050244956461038</v>
      </c>
      <c r="E31" s="12">
        <v>7.20596973740322E-2</v>
      </c>
      <c r="F31" s="12">
        <v>0.18698623351507515</v>
      </c>
      <c r="G31" s="12">
        <v>0.2964001367884736</v>
      </c>
      <c r="H31" s="12">
        <v>3.7427454648979022E-2</v>
      </c>
      <c r="I31" s="12">
        <v>1.2148262987886687</v>
      </c>
    </row>
    <row r="32" spans="1:9" ht="14.5" x14ac:dyDescent="0.35">
      <c r="A32" s="13">
        <v>0</v>
      </c>
      <c r="B32" s="14">
        <v>7</v>
      </c>
      <c r="C32" s="12">
        <v>0.35280205928720526</v>
      </c>
      <c r="D32" s="12">
        <v>0.5322238720584539</v>
      </c>
      <c r="E32" s="12">
        <v>0.12066387967466918</v>
      </c>
      <c r="F32" s="12">
        <v>0.16592509290215093</v>
      </c>
      <c r="G32" s="12">
        <v>0.42538741619990278</v>
      </c>
      <c r="H32" s="12">
        <v>5.7520263517350748E-2</v>
      </c>
      <c r="I32" s="12">
        <v>1.654522583639733</v>
      </c>
    </row>
    <row r="33" spans="1:9" ht="14.5" x14ac:dyDescent="0.35">
      <c r="A33" s="13">
        <v>0</v>
      </c>
      <c r="B33" s="14">
        <v>8</v>
      </c>
      <c r="C33" s="12">
        <v>0.21771451404306832</v>
      </c>
      <c r="D33" s="12">
        <v>0.26907259290675511</v>
      </c>
      <c r="E33" s="12">
        <v>5.7883925044716796E-2</v>
      </c>
      <c r="F33" s="12">
        <v>0.11337278898374384</v>
      </c>
      <c r="G33" s="12">
        <v>0.21183467040793263</v>
      </c>
      <c r="H33" s="12">
        <v>3.1530835126717061E-2</v>
      </c>
      <c r="I33" s="12">
        <v>0.90140932651293382</v>
      </c>
    </row>
    <row r="34" spans="1:9" ht="14.5" x14ac:dyDescent="0.35">
      <c r="A34" s="13">
        <v>0</v>
      </c>
      <c r="B34" s="14">
        <v>9</v>
      </c>
      <c r="C34" s="12">
        <v>0.25568484355157262</v>
      </c>
      <c r="D34" s="12">
        <v>0.22343673271559791</v>
      </c>
      <c r="E34" s="12">
        <v>9.2845183697040132E-2</v>
      </c>
      <c r="F34" s="12">
        <v>0.11684906313642872</v>
      </c>
      <c r="G34" s="12">
        <v>0.30482169934254871</v>
      </c>
      <c r="H34" s="12">
        <v>3.9204277833169432E-2</v>
      </c>
      <c r="I34" s="12">
        <v>1.0328418002763575</v>
      </c>
    </row>
    <row r="35" spans="1:9" ht="14.5" x14ac:dyDescent="0.35">
      <c r="A35" s="13">
        <v>0</v>
      </c>
      <c r="B35" s="14">
        <v>10</v>
      </c>
      <c r="C35" s="12">
        <v>0.47770262418620885</v>
      </c>
      <c r="D35" s="12">
        <v>0.45293850986419198</v>
      </c>
      <c r="E35" s="12">
        <v>0.18989391418481177</v>
      </c>
      <c r="F35" s="12">
        <v>0.27143958474174407</v>
      </c>
      <c r="G35" s="12">
        <v>0.61496741517594855</v>
      </c>
      <c r="H35" s="12">
        <v>6.658102375352562E-2</v>
      </c>
      <c r="I35" s="12">
        <v>2.0735230719064308</v>
      </c>
    </row>
    <row r="36" spans="1:9" ht="14.5" x14ac:dyDescent="0.35">
      <c r="A36" s="13">
        <v>0</v>
      </c>
      <c r="B36" s="14">
        <v>11</v>
      </c>
      <c r="C36" s="12">
        <v>0.3921672159045827</v>
      </c>
      <c r="D36" s="12">
        <v>0.41580131558493522</v>
      </c>
      <c r="E36" s="12">
        <v>0.12371805416941453</v>
      </c>
      <c r="F36" s="12">
        <v>0.21371089797739176</v>
      </c>
      <c r="G36" s="12">
        <v>0.44383186759619103</v>
      </c>
      <c r="H36" s="12">
        <v>4.86603077455302E-2</v>
      </c>
      <c r="I36" s="12">
        <v>1.6378896589780454</v>
      </c>
    </row>
    <row r="37" spans="1:9" ht="14.5" x14ac:dyDescent="0.35">
      <c r="A37" s="13">
        <v>0</v>
      </c>
      <c r="B37" s="14">
        <v>12</v>
      </c>
      <c r="C37" s="12">
        <v>0.41757138606200245</v>
      </c>
      <c r="D37" s="12">
        <v>0.41782603782278716</v>
      </c>
      <c r="E37" s="12">
        <v>0.16750342640873214</v>
      </c>
      <c r="F37" s="12">
        <v>0.2439275675813001</v>
      </c>
      <c r="G37" s="12">
        <v>0.59393159791055339</v>
      </c>
      <c r="H37" s="12">
        <v>5.3564750008962679E-2</v>
      </c>
      <c r="I37" s="12">
        <v>1.8943247657943378</v>
      </c>
    </row>
    <row r="38" spans="1:9" ht="14.5" x14ac:dyDescent="0.35">
      <c r="A38" s="13">
        <v>0</v>
      </c>
      <c r="B38" s="14">
        <v>13</v>
      </c>
      <c r="C38" s="12">
        <v>0.46965227008983285</v>
      </c>
      <c r="D38" s="12">
        <v>0.46650063904262601</v>
      </c>
      <c r="E38" s="12">
        <v>0.16530065988556869</v>
      </c>
      <c r="F38" s="12">
        <v>0.3070576394084647</v>
      </c>
      <c r="G38" s="12">
        <v>0.54367052675208838</v>
      </c>
      <c r="H38" s="12">
        <v>5.9616729106997737E-2</v>
      </c>
      <c r="I38" s="12">
        <v>2.0117984642855782</v>
      </c>
    </row>
    <row r="39" spans="1:9" ht="14.5" x14ac:dyDescent="0.35">
      <c r="A39" s="13">
        <v>0</v>
      </c>
      <c r="B39" s="14">
        <v>14</v>
      </c>
      <c r="C39" s="12">
        <v>0.6281827084826348</v>
      </c>
      <c r="D39" s="12">
        <v>0.6953846881830158</v>
      </c>
      <c r="E39" s="12">
        <v>0.273260140303895</v>
      </c>
      <c r="F39" s="12">
        <v>0.36635927569127247</v>
      </c>
      <c r="G39" s="12">
        <v>1.1128900997680518</v>
      </c>
      <c r="H39" s="12">
        <v>9.9398865694480393E-2</v>
      </c>
      <c r="I39" s="12">
        <v>3.1754757781233502</v>
      </c>
    </row>
    <row r="40" spans="1:9" ht="14.5" x14ac:dyDescent="0.35">
      <c r="A40" s="13">
        <v>0</v>
      </c>
      <c r="B40" s="14">
        <v>15</v>
      </c>
      <c r="C40" s="12">
        <v>0.42445042417264434</v>
      </c>
      <c r="D40" s="12">
        <v>0.37507353419173045</v>
      </c>
      <c r="E40" s="12">
        <v>0.13560632398458178</v>
      </c>
      <c r="F40" s="12">
        <v>0.34342705177552302</v>
      </c>
      <c r="G40" s="12">
        <v>0.45617636173209442</v>
      </c>
      <c r="H40" s="12">
        <v>5.0282463917595513E-2</v>
      </c>
      <c r="I40" s="12">
        <v>1.7850161597741694</v>
      </c>
    </row>
    <row r="41" spans="1:9" ht="14.5" x14ac:dyDescent="0.35">
      <c r="A41" s="13">
        <v>0</v>
      </c>
      <c r="B41" s="14">
        <v>16</v>
      </c>
      <c r="C41" s="12">
        <v>0.56521948239191777</v>
      </c>
      <c r="D41" s="12">
        <v>0.63955118317023563</v>
      </c>
      <c r="E41" s="12">
        <v>0.25101159611779472</v>
      </c>
      <c r="F41" s="12">
        <v>0.29342657025506269</v>
      </c>
      <c r="G41" s="12">
        <v>0.68554182565423993</v>
      </c>
      <c r="H41" s="12">
        <v>9.8530401611604257E-2</v>
      </c>
      <c r="I41" s="12">
        <v>2.533281059200855</v>
      </c>
    </row>
    <row r="42" spans="1:9" ht="14.5" x14ac:dyDescent="0.35">
      <c r="A42" s="13">
        <v>0</v>
      </c>
      <c r="B42" s="14">
        <v>17</v>
      </c>
      <c r="C42" s="12">
        <v>0.4353599396650516</v>
      </c>
      <c r="D42" s="12">
        <v>0.68265150829119103</v>
      </c>
      <c r="E42" s="12">
        <v>0.18070156066318163</v>
      </c>
      <c r="F42" s="12">
        <v>0.20741604589575133</v>
      </c>
      <c r="G42" s="12">
        <v>0.71022095150940268</v>
      </c>
      <c r="H42" s="12">
        <v>9.2535332455043723E-2</v>
      </c>
      <c r="I42" s="12">
        <v>2.3088853384796222</v>
      </c>
    </row>
    <row r="43" spans="1:9" ht="14.5" x14ac:dyDescent="0.35">
      <c r="A43" s="13">
        <v>0</v>
      </c>
      <c r="B43" s="14">
        <v>18</v>
      </c>
      <c r="C43" s="12">
        <v>0.32010540213603195</v>
      </c>
      <c r="D43" s="12">
        <v>0.3706996966116598</v>
      </c>
      <c r="E43" s="12">
        <v>0.10014998858194923</v>
      </c>
      <c r="F43" s="12">
        <v>0.15867263186124927</v>
      </c>
      <c r="G43" s="12">
        <v>0.37153879835773312</v>
      </c>
      <c r="H43" s="12">
        <v>5.2187281458845408E-2</v>
      </c>
      <c r="I43" s="12">
        <v>1.3733537990074687</v>
      </c>
    </row>
    <row r="44" spans="1:9" ht="14.5" x14ac:dyDescent="0.35">
      <c r="A44" s="13">
        <v>0</v>
      </c>
      <c r="B44" s="14">
        <v>19</v>
      </c>
      <c r="C44" s="12">
        <v>0.4182398106427514</v>
      </c>
      <c r="D44" s="12">
        <v>0.45783635680600715</v>
      </c>
      <c r="E44" s="12">
        <v>0.1515999188531674</v>
      </c>
      <c r="F44" s="12">
        <v>0.34839494386826791</v>
      </c>
      <c r="G44" s="12">
        <v>0.45204316185695359</v>
      </c>
      <c r="H44" s="12">
        <v>4.7759609544042625E-2</v>
      </c>
      <c r="I44" s="12">
        <v>1.87587380157119</v>
      </c>
    </row>
    <row r="45" spans="1:9" ht="14.5" x14ac:dyDescent="0.35">
      <c r="A45" s="13">
        <v>0</v>
      </c>
      <c r="B45" s="14">
        <v>20</v>
      </c>
      <c r="C45" s="12">
        <v>0.2573645211620324</v>
      </c>
      <c r="D45" s="12">
        <v>0.43632688663828717</v>
      </c>
      <c r="E45" s="12">
        <v>7.8733203237102978E-2</v>
      </c>
      <c r="F45" s="12">
        <v>0.10523545157757613</v>
      </c>
      <c r="G45" s="12">
        <v>0.27085716613859728</v>
      </c>
      <c r="H45" s="12">
        <v>3.6403062606722686E-2</v>
      </c>
      <c r="I45" s="12">
        <v>1.1849202913603185</v>
      </c>
    </row>
    <row r="46" spans="1:9" ht="14.5" x14ac:dyDescent="0.35">
      <c r="A46" s="13">
        <v>0</v>
      </c>
      <c r="B46" s="14">
        <v>21</v>
      </c>
      <c r="C46" s="12">
        <v>0.35064466363135272</v>
      </c>
      <c r="D46" s="12">
        <v>0.34015183648635361</v>
      </c>
      <c r="E46" s="12">
        <v>0.13495179208188485</v>
      </c>
      <c r="F46" s="12">
        <v>0.26408068175042015</v>
      </c>
      <c r="G46" s="12">
        <v>0.42469534432349915</v>
      </c>
      <c r="H46" s="12">
        <v>5.5961586028936902E-2</v>
      </c>
      <c r="I46" s="12">
        <v>1.5704859043024473</v>
      </c>
    </row>
    <row r="47" spans="1:9" ht="14.5" x14ac:dyDescent="0.35">
      <c r="A47" s="13">
        <v>0</v>
      </c>
      <c r="B47" s="14">
        <v>22</v>
      </c>
      <c r="C47" s="12">
        <v>0.46191104298384988</v>
      </c>
      <c r="D47" s="12">
        <v>0.71008973480657778</v>
      </c>
      <c r="E47" s="12">
        <v>0.24834421631612513</v>
      </c>
      <c r="F47" s="12">
        <v>0.21525048161029009</v>
      </c>
      <c r="G47" s="12">
        <v>0.82776307189019338</v>
      </c>
      <c r="H47" s="12">
        <v>9.0145820245626729E-2</v>
      </c>
      <c r="I47" s="12">
        <v>2.5535043678526632</v>
      </c>
    </row>
    <row r="48" spans="1:9" ht="14.5" x14ac:dyDescent="0.35">
      <c r="A48" s="13">
        <v>0</v>
      </c>
      <c r="B48" s="14">
        <v>23</v>
      </c>
      <c r="C48" s="12">
        <v>0.57668702213444256</v>
      </c>
      <c r="D48" s="12">
        <v>0.68419111754884643</v>
      </c>
      <c r="E48" s="12">
        <v>0.22057355093261916</v>
      </c>
      <c r="F48" s="12">
        <v>0.47872028541162581</v>
      </c>
      <c r="G48" s="12">
        <v>0.62281118396355084</v>
      </c>
      <c r="H48" s="12">
        <v>7.9318719766751006E-2</v>
      </c>
      <c r="I48" s="12">
        <v>2.6623018797578357</v>
      </c>
    </row>
    <row r="49" spans="1:9" ht="14.5" x14ac:dyDescent="0.35">
      <c r="A49" s="13">
        <v>0</v>
      </c>
      <c r="B49" s="14">
        <v>24</v>
      </c>
      <c r="C49" s="12">
        <v>0.45127068228974521</v>
      </c>
      <c r="D49" s="12">
        <v>0.38961495412602565</v>
      </c>
      <c r="E49" s="12">
        <v>0.1669317708092854</v>
      </c>
      <c r="F49" s="12">
        <v>0.47556534456011157</v>
      </c>
      <c r="G49" s="12">
        <v>0.53511012599164631</v>
      </c>
      <c r="H49" s="12">
        <v>6.3328871379883619E-2</v>
      </c>
      <c r="I49" s="12">
        <v>2.0818217491566977</v>
      </c>
    </row>
    <row r="50" spans="1:9" ht="14.5" x14ac:dyDescent="0.35">
      <c r="A50" s="13">
        <v>1</v>
      </c>
      <c r="B50" s="14">
        <v>1</v>
      </c>
      <c r="C50" s="12">
        <v>0.2692330002894906</v>
      </c>
      <c r="D50" s="12">
        <v>0.27951442102869772</v>
      </c>
      <c r="E50" s="12">
        <v>0.11030588024100878</v>
      </c>
      <c r="F50" s="12">
        <v>0.22619017822777987</v>
      </c>
      <c r="G50" s="12">
        <v>0.29961471347921015</v>
      </c>
      <c r="H50" s="12">
        <v>4.6014548612446096E-2</v>
      </c>
      <c r="I50" s="12">
        <v>1.2308727418786332</v>
      </c>
    </row>
    <row r="51" spans="1:9" ht="14.5" x14ac:dyDescent="0.35">
      <c r="A51" s="13">
        <v>1</v>
      </c>
      <c r="B51" s="14">
        <v>2</v>
      </c>
      <c r="C51" s="12">
        <v>0.37798225451820783</v>
      </c>
      <c r="D51" s="12">
        <v>0.37755422429197288</v>
      </c>
      <c r="E51" s="12">
        <v>0.20564352251089968</v>
      </c>
      <c r="F51" s="12">
        <v>0.33317199560498539</v>
      </c>
      <c r="G51" s="12">
        <v>0.50583344667277153</v>
      </c>
      <c r="H51" s="12">
        <v>5.8695729789007764E-2</v>
      </c>
      <c r="I51" s="12">
        <v>1.858881173387845</v>
      </c>
    </row>
    <row r="52" spans="1:9" ht="14.5" x14ac:dyDescent="0.35">
      <c r="A52" s="13">
        <v>1</v>
      </c>
      <c r="B52" s="14">
        <v>3</v>
      </c>
      <c r="C52" s="12">
        <v>0.23202418093875446</v>
      </c>
      <c r="D52" s="12">
        <v>0.30350855824575657</v>
      </c>
      <c r="E52" s="12">
        <v>8.235899548120279E-2</v>
      </c>
      <c r="F52" s="12">
        <v>0.18009155526769138</v>
      </c>
      <c r="G52" s="12">
        <v>0.24498675686451812</v>
      </c>
      <c r="H52" s="12">
        <v>3.335694472048345E-2</v>
      </c>
      <c r="I52" s="12">
        <v>1.0763269915184068</v>
      </c>
    </row>
    <row r="53" spans="1:9" ht="14.5" x14ac:dyDescent="0.35">
      <c r="A53" s="13">
        <v>1</v>
      </c>
      <c r="B53" s="14">
        <v>4</v>
      </c>
      <c r="C53" s="12">
        <v>0.44421064650484859</v>
      </c>
      <c r="D53" s="12">
        <v>0.7432694773403169</v>
      </c>
      <c r="E53" s="12">
        <v>0.17892546674261667</v>
      </c>
      <c r="F53" s="12">
        <v>0.2827724305548095</v>
      </c>
      <c r="G53" s="12">
        <v>0.68875768066273535</v>
      </c>
      <c r="H53" s="12">
        <v>6.7320033301066243E-2</v>
      </c>
      <c r="I53" s="12">
        <v>2.4052557351063935</v>
      </c>
    </row>
    <row r="54" spans="1:9" ht="14.5" x14ac:dyDescent="0.35">
      <c r="A54" s="13">
        <v>1</v>
      </c>
      <c r="B54" s="14">
        <v>5</v>
      </c>
      <c r="C54" s="12">
        <v>0.28923230260794403</v>
      </c>
      <c r="D54" s="12">
        <v>0.34605803707422644</v>
      </c>
      <c r="E54" s="12">
        <v>8.6602370125842015E-2</v>
      </c>
      <c r="F54" s="12">
        <v>0.26948456212306821</v>
      </c>
      <c r="G54" s="12">
        <v>0.28017553402805523</v>
      </c>
      <c r="H54" s="12">
        <v>4.1467781215986738E-2</v>
      </c>
      <c r="I54" s="12">
        <v>1.3130205871751226</v>
      </c>
    </row>
    <row r="55" spans="1:9" ht="14.5" x14ac:dyDescent="0.35">
      <c r="A55" s="13">
        <v>1</v>
      </c>
      <c r="B55" s="14">
        <v>6</v>
      </c>
      <c r="C55" s="12">
        <v>0.26836300674946817</v>
      </c>
      <c r="D55" s="12">
        <v>0.2823800540398469</v>
      </c>
      <c r="E55" s="12">
        <v>0.10002117581772377</v>
      </c>
      <c r="F55" s="12">
        <v>0.21366867753008376</v>
      </c>
      <c r="G55" s="12">
        <v>0.31264794891133973</v>
      </c>
      <c r="H55" s="12">
        <v>4.2555261187192314E-2</v>
      </c>
      <c r="I55" s="12">
        <v>1.2196361242356546</v>
      </c>
    </row>
    <row r="56" spans="1:9" ht="14.5" x14ac:dyDescent="0.35">
      <c r="A56" s="13">
        <v>1</v>
      </c>
      <c r="B56" s="14">
        <v>7</v>
      </c>
      <c r="C56" s="12">
        <v>0.33092750070111715</v>
      </c>
      <c r="D56" s="12">
        <v>0.5212727870708086</v>
      </c>
      <c r="E56" s="12">
        <v>0.13485650413533229</v>
      </c>
      <c r="F56" s="12">
        <v>0.23571826266076204</v>
      </c>
      <c r="G56" s="12">
        <v>0.42707775254483654</v>
      </c>
      <c r="H56" s="12">
        <v>5.2474890747735758E-2</v>
      </c>
      <c r="I56" s="12">
        <v>1.7023276978605923</v>
      </c>
    </row>
    <row r="57" spans="1:9" ht="14.5" x14ac:dyDescent="0.35">
      <c r="A57" s="13">
        <v>1</v>
      </c>
      <c r="B57" s="14">
        <v>8</v>
      </c>
      <c r="C57" s="12">
        <v>0.19099295928532545</v>
      </c>
      <c r="D57" s="12">
        <v>0.23787963378620891</v>
      </c>
      <c r="E57" s="12">
        <v>7.9191837903750215E-2</v>
      </c>
      <c r="F57" s="12">
        <v>0.14020198039316273</v>
      </c>
      <c r="G57" s="12">
        <v>0.22562864736512109</v>
      </c>
      <c r="H57" s="12">
        <v>3.2059440459883105E-2</v>
      </c>
      <c r="I57" s="12">
        <v>0.9059544991934515</v>
      </c>
    </row>
    <row r="58" spans="1:9" ht="14.5" x14ac:dyDescent="0.35">
      <c r="A58" s="13">
        <v>1</v>
      </c>
      <c r="B58" s="14">
        <v>9</v>
      </c>
      <c r="C58" s="12">
        <v>0.26341084591781228</v>
      </c>
      <c r="D58" s="12">
        <v>0.24371722613747657</v>
      </c>
      <c r="E58" s="12">
        <v>9.9193369337629483E-2</v>
      </c>
      <c r="F58" s="12">
        <v>0.19729698845166418</v>
      </c>
      <c r="G58" s="12">
        <v>0.31658806039671145</v>
      </c>
      <c r="H58" s="12">
        <v>3.8412937303295022E-2</v>
      </c>
      <c r="I58" s="12">
        <v>1.1586194275445891</v>
      </c>
    </row>
    <row r="59" spans="1:9" ht="14.5" x14ac:dyDescent="0.35">
      <c r="A59" s="13">
        <v>1</v>
      </c>
      <c r="B59" s="14">
        <v>10</v>
      </c>
      <c r="C59" s="12">
        <v>0.49656895136674367</v>
      </c>
      <c r="D59" s="12">
        <v>0.47528095981537721</v>
      </c>
      <c r="E59" s="12">
        <v>0.23104803962919096</v>
      </c>
      <c r="F59" s="12">
        <v>0.41210694070446563</v>
      </c>
      <c r="G59" s="12">
        <v>0.65621646109314558</v>
      </c>
      <c r="H59" s="12">
        <v>6.8910260023254316E-2</v>
      </c>
      <c r="I59" s="12">
        <v>2.3401316126321774</v>
      </c>
    </row>
    <row r="60" spans="1:9" ht="14.5" x14ac:dyDescent="0.35">
      <c r="A60" s="13">
        <v>1</v>
      </c>
      <c r="B60" s="14">
        <v>11</v>
      </c>
      <c r="C60" s="12">
        <v>0.35295486927556041</v>
      </c>
      <c r="D60" s="12">
        <v>0.36402806032587698</v>
      </c>
      <c r="E60" s="12">
        <v>0.14143718191457758</v>
      </c>
      <c r="F60" s="12">
        <v>0.2979107007219079</v>
      </c>
      <c r="G60" s="12">
        <v>0.43627154250369116</v>
      </c>
      <c r="H60" s="12">
        <v>4.7616204045018054E-2</v>
      </c>
      <c r="I60" s="12">
        <v>1.640218558786632</v>
      </c>
    </row>
    <row r="61" spans="1:9" ht="14.5" x14ac:dyDescent="0.35">
      <c r="A61" s="13">
        <v>1</v>
      </c>
      <c r="B61" s="14">
        <v>12</v>
      </c>
      <c r="C61" s="12">
        <v>0.41978958850901776</v>
      </c>
      <c r="D61" s="12">
        <v>0.43004048158792185</v>
      </c>
      <c r="E61" s="12">
        <v>0.1904841193603099</v>
      </c>
      <c r="F61" s="12">
        <v>0.38164857904905741</v>
      </c>
      <c r="G61" s="12">
        <v>0.60034677213737131</v>
      </c>
      <c r="H61" s="12">
        <v>5.2449064595900242E-2</v>
      </c>
      <c r="I61" s="12">
        <v>2.0747586052395786</v>
      </c>
    </row>
    <row r="62" spans="1:9" ht="14.5" x14ac:dyDescent="0.35">
      <c r="A62" s="13">
        <v>1</v>
      </c>
      <c r="B62" s="14">
        <v>13</v>
      </c>
      <c r="C62" s="12">
        <v>0.47031333120446356</v>
      </c>
      <c r="D62" s="12">
        <v>0.48523052483484197</v>
      </c>
      <c r="E62" s="12">
        <v>0.15818647012045492</v>
      </c>
      <c r="F62" s="12">
        <v>0.51354935142698976</v>
      </c>
      <c r="G62" s="12">
        <v>0.54592061921116952</v>
      </c>
      <c r="H62" s="12">
        <v>5.7098021927440436E-2</v>
      </c>
      <c r="I62" s="12">
        <v>2.2302983187253602</v>
      </c>
    </row>
    <row r="63" spans="1:9" ht="14.5" x14ac:dyDescent="0.35">
      <c r="A63" s="13">
        <v>1</v>
      </c>
      <c r="B63" s="14">
        <v>14</v>
      </c>
      <c r="C63" s="12">
        <v>0.58827859453226583</v>
      </c>
      <c r="D63" s="12">
        <v>0.66270411990468969</v>
      </c>
      <c r="E63" s="12">
        <v>0.26254308264888609</v>
      </c>
      <c r="F63" s="12">
        <v>0.53126813605058854</v>
      </c>
      <c r="G63" s="12">
        <v>1.097395549727092</v>
      </c>
      <c r="H63" s="12">
        <v>9.7132870768653401E-2</v>
      </c>
      <c r="I63" s="12">
        <v>3.2393223536321756</v>
      </c>
    </row>
    <row r="64" spans="1:9" ht="14.5" x14ac:dyDescent="0.35">
      <c r="A64" s="13">
        <v>1</v>
      </c>
      <c r="B64" s="14">
        <v>15</v>
      </c>
      <c r="C64" s="12">
        <v>0.40131843587053467</v>
      </c>
      <c r="D64" s="12">
        <v>0.34447274367218295</v>
      </c>
      <c r="E64" s="12">
        <v>0.16263788936058154</v>
      </c>
      <c r="F64" s="12">
        <v>0.47655710486950992</v>
      </c>
      <c r="G64" s="12">
        <v>0.46344847325384175</v>
      </c>
      <c r="H64" s="12">
        <v>5.3063209066536783E-2</v>
      </c>
      <c r="I64" s="12">
        <v>1.9014978560931877</v>
      </c>
    </row>
    <row r="65" spans="1:9" ht="14.5" x14ac:dyDescent="0.35">
      <c r="A65" s="13">
        <v>1</v>
      </c>
      <c r="B65" s="14">
        <v>16</v>
      </c>
      <c r="C65" s="12">
        <v>0.54563630901766103</v>
      </c>
      <c r="D65" s="12">
        <v>0.62821840984475041</v>
      </c>
      <c r="E65" s="12">
        <v>0.2890069755181876</v>
      </c>
      <c r="F65" s="12">
        <v>0.41651797976695587</v>
      </c>
      <c r="G65" s="12">
        <v>0.7462972569233508</v>
      </c>
      <c r="H65" s="12">
        <v>0.10303152693960087</v>
      </c>
      <c r="I65" s="12">
        <v>2.7287084580105065</v>
      </c>
    </row>
    <row r="66" spans="1:9" ht="14.5" x14ac:dyDescent="0.35">
      <c r="A66" s="13">
        <v>1</v>
      </c>
      <c r="B66" s="14">
        <v>17</v>
      </c>
      <c r="C66" s="12">
        <v>0.39677808907271012</v>
      </c>
      <c r="D66" s="12">
        <v>0.6457671453680166</v>
      </c>
      <c r="E66" s="12">
        <v>0.22454095055305226</v>
      </c>
      <c r="F66" s="12">
        <v>0.27197272978320153</v>
      </c>
      <c r="G66" s="12">
        <v>0.70508366499555508</v>
      </c>
      <c r="H66" s="12">
        <v>8.6603267150931959E-2</v>
      </c>
      <c r="I66" s="12">
        <v>2.3307458469234672</v>
      </c>
    </row>
    <row r="67" spans="1:9" ht="14.5" x14ac:dyDescent="0.35">
      <c r="A67" s="13">
        <v>1</v>
      </c>
      <c r="B67" s="14">
        <v>18</v>
      </c>
      <c r="C67" s="12">
        <v>0.27348830722301398</v>
      </c>
      <c r="D67" s="12">
        <v>0.3357904476146093</v>
      </c>
      <c r="E67" s="12">
        <v>9.9823188703224985E-2</v>
      </c>
      <c r="F67" s="12">
        <v>0.21403490071017214</v>
      </c>
      <c r="G67" s="12">
        <v>0.36013445532494393</v>
      </c>
      <c r="H67" s="12">
        <v>5.0536214548561505E-2</v>
      </c>
      <c r="I67" s="12">
        <v>1.333807514124526</v>
      </c>
    </row>
    <row r="68" spans="1:9" ht="14.5" x14ac:dyDescent="0.35">
      <c r="A68" s="13">
        <v>1</v>
      </c>
      <c r="B68" s="14">
        <v>19</v>
      </c>
      <c r="C68" s="12">
        <v>0.42666968859807203</v>
      </c>
      <c r="D68" s="12">
        <v>0.49603401909114675</v>
      </c>
      <c r="E68" s="12">
        <v>0.16746028492561768</v>
      </c>
      <c r="F68" s="12">
        <v>0.59889480656955862</v>
      </c>
      <c r="G68" s="12">
        <v>0.48343969037166085</v>
      </c>
      <c r="H68" s="12">
        <v>5.0431868070487003E-2</v>
      </c>
      <c r="I68" s="12">
        <v>2.2229303576265433</v>
      </c>
    </row>
    <row r="69" spans="1:9" ht="14.5" x14ac:dyDescent="0.35">
      <c r="A69" s="13">
        <v>1</v>
      </c>
      <c r="B69" s="14">
        <v>20</v>
      </c>
      <c r="C69" s="12">
        <v>0.25124891930468091</v>
      </c>
      <c r="D69" s="12">
        <v>0.42789666777853297</v>
      </c>
      <c r="E69" s="12">
        <v>0.10762188048254417</v>
      </c>
      <c r="F69" s="12">
        <v>0.14950963735733597</v>
      </c>
      <c r="G69" s="12">
        <v>0.29482637506594656</v>
      </c>
      <c r="H69" s="12">
        <v>4.0166885632428158E-2</v>
      </c>
      <c r="I69" s="12">
        <v>1.2712703656214688</v>
      </c>
    </row>
    <row r="70" spans="1:9" ht="14.5" x14ac:dyDescent="0.35">
      <c r="A70" s="13">
        <v>1</v>
      </c>
      <c r="B70" s="14">
        <v>21</v>
      </c>
      <c r="C70" s="12">
        <v>0.35508048927572639</v>
      </c>
      <c r="D70" s="12">
        <v>0.34747641033303445</v>
      </c>
      <c r="E70" s="12">
        <v>0.15799109259640623</v>
      </c>
      <c r="F70" s="12">
        <v>0.40161716157573751</v>
      </c>
      <c r="G70" s="12">
        <v>0.43949034311076618</v>
      </c>
      <c r="H70" s="12">
        <v>5.6416571334149089E-2</v>
      </c>
      <c r="I70" s="12">
        <v>1.7580720682258197</v>
      </c>
    </row>
    <row r="71" spans="1:9" ht="14.5" x14ac:dyDescent="0.35">
      <c r="A71" s="13">
        <v>1</v>
      </c>
      <c r="B71" s="14">
        <v>22</v>
      </c>
      <c r="C71" s="12">
        <v>0.42853938700611682</v>
      </c>
      <c r="D71" s="12">
        <v>0.6725648690956586</v>
      </c>
      <c r="E71" s="12">
        <v>0.22902883887169972</v>
      </c>
      <c r="F71" s="12">
        <v>0.27761201727904661</v>
      </c>
      <c r="G71" s="12">
        <v>0.78925241891290598</v>
      </c>
      <c r="H71" s="12">
        <v>8.3196707848248327E-2</v>
      </c>
      <c r="I71" s="12">
        <v>2.4801942390136764</v>
      </c>
    </row>
    <row r="72" spans="1:9" ht="14.5" x14ac:dyDescent="0.35">
      <c r="A72" s="13">
        <v>1</v>
      </c>
      <c r="B72" s="14">
        <v>23</v>
      </c>
      <c r="C72" s="12">
        <v>0.52211041070037534</v>
      </c>
      <c r="D72" s="12">
        <v>0.63843907437365177</v>
      </c>
      <c r="E72" s="12">
        <v>0.22249602623523082</v>
      </c>
      <c r="F72" s="12">
        <v>0.66230139196868187</v>
      </c>
      <c r="G72" s="12">
        <v>0.61956960261103089</v>
      </c>
      <c r="H72" s="12">
        <v>7.5298548804036608E-2</v>
      </c>
      <c r="I72" s="12">
        <v>2.7402150546930071</v>
      </c>
    </row>
    <row r="73" spans="1:9" ht="14.5" x14ac:dyDescent="0.35">
      <c r="A73" s="13">
        <v>1</v>
      </c>
      <c r="B73" s="14">
        <v>24</v>
      </c>
      <c r="C73" s="12">
        <v>0.5221329385561454</v>
      </c>
      <c r="D73" s="12">
        <v>0.52019150687644522</v>
      </c>
      <c r="E73" s="12">
        <v>0.19153693338331773</v>
      </c>
      <c r="F73" s="12">
        <v>0.90352852715210252</v>
      </c>
      <c r="G73" s="12">
        <v>0.60687328631736859</v>
      </c>
      <c r="H73" s="12">
        <v>7.0478948097267902E-2</v>
      </c>
      <c r="I73" s="12">
        <v>2.8147421403826471</v>
      </c>
    </row>
    <row r="74" spans="1:9" ht="14.5" x14ac:dyDescent="0.35">
      <c r="A74" s="13">
        <v>2</v>
      </c>
      <c r="B74" s="14">
        <v>1</v>
      </c>
      <c r="C74" s="12">
        <v>0.2723070314592978</v>
      </c>
      <c r="D74" s="12">
        <v>0.24339921245568635</v>
      </c>
      <c r="E74" s="12">
        <v>0.10013479826145819</v>
      </c>
      <c r="F74" s="12">
        <v>0.14862223326218926</v>
      </c>
      <c r="G74" s="12">
        <v>0.29602383786030012</v>
      </c>
      <c r="H74" s="12">
        <v>4.5914697911423122E-2</v>
      </c>
      <c r="I74" s="12">
        <v>1.1064018112103549</v>
      </c>
    </row>
    <row r="75" spans="1:9" ht="14.5" x14ac:dyDescent="0.35">
      <c r="A75" s="13">
        <v>2</v>
      </c>
      <c r="B75" s="14">
        <v>2</v>
      </c>
      <c r="C75" s="12">
        <v>0.37682853363129587</v>
      </c>
      <c r="D75" s="12">
        <v>0.40397943979838252</v>
      </c>
      <c r="E75" s="12">
        <v>0.1718070307215725</v>
      </c>
      <c r="F75" s="12">
        <v>0.21905464192807245</v>
      </c>
      <c r="G75" s="12">
        <v>0.45924666673029318</v>
      </c>
      <c r="H75" s="12">
        <v>5.5961966431792839E-2</v>
      </c>
      <c r="I75" s="12">
        <v>1.6868782792414094</v>
      </c>
    </row>
    <row r="76" spans="1:9" ht="14.5" x14ac:dyDescent="0.35">
      <c r="A76" s="13">
        <v>2</v>
      </c>
      <c r="B76" s="14">
        <v>3</v>
      </c>
      <c r="C76" s="12">
        <v>0.22758582175186057</v>
      </c>
      <c r="D76" s="12">
        <v>0.25952025480296892</v>
      </c>
      <c r="E76" s="12">
        <v>9.2354810508947172E-2</v>
      </c>
      <c r="F76" s="12">
        <v>0.13652308683534609</v>
      </c>
      <c r="G76" s="12">
        <v>0.24399571314400267</v>
      </c>
      <c r="H76" s="12">
        <v>3.6957476753773005E-2</v>
      </c>
      <c r="I76" s="12">
        <v>0.99693716379689856</v>
      </c>
    </row>
    <row r="77" spans="1:9" ht="14.5" x14ac:dyDescent="0.35">
      <c r="A77" s="13">
        <v>2</v>
      </c>
      <c r="B77" s="14">
        <v>4</v>
      </c>
      <c r="C77" s="12">
        <v>0.43807795468885247</v>
      </c>
      <c r="D77" s="12">
        <v>0.5531897430083591</v>
      </c>
      <c r="E77" s="12">
        <v>0.18904557579306719</v>
      </c>
      <c r="F77" s="12">
        <v>0.18782603707725054</v>
      </c>
      <c r="G77" s="12">
        <v>0.66960675218968868</v>
      </c>
      <c r="H77" s="12">
        <v>7.0511376184410973E-2</v>
      </c>
      <c r="I77" s="12">
        <v>2.1082574389416289</v>
      </c>
    </row>
    <row r="78" spans="1:9" ht="14.5" x14ac:dyDescent="0.35">
      <c r="A78" s="13">
        <v>2</v>
      </c>
      <c r="B78" s="14">
        <v>5</v>
      </c>
      <c r="C78" s="12">
        <v>0.3018001968132929</v>
      </c>
      <c r="D78" s="12">
        <v>0.32913274624700106</v>
      </c>
      <c r="E78" s="12">
        <v>6.9578118821427462E-2</v>
      </c>
      <c r="F78" s="12">
        <v>0.18661405058169347</v>
      </c>
      <c r="G78" s="12">
        <v>0.27464628520672291</v>
      </c>
      <c r="H78" s="12">
        <v>4.3839280554701418E-2</v>
      </c>
      <c r="I78" s="12">
        <v>1.2056106782248392</v>
      </c>
    </row>
    <row r="79" spans="1:9" ht="14.5" x14ac:dyDescent="0.35">
      <c r="A79" s="13">
        <v>2</v>
      </c>
      <c r="B79" s="14">
        <v>6</v>
      </c>
      <c r="C79" s="12">
        <v>0.27753983850418334</v>
      </c>
      <c r="D79" s="12">
        <v>0.25550856978573977</v>
      </c>
      <c r="E79" s="12">
        <v>8.0670172207590832E-2</v>
      </c>
      <c r="F79" s="12">
        <v>0.16906708098698189</v>
      </c>
      <c r="G79" s="12">
        <v>0.29616359322475638</v>
      </c>
      <c r="H79" s="12">
        <v>4.1363767008712887E-2</v>
      </c>
      <c r="I79" s="12">
        <v>1.1203130217179651</v>
      </c>
    </row>
    <row r="80" spans="1:9" ht="14.5" x14ac:dyDescent="0.35">
      <c r="A80" s="13">
        <v>2</v>
      </c>
      <c r="B80" s="14">
        <v>7</v>
      </c>
      <c r="C80" s="12">
        <v>0.39764366215295871</v>
      </c>
      <c r="D80" s="12">
        <v>0.50505857590558068</v>
      </c>
      <c r="E80" s="12">
        <v>0.13709180801540549</v>
      </c>
      <c r="F80" s="12">
        <v>0.20167995623669768</v>
      </c>
      <c r="G80" s="12">
        <v>0.44696036708529918</v>
      </c>
      <c r="H80" s="12">
        <v>5.9284329607742714E-2</v>
      </c>
      <c r="I80" s="12">
        <v>1.7477186990036846</v>
      </c>
    </row>
    <row r="81" spans="1:9" ht="14.5" x14ac:dyDescent="0.35">
      <c r="A81" s="13">
        <v>2</v>
      </c>
      <c r="B81" s="14">
        <v>8</v>
      </c>
      <c r="C81" s="12">
        <v>0.20999533794961178</v>
      </c>
      <c r="D81" s="12">
        <v>0.26761870275674549</v>
      </c>
      <c r="E81" s="12">
        <v>7.4442400784644466E-2</v>
      </c>
      <c r="F81" s="12">
        <v>8.9633796986296643E-2</v>
      </c>
      <c r="G81" s="12">
        <v>0.2243751288993914</v>
      </c>
      <c r="H81" s="12">
        <v>3.5136315700292645E-2</v>
      </c>
      <c r="I81" s="12">
        <v>0.90120168307698245</v>
      </c>
    </row>
    <row r="82" spans="1:9" ht="14.5" x14ac:dyDescent="0.35">
      <c r="A82" s="13">
        <v>2</v>
      </c>
      <c r="B82" s="14">
        <v>9</v>
      </c>
      <c r="C82" s="12">
        <v>0.2756806127710042</v>
      </c>
      <c r="D82" s="12">
        <v>0.30583026529785667</v>
      </c>
      <c r="E82" s="12">
        <v>9.8328679892486642E-2</v>
      </c>
      <c r="F82" s="12">
        <v>0.14551900128539524</v>
      </c>
      <c r="G82" s="12">
        <v>0.31088365611241447</v>
      </c>
      <c r="H82" s="12">
        <v>4.0553963587395624E-2</v>
      </c>
      <c r="I82" s="12">
        <v>1.1767961789465529</v>
      </c>
    </row>
    <row r="83" spans="1:9" ht="14.5" x14ac:dyDescent="0.35">
      <c r="A83" s="13">
        <v>2</v>
      </c>
      <c r="B83" s="14">
        <v>10</v>
      </c>
      <c r="C83" s="12">
        <v>0.51574622033781514</v>
      </c>
      <c r="D83" s="12">
        <v>0.48552215947916905</v>
      </c>
      <c r="E83" s="12">
        <v>0.20536330588996496</v>
      </c>
      <c r="F83" s="12">
        <v>0.30578436575751561</v>
      </c>
      <c r="G83" s="12">
        <v>0.59929069364782339</v>
      </c>
      <c r="H83" s="12">
        <v>6.2765600366871344E-2</v>
      </c>
      <c r="I83" s="12">
        <v>2.1744723454791597</v>
      </c>
    </row>
    <row r="84" spans="1:9" ht="14.5" x14ac:dyDescent="0.35">
      <c r="A84" s="13">
        <v>2</v>
      </c>
      <c r="B84" s="14">
        <v>11</v>
      </c>
      <c r="C84" s="12">
        <v>0.33876793024688634</v>
      </c>
      <c r="D84" s="12">
        <v>0.34658740023132906</v>
      </c>
      <c r="E84" s="12">
        <v>0.11885595608734344</v>
      </c>
      <c r="F84" s="12">
        <v>0.2053618749468655</v>
      </c>
      <c r="G84" s="12">
        <v>0.40597586642487477</v>
      </c>
      <c r="H84" s="12">
        <v>4.5338632741878868E-2</v>
      </c>
      <c r="I84" s="12">
        <v>1.4608876606791779</v>
      </c>
    </row>
    <row r="85" spans="1:9" ht="14.5" x14ac:dyDescent="0.35">
      <c r="A85" s="13">
        <v>2</v>
      </c>
      <c r="B85" s="14">
        <v>12</v>
      </c>
      <c r="C85" s="12">
        <v>0.44052023159758341</v>
      </c>
      <c r="D85" s="12">
        <v>0.45347845447449681</v>
      </c>
      <c r="E85" s="12">
        <v>0.18466615684046669</v>
      </c>
      <c r="F85" s="12">
        <v>0.2520874411993328</v>
      </c>
      <c r="G85" s="12">
        <v>0.59509376521219348</v>
      </c>
      <c r="H85" s="12">
        <v>5.749708449738275E-2</v>
      </c>
      <c r="I85" s="12">
        <v>1.983343133821456</v>
      </c>
    </row>
    <row r="86" spans="1:9" ht="14.5" x14ac:dyDescent="0.35">
      <c r="A86" s="13">
        <v>2</v>
      </c>
      <c r="B86" s="14">
        <v>13</v>
      </c>
      <c r="C86" s="12">
        <v>0.52086050774660775</v>
      </c>
      <c r="D86" s="12">
        <v>0.48559307594595597</v>
      </c>
      <c r="E86" s="12">
        <v>0.20008585755174746</v>
      </c>
      <c r="F86" s="12">
        <v>0.40501116588404756</v>
      </c>
      <c r="G86" s="12">
        <v>0.56700798438640976</v>
      </c>
      <c r="H86" s="12">
        <v>5.9503886923617424E-2</v>
      </c>
      <c r="I86" s="12">
        <v>2.238062478438386</v>
      </c>
    </row>
    <row r="87" spans="1:9" ht="14.5" x14ac:dyDescent="0.35">
      <c r="A87" s="13">
        <v>2</v>
      </c>
      <c r="B87" s="14">
        <v>14</v>
      </c>
      <c r="C87" s="12">
        <v>0.63950940095471942</v>
      </c>
      <c r="D87" s="12">
        <v>0.68977894998691647</v>
      </c>
      <c r="E87" s="12">
        <v>0.27234966780219794</v>
      </c>
      <c r="F87" s="12">
        <v>0.38946153751155527</v>
      </c>
      <c r="G87" s="12">
        <v>1.0985582217526493</v>
      </c>
      <c r="H87" s="12">
        <v>9.9413076223572594E-2</v>
      </c>
      <c r="I87" s="12">
        <v>3.1890708542316109</v>
      </c>
    </row>
    <row r="88" spans="1:9" ht="14.5" x14ac:dyDescent="0.35">
      <c r="A88" s="13">
        <v>2</v>
      </c>
      <c r="B88" s="14">
        <v>15</v>
      </c>
      <c r="C88" s="12">
        <v>0.44347302991546256</v>
      </c>
      <c r="D88" s="12">
        <v>0.46884742488727355</v>
      </c>
      <c r="E88" s="12">
        <v>0.14105038699996075</v>
      </c>
      <c r="F88" s="12">
        <v>0.34480699334607146</v>
      </c>
      <c r="G88" s="12">
        <v>0.45393069066664393</v>
      </c>
      <c r="H88" s="12">
        <v>5.6296863334891166E-2</v>
      </c>
      <c r="I88" s="12">
        <v>1.9084053891503037</v>
      </c>
    </row>
    <row r="89" spans="1:9" ht="14.5" x14ac:dyDescent="0.35">
      <c r="A89" s="13">
        <v>2</v>
      </c>
      <c r="B89" s="14">
        <v>16</v>
      </c>
      <c r="C89" s="12">
        <v>0.60041059087269288</v>
      </c>
      <c r="D89" s="12">
        <v>0.61677523635242015</v>
      </c>
      <c r="E89" s="12">
        <v>0.29308672791541052</v>
      </c>
      <c r="F89" s="12">
        <v>0.36718730050711373</v>
      </c>
      <c r="G89" s="12">
        <v>0.74976966390209332</v>
      </c>
      <c r="H89" s="12">
        <v>0.10594108836409859</v>
      </c>
      <c r="I89" s="12">
        <v>2.7331706079138294</v>
      </c>
    </row>
    <row r="90" spans="1:9" ht="14.5" x14ac:dyDescent="0.35">
      <c r="A90" s="13">
        <v>2</v>
      </c>
      <c r="B90" s="14">
        <v>17</v>
      </c>
      <c r="C90" s="12">
        <v>0.41943264744291836</v>
      </c>
      <c r="D90" s="12">
        <v>0.50880226970867692</v>
      </c>
      <c r="E90" s="12">
        <v>0.24962140843082994</v>
      </c>
      <c r="F90" s="12">
        <v>0.19908619833044663</v>
      </c>
      <c r="G90" s="12">
        <v>0.72065808158983491</v>
      </c>
      <c r="H90" s="12">
        <v>9.6973837551962316E-2</v>
      </c>
      <c r="I90" s="12">
        <v>2.1945744430546688</v>
      </c>
    </row>
    <row r="91" spans="1:9" ht="14.5" x14ac:dyDescent="0.35">
      <c r="A91" s="13">
        <v>2</v>
      </c>
      <c r="B91" s="14">
        <v>18</v>
      </c>
      <c r="C91" s="12">
        <v>0.28818909467159226</v>
      </c>
      <c r="D91" s="12">
        <v>0.42130412388665883</v>
      </c>
      <c r="E91" s="12">
        <v>9.8876539116935405E-2</v>
      </c>
      <c r="F91" s="12">
        <v>0.15858657791304029</v>
      </c>
      <c r="G91" s="12">
        <v>0.34036409883471819</v>
      </c>
      <c r="H91" s="12">
        <v>5.0466223348667863E-2</v>
      </c>
      <c r="I91" s="12">
        <v>1.3577866577716129</v>
      </c>
    </row>
    <row r="92" spans="1:9" ht="14.5" x14ac:dyDescent="0.35">
      <c r="A92" s="13">
        <v>2</v>
      </c>
      <c r="B92" s="14">
        <v>19</v>
      </c>
      <c r="C92" s="12">
        <v>0.44748739982094027</v>
      </c>
      <c r="D92" s="12">
        <v>0.44051291931171532</v>
      </c>
      <c r="E92" s="12">
        <v>0.16003461497087254</v>
      </c>
      <c r="F92" s="12">
        <v>0.42417258170423916</v>
      </c>
      <c r="G92" s="12">
        <v>0.47637524415919136</v>
      </c>
      <c r="H92" s="12">
        <v>5.2481361460448739E-2</v>
      </c>
      <c r="I92" s="12">
        <v>2.0010641214274072</v>
      </c>
    </row>
    <row r="93" spans="1:9" ht="14.5" x14ac:dyDescent="0.35">
      <c r="A93" s="13">
        <v>2</v>
      </c>
      <c r="B93" s="14">
        <v>20</v>
      </c>
      <c r="C93" s="12">
        <v>0.27252778115842496</v>
      </c>
      <c r="D93" s="12">
        <v>0.37459770917283275</v>
      </c>
      <c r="E93" s="12">
        <v>8.3452767728105559E-2</v>
      </c>
      <c r="F93" s="12">
        <v>0.11911533307034981</v>
      </c>
      <c r="G93" s="12">
        <v>0.2876184574038379</v>
      </c>
      <c r="H93" s="12">
        <v>3.9654505503491574E-2</v>
      </c>
      <c r="I93" s="12">
        <v>1.1769665540370426</v>
      </c>
    </row>
    <row r="94" spans="1:9" ht="14.5" x14ac:dyDescent="0.35">
      <c r="A94" s="13">
        <v>2</v>
      </c>
      <c r="B94" s="14">
        <v>21</v>
      </c>
      <c r="C94" s="12">
        <v>0.38894724964155736</v>
      </c>
      <c r="D94" s="12">
        <v>0.38237032599440779</v>
      </c>
      <c r="E94" s="12">
        <v>0.13715112109954097</v>
      </c>
      <c r="F94" s="12">
        <v>0.28759165671166309</v>
      </c>
      <c r="G94" s="12">
        <v>0.42637100161248487</v>
      </c>
      <c r="H94" s="12">
        <v>5.9110642934471151E-2</v>
      </c>
      <c r="I94" s="12">
        <v>1.6815419979941253</v>
      </c>
    </row>
    <row r="95" spans="1:9" ht="14.5" x14ac:dyDescent="0.35">
      <c r="A95" s="13">
        <v>2</v>
      </c>
      <c r="B95" s="14">
        <v>22</v>
      </c>
      <c r="C95" s="12">
        <v>0.5222111124301726</v>
      </c>
      <c r="D95" s="12">
        <v>0.64384618901415569</v>
      </c>
      <c r="E95" s="12">
        <v>0.17414680740868999</v>
      </c>
      <c r="F95" s="12">
        <v>0.24291031986759834</v>
      </c>
      <c r="G95" s="12">
        <v>0.75512805401513483</v>
      </c>
      <c r="H95" s="12">
        <v>8.15522500644833E-2</v>
      </c>
      <c r="I95" s="12">
        <v>2.4197947328002347</v>
      </c>
    </row>
    <row r="96" spans="1:9" ht="14.5" x14ac:dyDescent="0.35">
      <c r="A96" s="13">
        <v>2</v>
      </c>
      <c r="B96" s="14">
        <v>23</v>
      </c>
      <c r="C96" s="12">
        <v>0.52185452605012805</v>
      </c>
      <c r="D96" s="12">
        <v>0.53178094962200828</v>
      </c>
      <c r="E96" s="12">
        <v>0.22131985044125385</v>
      </c>
      <c r="F96" s="12">
        <v>0.47578148457927882</v>
      </c>
      <c r="G96" s="12">
        <v>0.58923260332153715</v>
      </c>
      <c r="H96" s="12">
        <v>7.7236768834223368E-2</v>
      </c>
      <c r="I96" s="12">
        <v>2.4172061828484295</v>
      </c>
    </row>
    <row r="97" spans="1:9" ht="14.5" x14ac:dyDescent="0.35">
      <c r="A97" s="13">
        <v>2</v>
      </c>
      <c r="B97" s="14">
        <v>24</v>
      </c>
      <c r="C97" s="12">
        <v>0.56712470475440868</v>
      </c>
      <c r="D97" s="12">
        <v>0.62397287418028391</v>
      </c>
      <c r="E97" s="12">
        <v>0.20031043821824929</v>
      </c>
      <c r="F97" s="12">
        <v>0.67056111023822662</v>
      </c>
      <c r="G97" s="12">
        <v>0.59973539932628517</v>
      </c>
      <c r="H97" s="12">
        <v>7.0963784411180481E-2</v>
      </c>
      <c r="I97" s="12">
        <v>2.7326683111286343</v>
      </c>
    </row>
    <row r="98" spans="1:9" ht="14.5" x14ac:dyDescent="0.35">
      <c r="A98" s="13">
        <v>3</v>
      </c>
      <c r="B98" s="14">
        <v>1</v>
      </c>
      <c r="C98" s="12">
        <v>0.25984013155364055</v>
      </c>
      <c r="D98" s="12">
        <v>0.24592441708853566</v>
      </c>
      <c r="E98" s="12">
        <v>8.967344772810143E-2</v>
      </c>
      <c r="F98" s="12">
        <v>0.2216657457748282</v>
      </c>
      <c r="G98" s="12">
        <v>0.2926700997566748</v>
      </c>
      <c r="H98" s="12">
        <v>4.6134353650013685E-2</v>
      </c>
      <c r="I98" s="12">
        <v>1.1559081955517942</v>
      </c>
    </row>
    <row r="99" spans="1:9" ht="14.5" x14ac:dyDescent="0.35">
      <c r="A99" s="13">
        <v>3</v>
      </c>
      <c r="B99" s="14">
        <v>2</v>
      </c>
      <c r="C99" s="12">
        <v>0.41018598811571649</v>
      </c>
      <c r="D99" s="12">
        <v>0.3922397001043651</v>
      </c>
      <c r="E99" s="12">
        <v>0.17625236657169746</v>
      </c>
      <c r="F99" s="12">
        <v>0.33988525726354774</v>
      </c>
      <c r="G99" s="12">
        <v>0.47647728032919179</v>
      </c>
      <c r="H99" s="12">
        <v>5.2824529360622353E-2</v>
      </c>
      <c r="I99" s="12">
        <v>1.8478651217451409</v>
      </c>
    </row>
    <row r="100" spans="1:9" ht="14.5" x14ac:dyDescent="0.35">
      <c r="A100" s="13">
        <v>3</v>
      </c>
      <c r="B100" s="14">
        <v>3</v>
      </c>
      <c r="C100" s="12">
        <v>0.24417384146022694</v>
      </c>
      <c r="D100" s="12">
        <v>0.2945050986749661</v>
      </c>
      <c r="E100" s="12">
        <v>7.7423210357705177E-2</v>
      </c>
      <c r="F100" s="12">
        <v>0.21662082392368381</v>
      </c>
      <c r="G100" s="12">
        <v>0.28491005455982027</v>
      </c>
      <c r="H100" s="12">
        <v>4.2533911260034689E-2</v>
      </c>
      <c r="I100" s="12">
        <v>1.160166940236437</v>
      </c>
    </row>
    <row r="101" spans="1:9" ht="14.5" x14ac:dyDescent="0.35">
      <c r="A101" s="13">
        <v>3</v>
      </c>
      <c r="B101" s="14">
        <v>4</v>
      </c>
      <c r="C101" s="12">
        <v>0.46218105027242595</v>
      </c>
      <c r="D101" s="12">
        <v>0.67379447602095777</v>
      </c>
      <c r="E101" s="12">
        <v>0.20468781053117802</v>
      </c>
      <c r="F101" s="12">
        <v>0.3099896043437978</v>
      </c>
      <c r="G101" s="12">
        <v>0.76651543945648137</v>
      </c>
      <c r="H101" s="12">
        <v>7.8868647366633626E-2</v>
      </c>
      <c r="I101" s="12">
        <v>2.4960370279914743</v>
      </c>
    </row>
    <row r="102" spans="1:9" ht="14.5" x14ac:dyDescent="0.35">
      <c r="A102" s="13">
        <v>3</v>
      </c>
      <c r="B102" s="14">
        <v>5</v>
      </c>
      <c r="C102" s="12">
        <v>0.31221709758645166</v>
      </c>
      <c r="D102" s="12">
        <v>0.34474813130121446</v>
      </c>
      <c r="E102" s="12">
        <v>8.2697693387036766E-2</v>
      </c>
      <c r="F102" s="12">
        <v>0.2500336530133126</v>
      </c>
      <c r="G102" s="12">
        <v>0.28883399763379575</v>
      </c>
      <c r="H102" s="12">
        <v>4.4294888711780056E-2</v>
      </c>
      <c r="I102" s="12">
        <v>1.3228254616335913</v>
      </c>
    </row>
    <row r="103" spans="1:9" ht="14.5" x14ac:dyDescent="0.35">
      <c r="A103" s="13">
        <v>3</v>
      </c>
      <c r="B103" s="14">
        <v>6</v>
      </c>
      <c r="C103" s="12">
        <v>0.28240973710437606</v>
      </c>
      <c r="D103" s="12">
        <v>0.27135159378939794</v>
      </c>
      <c r="E103" s="12">
        <v>9.5796984058059642E-2</v>
      </c>
      <c r="F103" s="12">
        <v>0.25666379584154869</v>
      </c>
      <c r="G103" s="12">
        <v>0.32629499629416053</v>
      </c>
      <c r="H103" s="12">
        <v>4.3437115845110459E-2</v>
      </c>
      <c r="I103" s="12">
        <v>1.2759542229326535</v>
      </c>
    </row>
    <row r="104" spans="1:9" ht="14.5" x14ac:dyDescent="0.35">
      <c r="A104" s="13">
        <v>3</v>
      </c>
      <c r="B104" s="14">
        <v>7</v>
      </c>
      <c r="C104" s="12">
        <v>0.41404661832680206</v>
      </c>
      <c r="D104" s="12">
        <v>0.5701380139207064</v>
      </c>
      <c r="E104" s="12">
        <v>0.14492952008962875</v>
      </c>
      <c r="F104" s="12">
        <v>0.28293428509835689</v>
      </c>
      <c r="G104" s="12">
        <v>0.5034289029414668</v>
      </c>
      <c r="H104" s="12">
        <v>6.5323039484098774E-2</v>
      </c>
      <c r="I104" s="12">
        <v>1.9808003798610596</v>
      </c>
    </row>
    <row r="105" spans="1:9" ht="14.5" x14ac:dyDescent="0.35">
      <c r="A105" s="13">
        <v>3</v>
      </c>
      <c r="B105" s="14">
        <v>8</v>
      </c>
      <c r="C105" s="12">
        <v>0.2058076155802798</v>
      </c>
      <c r="D105" s="12">
        <v>0.25991517786464802</v>
      </c>
      <c r="E105" s="12">
        <v>7.7231897527862664E-2</v>
      </c>
      <c r="F105" s="12">
        <v>0.14228399629460958</v>
      </c>
      <c r="G105" s="12">
        <v>0.23323313150538327</v>
      </c>
      <c r="H105" s="12">
        <v>3.6580617837641695E-2</v>
      </c>
      <c r="I105" s="12">
        <v>0.95505243661042505</v>
      </c>
    </row>
    <row r="106" spans="1:9" ht="14.5" x14ac:dyDescent="0.35">
      <c r="A106" s="13">
        <v>3</v>
      </c>
      <c r="B106" s="14">
        <v>9</v>
      </c>
      <c r="C106" s="12">
        <v>0.30001333858063639</v>
      </c>
      <c r="D106" s="12">
        <v>0.28933559223863647</v>
      </c>
      <c r="E106" s="12">
        <v>8.8449705203553219E-2</v>
      </c>
      <c r="F106" s="12">
        <v>0.23357999106492813</v>
      </c>
      <c r="G106" s="12">
        <v>0.32842592959457045</v>
      </c>
      <c r="H106" s="12">
        <v>4.213058993278327E-2</v>
      </c>
      <c r="I106" s="12">
        <v>1.2819351466151079</v>
      </c>
    </row>
    <row r="107" spans="1:9" ht="14.5" x14ac:dyDescent="0.35">
      <c r="A107" s="13">
        <v>3</v>
      </c>
      <c r="B107" s="14">
        <v>10</v>
      </c>
      <c r="C107" s="12">
        <v>0.50853988764910618</v>
      </c>
      <c r="D107" s="12">
        <v>0.45417138257588463</v>
      </c>
      <c r="E107" s="12">
        <v>0.18847233670826405</v>
      </c>
      <c r="F107" s="12">
        <v>0.4176545308531836</v>
      </c>
      <c r="G107" s="12">
        <v>0.63912919161245685</v>
      </c>
      <c r="H107" s="12">
        <v>6.4932920000161973E-2</v>
      </c>
      <c r="I107" s="12">
        <v>2.2729002493990573</v>
      </c>
    </row>
    <row r="108" spans="1:9" ht="14.5" x14ac:dyDescent="0.35">
      <c r="A108" s="13">
        <v>3</v>
      </c>
      <c r="B108" s="14">
        <v>11</v>
      </c>
      <c r="C108" s="12">
        <v>0.35564916889346504</v>
      </c>
      <c r="D108" s="12">
        <v>0.37403350479023356</v>
      </c>
      <c r="E108" s="12">
        <v>0.12456651118844903</v>
      </c>
      <c r="F108" s="12">
        <v>0.33003829232787657</v>
      </c>
      <c r="G108" s="12">
        <v>0.45075858867497842</v>
      </c>
      <c r="H108" s="12">
        <v>5.1044460724893263E-2</v>
      </c>
      <c r="I108" s="12">
        <v>1.686090526599896</v>
      </c>
    </row>
    <row r="109" spans="1:9" ht="14.5" x14ac:dyDescent="0.35">
      <c r="A109" s="13">
        <v>3</v>
      </c>
      <c r="B109" s="14">
        <v>12</v>
      </c>
      <c r="C109" s="12">
        <v>0.43518694788699036</v>
      </c>
      <c r="D109" s="12">
        <v>0.49878998615166026</v>
      </c>
      <c r="E109" s="12">
        <v>0.16860507630696525</v>
      </c>
      <c r="F109" s="12">
        <v>0.35838788778745362</v>
      </c>
      <c r="G109" s="12">
        <v>0.59836097354447593</v>
      </c>
      <c r="H109" s="12">
        <v>5.5064224891022528E-2</v>
      </c>
      <c r="I109" s="12">
        <v>2.1143950965685678</v>
      </c>
    </row>
    <row r="110" spans="1:9" ht="14.5" x14ac:dyDescent="0.35">
      <c r="A110" s="13">
        <v>3</v>
      </c>
      <c r="B110" s="14">
        <v>13</v>
      </c>
      <c r="C110" s="12">
        <v>0.51244119836647173</v>
      </c>
      <c r="D110" s="12">
        <v>0.48040566734971413</v>
      </c>
      <c r="E110" s="12">
        <v>0.17607656883550821</v>
      </c>
      <c r="F110" s="12">
        <v>0.57301709047756566</v>
      </c>
      <c r="G110" s="12">
        <v>0.57982264926262705</v>
      </c>
      <c r="H110" s="12">
        <v>5.9549100069853707E-2</v>
      </c>
      <c r="I110" s="12">
        <v>2.3813122743617403</v>
      </c>
    </row>
    <row r="111" spans="1:9" ht="14.5" x14ac:dyDescent="0.35">
      <c r="A111" s="13">
        <v>3</v>
      </c>
      <c r="B111" s="14">
        <v>14</v>
      </c>
      <c r="C111" s="12">
        <v>0.61536088793770816</v>
      </c>
      <c r="D111" s="12">
        <v>0.62725967310911868</v>
      </c>
      <c r="E111" s="12">
        <v>0.26062369696593213</v>
      </c>
      <c r="F111" s="12">
        <v>0.54293449011768968</v>
      </c>
      <c r="G111" s="12">
        <v>1.1393249019219136</v>
      </c>
      <c r="H111" s="12">
        <v>9.9166749347780012E-2</v>
      </c>
      <c r="I111" s="12">
        <v>3.284670399400142</v>
      </c>
    </row>
    <row r="112" spans="1:9" ht="14.5" x14ac:dyDescent="0.35">
      <c r="A112" s="13">
        <v>3</v>
      </c>
      <c r="B112" s="14">
        <v>15</v>
      </c>
      <c r="C112" s="12">
        <v>0.42196732585158087</v>
      </c>
      <c r="D112" s="12">
        <v>0.39848974676838528</v>
      </c>
      <c r="E112" s="12">
        <v>0.13536718728124905</v>
      </c>
      <c r="F112" s="12">
        <v>0.50315382038140422</v>
      </c>
      <c r="G112" s="12">
        <v>0.44537293487149887</v>
      </c>
      <c r="H112" s="12">
        <v>5.4543949965536388E-2</v>
      </c>
      <c r="I112" s="12">
        <v>1.9588949651196546</v>
      </c>
    </row>
    <row r="113" spans="1:9" ht="14.5" x14ac:dyDescent="0.35">
      <c r="A113" s="13">
        <v>3</v>
      </c>
      <c r="B113" s="14">
        <v>16</v>
      </c>
      <c r="C113" s="12">
        <v>0.5687442934096435</v>
      </c>
      <c r="D113" s="12">
        <v>0.54396758779003851</v>
      </c>
      <c r="E113" s="12">
        <v>0.33548965005966708</v>
      </c>
      <c r="F113" s="12">
        <v>0.45844408568486361</v>
      </c>
      <c r="G113" s="12">
        <v>0.75017490396617914</v>
      </c>
      <c r="H113" s="12">
        <v>0.10710748792563662</v>
      </c>
      <c r="I113" s="12">
        <v>2.7639280088360287</v>
      </c>
    </row>
    <row r="114" spans="1:9" ht="14.5" x14ac:dyDescent="0.35">
      <c r="A114" s="13">
        <v>3</v>
      </c>
      <c r="B114" s="14">
        <v>17</v>
      </c>
      <c r="C114" s="12">
        <v>0.42327739811539888</v>
      </c>
      <c r="D114" s="12">
        <v>0.60197898230811253</v>
      </c>
      <c r="E114" s="12">
        <v>0.22207865374514626</v>
      </c>
      <c r="F114" s="12">
        <v>0.27326021301705533</v>
      </c>
      <c r="G114" s="12">
        <v>0.68482863748057266</v>
      </c>
      <c r="H114" s="12">
        <v>8.7540693347282705E-2</v>
      </c>
      <c r="I114" s="12">
        <v>2.2929645780135686</v>
      </c>
    </row>
    <row r="115" spans="1:9" ht="14.5" x14ac:dyDescent="0.35">
      <c r="A115" s="13">
        <v>3</v>
      </c>
      <c r="B115" s="14">
        <v>18</v>
      </c>
      <c r="C115" s="12">
        <v>0.27666779032769107</v>
      </c>
      <c r="D115" s="12">
        <v>0.37759587489539809</v>
      </c>
      <c r="E115" s="12">
        <v>9.5497965333141629E-2</v>
      </c>
      <c r="F115" s="12">
        <v>0.19184227401668766</v>
      </c>
      <c r="G115" s="12">
        <v>0.32620093545797363</v>
      </c>
      <c r="H115" s="12">
        <v>4.875460604693814E-2</v>
      </c>
      <c r="I115" s="12">
        <v>1.31655944607783</v>
      </c>
    </row>
    <row r="116" spans="1:9" ht="14.5" x14ac:dyDescent="0.35">
      <c r="A116" s="13">
        <v>3</v>
      </c>
      <c r="B116" s="14">
        <v>19</v>
      </c>
      <c r="C116" s="12">
        <v>0.41842797311780511</v>
      </c>
      <c r="D116" s="12">
        <v>0.44145158974710957</v>
      </c>
      <c r="E116" s="12">
        <v>0.15095300461810096</v>
      </c>
      <c r="F116" s="12">
        <v>0.50879932036070807</v>
      </c>
      <c r="G116" s="12">
        <v>0.46727047426572266</v>
      </c>
      <c r="H116" s="12">
        <v>5.2263294163036829E-2</v>
      </c>
      <c r="I116" s="12">
        <v>2.0391656562724836</v>
      </c>
    </row>
    <row r="117" spans="1:9" ht="14.5" x14ac:dyDescent="0.35">
      <c r="A117" s="13">
        <v>3</v>
      </c>
      <c r="B117" s="14">
        <v>20</v>
      </c>
      <c r="C117" s="12">
        <v>0.31230291540113619</v>
      </c>
      <c r="D117" s="12">
        <v>0.47908329372104008</v>
      </c>
      <c r="E117" s="12">
        <v>0.10677934740972131</v>
      </c>
      <c r="F117" s="12">
        <v>0.19864495300142254</v>
      </c>
      <c r="G117" s="12">
        <v>0.3531851294019317</v>
      </c>
      <c r="H117" s="12">
        <v>4.6774589275648114E-2</v>
      </c>
      <c r="I117" s="12">
        <v>1.4967702282108999</v>
      </c>
    </row>
    <row r="118" spans="1:9" ht="14.5" x14ac:dyDescent="0.35">
      <c r="A118" s="13">
        <v>3</v>
      </c>
      <c r="B118" s="14">
        <v>21</v>
      </c>
      <c r="C118" s="12">
        <v>0.38356728696149445</v>
      </c>
      <c r="D118" s="12">
        <v>0.35304071380893437</v>
      </c>
      <c r="E118" s="12">
        <v>0.13066512397389604</v>
      </c>
      <c r="F118" s="12">
        <v>0.44662108528928401</v>
      </c>
      <c r="G118" s="12">
        <v>0.42102554234173928</v>
      </c>
      <c r="H118" s="12">
        <v>5.7814899084701929E-2</v>
      </c>
      <c r="I118" s="12">
        <v>1.79273465146005</v>
      </c>
    </row>
    <row r="119" spans="1:9" ht="14.5" x14ac:dyDescent="0.35">
      <c r="A119" s="13">
        <v>3</v>
      </c>
      <c r="B119" s="14">
        <v>22</v>
      </c>
      <c r="C119" s="12">
        <v>0.49521513986054372</v>
      </c>
      <c r="D119" s="12">
        <v>0.7098139528738493</v>
      </c>
      <c r="E119" s="12">
        <v>0.1871149160905459</v>
      </c>
      <c r="F119" s="12">
        <v>0.34978021313649094</v>
      </c>
      <c r="G119" s="12">
        <v>0.77486581214319294</v>
      </c>
      <c r="H119" s="12">
        <v>8.4411281507061772E-2</v>
      </c>
      <c r="I119" s="12">
        <v>2.6012013156116844</v>
      </c>
    </row>
    <row r="120" spans="1:9" ht="14.5" x14ac:dyDescent="0.35">
      <c r="A120" s="13">
        <v>3</v>
      </c>
      <c r="B120" s="14">
        <v>23</v>
      </c>
      <c r="C120" s="12">
        <v>0.46798651132153807</v>
      </c>
      <c r="D120" s="12">
        <v>0.47018819612838203</v>
      </c>
      <c r="E120" s="12">
        <v>0.20766579372284957</v>
      </c>
      <c r="F120" s="12">
        <v>0.60623510568979544</v>
      </c>
      <c r="G120" s="12">
        <v>0.55347048216176242</v>
      </c>
      <c r="H120" s="12">
        <v>7.0902356553020213E-2</v>
      </c>
      <c r="I120" s="12">
        <v>2.3764484455773478</v>
      </c>
    </row>
    <row r="121" spans="1:9" ht="14.5" x14ac:dyDescent="0.35">
      <c r="A121" s="13">
        <v>3</v>
      </c>
      <c r="B121" s="14">
        <v>24</v>
      </c>
      <c r="C121" s="12">
        <v>0.48954909865850499</v>
      </c>
      <c r="D121" s="12">
        <v>0.47090236933986596</v>
      </c>
      <c r="E121" s="12">
        <v>0.17896694079240452</v>
      </c>
      <c r="F121" s="12">
        <v>0.80110069395811878</v>
      </c>
      <c r="G121" s="12">
        <v>0.57472369018149527</v>
      </c>
      <c r="H121" s="12">
        <v>6.9153141655381681E-2</v>
      </c>
      <c r="I121" s="12">
        <v>2.5843959345857712</v>
      </c>
    </row>
    <row r="122" spans="1:9" ht="14.5" x14ac:dyDescent="0.35">
      <c r="A122" s="13">
        <v>4</v>
      </c>
      <c r="B122" s="14">
        <v>1</v>
      </c>
      <c r="C122" s="12">
        <v>0.26187083091213142</v>
      </c>
      <c r="D122" s="12">
        <v>0.2104274133083924</v>
      </c>
      <c r="E122" s="12">
        <v>0.10176160433029899</v>
      </c>
      <c r="F122" s="12">
        <v>0.20481293045343815</v>
      </c>
      <c r="G122" s="12">
        <v>0.31212665571769926</v>
      </c>
      <c r="H122" s="12">
        <v>4.9845431517616889E-2</v>
      </c>
      <c r="I122" s="12">
        <v>1.1408448662395771</v>
      </c>
    </row>
    <row r="123" spans="1:9" ht="14.5" x14ac:dyDescent="0.35">
      <c r="A123" s="13">
        <v>4</v>
      </c>
      <c r="B123" s="14">
        <v>2</v>
      </c>
      <c r="C123" s="12">
        <v>0.38961556532521946</v>
      </c>
      <c r="D123" s="12">
        <v>0.31275512700507152</v>
      </c>
      <c r="E123" s="12">
        <v>0.16437596716858935</v>
      </c>
      <c r="F123" s="12">
        <v>0.31671347078061474</v>
      </c>
      <c r="G123" s="12">
        <v>0.48448115568043848</v>
      </c>
      <c r="H123" s="12">
        <v>5.4446584540434412E-2</v>
      </c>
      <c r="I123" s="12">
        <v>1.7223878705003681</v>
      </c>
    </row>
    <row r="124" spans="1:9" ht="14.5" x14ac:dyDescent="0.35">
      <c r="A124" s="13">
        <v>4</v>
      </c>
      <c r="B124" s="14">
        <v>3</v>
      </c>
      <c r="C124" s="12">
        <v>0.26318045226000814</v>
      </c>
      <c r="D124" s="12">
        <v>0.27504249876532744</v>
      </c>
      <c r="E124" s="12">
        <v>8.4876616056183365E-2</v>
      </c>
      <c r="F124" s="12">
        <v>0.21917605992876327</v>
      </c>
      <c r="G124" s="12">
        <v>0.30008988568205802</v>
      </c>
      <c r="H124" s="12">
        <v>4.4159930307680867E-2</v>
      </c>
      <c r="I124" s="12">
        <v>1.1865254430000212</v>
      </c>
    </row>
    <row r="125" spans="1:9" ht="14.5" x14ac:dyDescent="0.35">
      <c r="A125" s="13">
        <v>4</v>
      </c>
      <c r="B125" s="14">
        <v>4</v>
      </c>
      <c r="C125" s="12">
        <v>0.46704809822022852</v>
      </c>
      <c r="D125" s="12">
        <v>0.71401839372601661</v>
      </c>
      <c r="E125" s="12">
        <v>0.17688825695870569</v>
      </c>
      <c r="F125" s="12">
        <v>0.33658320815885678</v>
      </c>
      <c r="G125" s="12">
        <v>0.77989388913517799</v>
      </c>
      <c r="H125" s="12">
        <v>7.8535694802212092E-2</v>
      </c>
      <c r="I125" s="12">
        <v>2.5529675410011978</v>
      </c>
    </row>
    <row r="126" spans="1:9" ht="14.5" x14ac:dyDescent="0.35">
      <c r="A126" s="13">
        <v>4</v>
      </c>
      <c r="B126" s="14">
        <v>5</v>
      </c>
      <c r="C126" s="12">
        <v>0.30850133774384564</v>
      </c>
      <c r="D126" s="12">
        <v>0.35982399171524981</v>
      </c>
      <c r="E126" s="12">
        <v>9.1710547888999155E-2</v>
      </c>
      <c r="F126" s="12">
        <v>0.2757519690533014</v>
      </c>
      <c r="G126" s="12">
        <v>0.31071626614447029</v>
      </c>
      <c r="H126" s="12">
        <v>4.8550929345288027E-2</v>
      </c>
      <c r="I126" s="12">
        <v>1.395055041891154</v>
      </c>
    </row>
    <row r="127" spans="1:9" ht="14.5" x14ac:dyDescent="0.35">
      <c r="A127" s="13">
        <v>4</v>
      </c>
      <c r="B127" s="14">
        <v>6</v>
      </c>
      <c r="C127" s="12">
        <v>0.24963894508182327</v>
      </c>
      <c r="D127" s="12">
        <v>0.19609329759556079</v>
      </c>
      <c r="E127" s="12">
        <v>9.7088291619849484E-2</v>
      </c>
      <c r="F127" s="12">
        <v>0.21768265898174008</v>
      </c>
      <c r="G127" s="12">
        <v>0.31913809906828017</v>
      </c>
      <c r="H127" s="12">
        <v>4.0501465730808636E-2</v>
      </c>
      <c r="I127" s="12">
        <v>1.1201427580780625</v>
      </c>
    </row>
    <row r="128" spans="1:9" ht="14.5" x14ac:dyDescent="0.35">
      <c r="A128" s="13">
        <v>4</v>
      </c>
      <c r="B128" s="14">
        <v>7</v>
      </c>
      <c r="C128" s="12">
        <v>0.42249137337048115</v>
      </c>
      <c r="D128" s="12">
        <v>0.5823739378048266</v>
      </c>
      <c r="E128" s="12">
        <v>0.18340998668603387</v>
      </c>
      <c r="F128" s="12">
        <v>0.27593074266089224</v>
      </c>
      <c r="G128" s="12">
        <v>0.54434262642475928</v>
      </c>
      <c r="H128" s="12">
        <v>6.9773541373005926E-2</v>
      </c>
      <c r="I128" s="12">
        <v>2.078322208319999</v>
      </c>
    </row>
    <row r="129" spans="1:9" ht="14.5" x14ac:dyDescent="0.35">
      <c r="A129" s="13">
        <v>4</v>
      </c>
      <c r="B129" s="14">
        <v>8</v>
      </c>
      <c r="C129" s="12">
        <v>0.19149186549951044</v>
      </c>
      <c r="D129" s="12">
        <v>0.21187611701030934</v>
      </c>
      <c r="E129" s="12">
        <v>6.8598888113538703E-2</v>
      </c>
      <c r="F129" s="12">
        <v>0.13645123957848651</v>
      </c>
      <c r="G129" s="12">
        <v>0.22479981538094709</v>
      </c>
      <c r="H129" s="12">
        <v>3.9720950369358118E-2</v>
      </c>
      <c r="I129" s="12">
        <v>0.87293887595215014</v>
      </c>
    </row>
    <row r="130" spans="1:9" ht="14.5" x14ac:dyDescent="0.35">
      <c r="A130" s="13">
        <v>4</v>
      </c>
      <c r="B130" s="14">
        <v>9</v>
      </c>
      <c r="C130" s="12">
        <v>0.28897390261783251</v>
      </c>
      <c r="D130" s="12">
        <v>0.23348603450983874</v>
      </c>
      <c r="E130" s="12">
        <v>0.10387792875058714</v>
      </c>
      <c r="F130" s="12">
        <v>0.22154641018943086</v>
      </c>
      <c r="G130" s="12">
        <v>0.35035052816355589</v>
      </c>
      <c r="H130" s="12">
        <v>4.5174342833660452E-2</v>
      </c>
      <c r="I130" s="12">
        <v>1.2434091470649056</v>
      </c>
    </row>
    <row r="131" spans="1:9" ht="14.5" x14ac:dyDescent="0.35">
      <c r="A131" s="13">
        <v>4</v>
      </c>
      <c r="B131" s="14">
        <v>10</v>
      </c>
      <c r="C131" s="12">
        <v>0.51369860428650249</v>
      </c>
      <c r="D131" s="12">
        <v>0.46381385185499596</v>
      </c>
      <c r="E131" s="12">
        <v>0.17583305664336163</v>
      </c>
      <c r="F131" s="12">
        <v>0.46072446985206766</v>
      </c>
      <c r="G131" s="12">
        <v>0.65447690931200808</v>
      </c>
      <c r="H131" s="12">
        <v>6.2891729959813972E-2</v>
      </c>
      <c r="I131" s="12">
        <v>2.3314386219087497</v>
      </c>
    </row>
    <row r="132" spans="1:9" ht="14.5" x14ac:dyDescent="0.35">
      <c r="A132" s="13">
        <v>4</v>
      </c>
      <c r="B132" s="14">
        <v>11</v>
      </c>
      <c r="C132" s="12">
        <v>0.38365089526097707</v>
      </c>
      <c r="D132" s="12">
        <v>0.36421918776288659</v>
      </c>
      <c r="E132" s="12">
        <v>0.15347343003696023</v>
      </c>
      <c r="F132" s="12">
        <v>0.33391770619024075</v>
      </c>
      <c r="G132" s="12">
        <v>0.49305402748944482</v>
      </c>
      <c r="H132" s="12">
        <v>5.5951275766028589E-2</v>
      </c>
      <c r="I132" s="12">
        <v>1.7842665225065379</v>
      </c>
    </row>
    <row r="133" spans="1:9" ht="14.5" x14ac:dyDescent="0.35">
      <c r="A133" s="13">
        <v>4</v>
      </c>
      <c r="B133" s="14">
        <v>12</v>
      </c>
      <c r="C133" s="12">
        <v>0.42446908740749595</v>
      </c>
      <c r="D133" s="12">
        <v>0.37039181354523987</v>
      </c>
      <c r="E133" s="12">
        <v>0.16949817572450976</v>
      </c>
      <c r="F133" s="12">
        <v>0.35238623050607809</v>
      </c>
      <c r="G133" s="12">
        <v>0.59124401585212516</v>
      </c>
      <c r="H133" s="12">
        <v>5.2491994070896206E-2</v>
      </c>
      <c r="I133" s="12">
        <v>1.9604813171063449</v>
      </c>
    </row>
    <row r="134" spans="1:9" ht="14.5" x14ac:dyDescent="0.35">
      <c r="A134" s="13">
        <v>4</v>
      </c>
      <c r="B134" s="14">
        <v>13</v>
      </c>
      <c r="C134" s="12">
        <v>0.53031590731629352</v>
      </c>
      <c r="D134" s="12">
        <v>0.50859474665794013</v>
      </c>
      <c r="E134" s="12">
        <v>0.16713493797481402</v>
      </c>
      <c r="F134" s="12">
        <v>0.62816639715081757</v>
      </c>
      <c r="G134" s="12">
        <v>0.61194172587484186</v>
      </c>
      <c r="H134" s="12">
        <v>6.1055793867747801E-2</v>
      </c>
      <c r="I134" s="12">
        <v>2.5072095088424544</v>
      </c>
    </row>
    <row r="135" spans="1:9" ht="14.5" x14ac:dyDescent="0.35">
      <c r="A135" s="13">
        <v>4</v>
      </c>
      <c r="B135" s="14">
        <v>14</v>
      </c>
      <c r="C135" s="12">
        <v>0.62832256568214273</v>
      </c>
      <c r="D135" s="12">
        <v>0.65122275383431838</v>
      </c>
      <c r="E135" s="12">
        <v>0.25153572185923173</v>
      </c>
      <c r="F135" s="12">
        <v>0.55606007707402649</v>
      </c>
      <c r="G135" s="12">
        <v>1.1790197436571588</v>
      </c>
      <c r="H135" s="12">
        <v>9.9103341058202038E-2</v>
      </c>
      <c r="I135" s="12">
        <v>3.3652642031650801</v>
      </c>
    </row>
    <row r="136" spans="1:9" ht="14.5" x14ac:dyDescent="0.35">
      <c r="A136" s="13">
        <v>4</v>
      </c>
      <c r="B136" s="14">
        <v>15</v>
      </c>
      <c r="C136" s="12">
        <v>0.45503493120290678</v>
      </c>
      <c r="D136" s="12">
        <v>0.37656855989742649</v>
      </c>
      <c r="E136" s="12">
        <v>0.14680719579311471</v>
      </c>
      <c r="F136" s="12">
        <v>0.57702515002244648</v>
      </c>
      <c r="G136" s="12">
        <v>0.50863949528383512</v>
      </c>
      <c r="H136" s="12">
        <v>6.2394030094333461E-2</v>
      </c>
      <c r="I136" s="12">
        <v>2.1264693622940634</v>
      </c>
    </row>
    <row r="137" spans="1:9" ht="14.5" x14ac:dyDescent="0.35">
      <c r="A137" s="13">
        <v>4</v>
      </c>
      <c r="B137" s="14">
        <v>16</v>
      </c>
      <c r="C137" s="12">
        <v>0.54824828111633395</v>
      </c>
      <c r="D137" s="12">
        <v>0.52350429424208889</v>
      </c>
      <c r="E137" s="12">
        <v>0.24743460840354506</v>
      </c>
      <c r="F137" s="12">
        <v>0.46585431135792627</v>
      </c>
      <c r="G137" s="12">
        <v>0.68446210842017985</v>
      </c>
      <c r="H137" s="12">
        <v>9.3797880173340009E-2</v>
      </c>
      <c r="I137" s="12">
        <v>2.5633014837134138</v>
      </c>
    </row>
    <row r="138" spans="1:9" ht="14.5" x14ac:dyDescent="0.35">
      <c r="A138" s="13">
        <v>4</v>
      </c>
      <c r="B138" s="14">
        <v>17</v>
      </c>
      <c r="C138" s="12">
        <v>0.42826695244501939</v>
      </c>
      <c r="D138" s="12">
        <v>0.61211615838144173</v>
      </c>
      <c r="E138" s="12">
        <v>0.19944451636071225</v>
      </c>
      <c r="F138" s="12">
        <v>0.27232131664947051</v>
      </c>
      <c r="G138" s="12">
        <v>0.71451189255272385</v>
      </c>
      <c r="H138" s="12">
        <v>9.2012142230034094E-2</v>
      </c>
      <c r="I138" s="12">
        <v>2.3186729786194014</v>
      </c>
    </row>
    <row r="139" spans="1:9" ht="14.5" x14ac:dyDescent="0.35">
      <c r="A139" s="13">
        <v>4</v>
      </c>
      <c r="B139" s="14">
        <v>18</v>
      </c>
      <c r="C139" s="12">
        <v>0.28847764888791416</v>
      </c>
      <c r="D139" s="12">
        <v>0.32207250378349589</v>
      </c>
      <c r="E139" s="12">
        <v>9.2347554903930817E-2</v>
      </c>
      <c r="F139" s="12">
        <v>0.2291251141066995</v>
      </c>
      <c r="G139" s="12">
        <v>0.37255273230339619</v>
      </c>
      <c r="H139" s="12">
        <v>5.3957576390841061E-2</v>
      </c>
      <c r="I139" s="12">
        <v>1.3585331303762775</v>
      </c>
    </row>
    <row r="140" spans="1:9" ht="14.5" x14ac:dyDescent="0.35">
      <c r="A140" s="13">
        <v>4</v>
      </c>
      <c r="B140" s="14">
        <v>19</v>
      </c>
      <c r="C140" s="12">
        <v>0.46198366795126611</v>
      </c>
      <c r="D140" s="12">
        <v>0.46360323254722502</v>
      </c>
      <c r="E140" s="12">
        <v>0.18800754293717023</v>
      </c>
      <c r="F140" s="12">
        <v>0.59820971409071932</v>
      </c>
      <c r="G140" s="12">
        <v>0.52622476645009697</v>
      </c>
      <c r="H140" s="12">
        <v>5.7581204407796245E-2</v>
      </c>
      <c r="I140" s="12">
        <v>2.2956101283842738</v>
      </c>
    </row>
    <row r="141" spans="1:9" ht="14.5" x14ac:dyDescent="0.35">
      <c r="A141" s="13">
        <v>4</v>
      </c>
      <c r="B141" s="14">
        <v>20</v>
      </c>
      <c r="C141" s="12">
        <v>0.3219436643095509</v>
      </c>
      <c r="D141" s="12">
        <v>0.51912105464545633</v>
      </c>
      <c r="E141" s="12">
        <v>0.10100549764206265</v>
      </c>
      <c r="F141" s="12">
        <v>0.18388265118565114</v>
      </c>
      <c r="G141" s="12">
        <v>0.35929079154803611</v>
      </c>
      <c r="H141" s="12">
        <v>4.8190705083972343E-2</v>
      </c>
      <c r="I141" s="12">
        <v>1.5334343644147295</v>
      </c>
    </row>
    <row r="142" spans="1:9" ht="14.5" x14ac:dyDescent="0.35">
      <c r="A142" s="13">
        <v>4</v>
      </c>
      <c r="B142" s="14">
        <v>21</v>
      </c>
      <c r="C142" s="12">
        <v>0.42149911556927322</v>
      </c>
      <c r="D142" s="12">
        <v>0.31641331217663315</v>
      </c>
      <c r="E142" s="12">
        <v>0.14570840238281293</v>
      </c>
      <c r="F142" s="12">
        <v>0.46268825343636849</v>
      </c>
      <c r="G142" s="12">
        <v>0.4613512728145685</v>
      </c>
      <c r="H142" s="12">
        <v>6.2049407642576E-2</v>
      </c>
      <c r="I142" s="12">
        <v>1.8697097640222322</v>
      </c>
    </row>
    <row r="143" spans="1:9" ht="14.5" x14ac:dyDescent="0.35">
      <c r="A143" s="13">
        <v>4</v>
      </c>
      <c r="B143" s="14">
        <v>22</v>
      </c>
      <c r="C143" s="12">
        <v>0.51927809766825372</v>
      </c>
      <c r="D143" s="12">
        <v>0.70078989097456434</v>
      </c>
      <c r="E143" s="12">
        <v>0.18454289707987781</v>
      </c>
      <c r="F143" s="12">
        <v>0.38152392735274826</v>
      </c>
      <c r="G143" s="12">
        <v>0.80645323018322368</v>
      </c>
      <c r="H143" s="12">
        <v>8.8341436320910849E-2</v>
      </c>
      <c r="I143" s="12">
        <v>2.6809294795795786</v>
      </c>
    </row>
    <row r="144" spans="1:9" ht="14.5" x14ac:dyDescent="0.35">
      <c r="A144" s="13">
        <v>4</v>
      </c>
      <c r="B144" s="14">
        <v>23</v>
      </c>
      <c r="C144" s="12">
        <v>0.47528907822824701</v>
      </c>
      <c r="D144" s="12">
        <v>0.47578468764373771</v>
      </c>
      <c r="E144" s="12">
        <v>0.23353330855195234</v>
      </c>
      <c r="F144" s="12">
        <v>0.57221141948084564</v>
      </c>
      <c r="G144" s="12">
        <v>0.58427510840559982</v>
      </c>
      <c r="H144" s="12">
        <v>7.3465847117627825E-2</v>
      </c>
      <c r="I144" s="12">
        <v>2.4145594494280105</v>
      </c>
    </row>
    <row r="145" spans="1:9" ht="14.5" x14ac:dyDescent="0.35">
      <c r="A145" s="13">
        <v>4</v>
      </c>
      <c r="B145" s="14">
        <v>24</v>
      </c>
      <c r="C145" s="12">
        <v>0.55751404042957375</v>
      </c>
      <c r="D145" s="12">
        <v>0.49989913504449118</v>
      </c>
      <c r="E145" s="12">
        <v>0.22231676458755648</v>
      </c>
      <c r="F145" s="12">
        <v>0.86597240292688626</v>
      </c>
      <c r="G145" s="12">
        <v>0.61540721043877467</v>
      </c>
      <c r="H145" s="12">
        <v>7.3631564115504727E-2</v>
      </c>
      <c r="I145" s="12">
        <v>2.8347411175427872</v>
      </c>
    </row>
    <row r="146" spans="1:9" ht="14.5" x14ac:dyDescent="0.35">
      <c r="A146" s="13">
        <v>5</v>
      </c>
      <c r="B146" s="14">
        <v>1</v>
      </c>
      <c r="C146" s="12">
        <v>0.28040670099470544</v>
      </c>
      <c r="D146" s="12">
        <v>0.21874679447189471</v>
      </c>
      <c r="E146" s="12">
        <v>0.1061479519333605</v>
      </c>
      <c r="F146" s="12">
        <v>0.19381011996802144</v>
      </c>
      <c r="G146" s="12">
        <v>0.34509875834609921</v>
      </c>
      <c r="H146" s="12">
        <v>5.4027830137067565E-2</v>
      </c>
      <c r="I146" s="12">
        <v>1.1982381558511488</v>
      </c>
    </row>
    <row r="147" spans="1:9" ht="14.5" x14ac:dyDescent="0.35">
      <c r="A147" s="13">
        <v>5</v>
      </c>
      <c r="B147" s="14">
        <v>2</v>
      </c>
      <c r="C147" s="12">
        <v>0.41155024713585803</v>
      </c>
      <c r="D147" s="12">
        <v>0.3032249670599847</v>
      </c>
      <c r="E147" s="12">
        <v>0.17564465196948525</v>
      </c>
      <c r="F147" s="12">
        <v>0.32772563415221606</v>
      </c>
      <c r="G147" s="12">
        <v>0.48959278028488062</v>
      </c>
      <c r="H147" s="12">
        <v>5.0024252961464885E-2</v>
      </c>
      <c r="I147" s="12">
        <v>1.7577625335638898</v>
      </c>
    </row>
    <row r="148" spans="1:9" ht="14.5" x14ac:dyDescent="0.35">
      <c r="A148" s="13">
        <v>5</v>
      </c>
      <c r="B148" s="14">
        <v>3</v>
      </c>
      <c r="C148" s="12">
        <v>0.28605977006873068</v>
      </c>
      <c r="D148" s="12">
        <v>0.33641645168368661</v>
      </c>
      <c r="E148" s="12">
        <v>7.1161061136677403E-2</v>
      </c>
      <c r="F148" s="12">
        <v>0.26301797564061286</v>
      </c>
      <c r="G148" s="12">
        <v>0.35667705182729498</v>
      </c>
      <c r="H148" s="12">
        <v>5.4577188068536439E-2</v>
      </c>
      <c r="I148" s="12">
        <v>1.3679094984255391</v>
      </c>
    </row>
    <row r="149" spans="1:9" ht="14.5" x14ac:dyDescent="0.35">
      <c r="A149" s="13">
        <v>5</v>
      </c>
      <c r="B149" s="14">
        <v>4</v>
      </c>
      <c r="C149" s="12">
        <v>0.49966455597613935</v>
      </c>
      <c r="D149" s="12">
        <v>0.7821283557447144</v>
      </c>
      <c r="E149" s="12">
        <v>0.1781323924715871</v>
      </c>
      <c r="F149" s="12">
        <v>0.36610669093571641</v>
      </c>
      <c r="G149" s="12">
        <v>0.83420324156371417</v>
      </c>
      <c r="H149" s="12">
        <v>8.1713636493375499E-2</v>
      </c>
      <c r="I149" s="12">
        <v>2.741948873185247</v>
      </c>
    </row>
    <row r="150" spans="1:9" ht="14.5" x14ac:dyDescent="0.35">
      <c r="A150" s="13">
        <v>5</v>
      </c>
      <c r="B150" s="14">
        <v>5</v>
      </c>
      <c r="C150" s="12">
        <v>0.30092463341062625</v>
      </c>
      <c r="D150" s="12">
        <v>0.35236017236385209</v>
      </c>
      <c r="E150" s="12">
        <v>8.961392598371748E-2</v>
      </c>
      <c r="F150" s="12">
        <v>0.2760689428587656</v>
      </c>
      <c r="G150" s="12">
        <v>0.31382884123164639</v>
      </c>
      <c r="H150" s="12">
        <v>4.9693765069447782E-2</v>
      </c>
      <c r="I150" s="12">
        <v>1.3824902809180555</v>
      </c>
    </row>
    <row r="151" spans="1:9" ht="14.5" x14ac:dyDescent="0.35">
      <c r="A151" s="13">
        <v>5</v>
      </c>
      <c r="B151" s="14">
        <v>6</v>
      </c>
      <c r="C151" s="12">
        <v>0.26188720908319429</v>
      </c>
      <c r="D151" s="12">
        <v>0.19030427927237817</v>
      </c>
      <c r="E151" s="12">
        <v>9.4333614194323748E-2</v>
      </c>
      <c r="F151" s="12">
        <v>0.23392942055733409</v>
      </c>
      <c r="G151" s="12">
        <v>0.32784168408323511</v>
      </c>
      <c r="H151" s="12">
        <v>4.1675305764313282E-2</v>
      </c>
      <c r="I151" s="12">
        <v>1.1499715129547787</v>
      </c>
    </row>
    <row r="152" spans="1:9" ht="14.5" x14ac:dyDescent="0.35">
      <c r="A152" s="13">
        <v>5</v>
      </c>
      <c r="B152" s="14">
        <v>7</v>
      </c>
      <c r="C152" s="12">
        <v>0.41467791830920736</v>
      </c>
      <c r="D152" s="12">
        <v>0.58810628011280464</v>
      </c>
      <c r="E152" s="12">
        <v>0.12808434931436108</v>
      </c>
      <c r="F152" s="12">
        <v>0.28859420631699878</v>
      </c>
      <c r="G152" s="12">
        <v>0.51840935452597614</v>
      </c>
      <c r="H152" s="12">
        <v>6.2122422409668865E-2</v>
      </c>
      <c r="I152" s="12">
        <v>1.999994530989017</v>
      </c>
    </row>
    <row r="153" spans="1:9" ht="14.5" x14ac:dyDescent="0.35">
      <c r="A153" s="13">
        <v>5</v>
      </c>
      <c r="B153" s="14">
        <v>8</v>
      </c>
      <c r="C153" s="12">
        <v>0.2311590730045176</v>
      </c>
      <c r="D153" s="12">
        <v>0.22904128789097977</v>
      </c>
      <c r="E153" s="12">
        <v>7.3449116713223087E-2</v>
      </c>
      <c r="F153" s="12">
        <v>0.17982501932207143</v>
      </c>
      <c r="G153" s="12">
        <v>0.26798156433800374</v>
      </c>
      <c r="H153" s="12">
        <v>4.4950496279431075E-2</v>
      </c>
      <c r="I153" s="12">
        <v>1.0264065575482268</v>
      </c>
    </row>
    <row r="154" spans="1:9" ht="14.5" x14ac:dyDescent="0.35">
      <c r="A154" s="13">
        <v>5</v>
      </c>
      <c r="B154" s="14">
        <v>9</v>
      </c>
      <c r="C154" s="12">
        <v>0.32593373873344911</v>
      </c>
      <c r="D154" s="12">
        <v>0.25646920384889815</v>
      </c>
      <c r="E154" s="12">
        <v>0.10871055935489918</v>
      </c>
      <c r="F154" s="12">
        <v>0.25223832904327964</v>
      </c>
      <c r="G154" s="12">
        <v>0.38066660407953196</v>
      </c>
      <c r="H154" s="12">
        <v>4.7905868984526222E-2</v>
      </c>
      <c r="I154" s="12">
        <v>1.3719243040445841</v>
      </c>
    </row>
    <row r="155" spans="1:9" ht="14.5" x14ac:dyDescent="0.35">
      <c r="A155" s="13">
        <v>5</v>
      </c>
      <c r="B155" s="14">
        <v>10</v>
      </c>
      <c r="C155" s="12">
        <v>0.55290055946455541</v>
      </c>
      <c r="D155" s="12">
        <v>0.48566916435570173</v>
      </c>
      <c r="E155" s="12">
        <v>0.16707597434890775</v>
      </c>
      <c r="F155" s="12">
        <v>0.45439443054332979</v>
      </c>
      <c r="G155" s="12">
        <v>0.67732604486666426</v>
      </c>
      <c r="H155" s="12">
        <v>6.1663370313291846E-2</v>
      </c>
      <c r="I155" s="12">
        <v>2.3990295438924507</v>
      </c>
    </row>
    <row r="156" spans="1:9" ht="14.5" x14ac:dyDescent="0.35">
      <c r="A156" s="13">
        <v>5</v>
      </c>
      <c r="B156" s="14">
        <v>11</v>
      </c>
      <c r="C156" s="12">
        <v>0.37664854511655543</v>
      </c>
      <c r="D156" s="12">
        <v>0.36401142394453306</v>
      </c>
      <c r="E156" s="12">
        <v>0.13803406723431888</v>
      </c>
      <c r="F156" s="12">
        <v>0.33339313555091554</v>
      </c>
      <c r="G156" s="12">
        <v>0.5130098143286681</v>
      </c>
      <c r="H156" s="12">
        <v>5.6787887992736839E-2</v>
      </c>
      <c r="I156" s="12">
        <v>1.7818848741677278</v>
      </c>
    </row>
    <row r="157" spans="1:9" ht="14.5" x14ac:dyDescent="0.35">
      <c r="A157" s="13">
        <v>5</v>
      </c>
      <c r="B157" s="14">
        <v>12</v>
      </c>
      <c r="C157" s="12">
        <v>0.42398983393727774</v>
      </c>
      <c r="D157" s="12">
        <v>0.35712718500017415</v>
      </c>
      <c r="E157" s="12">
        <v>0.14962900046959685</v>
      </c>
      <c r="F157" s="12">
        <v>0.35216809179511832</v>
      </c>
      <c r="G157" s="12">
        <v>0.59916606325942823</v>
      </c>
      <c r="H157" s="12">
        <v>5.2811182625826382E-2</v>
      </c>
      <c r="I157" s="12">
        <v>1.9348913570874215</v>
      </c>
    </row>
    <row r="158" spans="1:9" ht="14.5" x14ac:dyDescent="0.35">
      <c r="A158" s="13">
        <v>5</v>
      </c>
      <c r="B158" s="14">
        <v>13</v>
      </c>
      <c r="C158" s="12">
        <v>0.54559243530882717</v>
      </c>
      <c r="D158" s="12">
        <v>0.50001866815889451</v>
      </c>
      <c r="E158" s="12">
        <v>0.20024145962549211</v>
      </c>
      <c r="F158" s="12">
        <v>0.63780560999104519</v>
      </c>
      <c r="G158" s="12">
        <v>0.6641814160896472</v>
      </c>
      <c r="H158" s="12">
        <v>6.6630400077891672E-2</v>
      </c>
      <c r="I158" s="12">
        <v>2.6144699892517975</v>
      </c>
    </row>
    <row r="159" spans="1:9" ht="14.5" x14ac:dyDescent="0.35">
      <c r="A159" s="13">
        <v>5</v>
      </c>
      <c r="B159" s="14">
        <v>14</v>
      </c>
      <c r="C159" s="12">
        <v>0.64366833478688734</v>
      </c>
      <c r="D159" s="12">
        <v>0.64880535517862115</v>
      </c>
      <c r="E159" s="12">
        <v>0.26913260698484887</v>
      </c>
      <c r="F159" s="12">
        <v>0.5870766013881733</v>
      </c>
      <c r="G159" s="12">
        <v>1.2396345470732013</v>
      </c>
      <c r="H159" s="12">
        <v>0.10285753505534237</v>
      </c>
      <c r="I159" s="12">
        <v>3.4911749804670746</v>
      </c>
    </row>
    <row r="160" spans="1:9" ht="14.5" x14ac:dyDescent="0.35">
      <c r="A160" s="13">
        <v>5</v>
      </c>
      <c r="B160" s="14">
        <v>15</v>
      </c>
      <c r="C160" s="12">
        <v>0.43453595807318834</v>
      </c>
      <c r="D160" s="12">
        <v>0.36644327594889642</v>
      </c>
      <c r="E160" s="12">
        <v>0.14615005605558773</v>
      </c>
      <c r="F160" s="12">
        <v>0.55470913996657656</v>
      </c>
      <c r="G160" s="12">
        <v>0.49271128163189393</v>
      </c>
      <c r="H160" s="12">
        <v>5.786893201542026E-2</v>
      </c>
      <c r="I160" s="12">
        <v>2.052418643691563</v>
      </c>
    </row>
    <row r="161" spans="1:9" ht="14.5" x14ac:dyDescent="0.35">
      <c r="A161" s="13">
        <v>5</v>
      </c>
      <c r="B161" s="14">
        <v>16</v>
      </c>
      <c r="C161" s="12">
        <v>0.57910968920085637</v>
      </c>
      <c r="D161" s="12">
        <v>0.56169279624380608</v>
      </c>
      <c r="E161" s="12">
        <v>0.21875971146980103</v>
      </c>
      <c r="F161" s="12">
        <v>0.49798632963698453</v>
      </c>
      <c r="G161" s="12">
        <v>0.66755081519332027</v>
      </c>
      <c r="H161" s="12">
        <v>9.0007776592332611E-2</v>
      </c>
      <c r="I161" s="12">
        <v>2.6151071183371011</v>
      </c>
    </row>
    <row r="162" spans="1:9" ht="14.5" x14ac:dyDescent="0.35">
      <c r="A162" s="13">
        <v>5</v>
      </c>
      <c r="B162" s="14">
        <v>17</v>
      </c>
      <c r="C162" s="12">
        <v>0.45347602979144541</v>
      </c>
      <c r="D162" s="12">
        <v>0.69194791539905853</v>
      </c>
      <c r="E162" s="12">
        <v>0.19200728789924593</v>
      </c>
      <c r="F162" s="12">
        <v>0.29812837065773923</v>
      </c>
      <c r="G162" s="12">
        <v>0.73553827081662426</v>
      </c>
      <c r="H162" s="12">
        <v>8.6266760265554382E-2</v>
      </c>
      <c r="I162" s="12">
        <v>2.4573646348296676</v>
      </c>
    </row>
    <row r="163" spans="1:9" ht="14.5" x14ac:dyDescent="0.35">
      <c r="A163" s="13">
        <v>5</v>
      </c>
      <c r="B163" s="14">
        <v>18</v>
      </c>
      <c r="C163" s="12">
        <v>0.28512755788423522</v>
      </c>
      <c r="D163" s="12">
        <v>0.28482263968191723</v>
      </c>
      <c r="E163" s="12">
        <v>0.10673581710756559</v>
      </c>
      <c r="F163" s="12">
        <v>0.23506805728156449</v>
      </c>
      <c r="G163" s="12">
        <v>0.38985241275861049</v>
      </c>
      <c r="H163" s="12">
        <v>5.9065154811264245E-2</v>
      </c>
      <c r="I163" s="12">
        <v>1.3606716395251572</v>
      </c>
    </row>
    <row r="164" spans="1:9" ht="14.5" x14ac:dyDescent="0.35">
      <c r="A164" s="13">
        <v>5</v>
      </c>
      <c r="B164" s="14">
        <v>19</v>
      </c>
      <c r="C164" s="12">
        <v>0.50288084019939583</v>
      </c>
      <c r="D164" s="12">
        <v>0.4421624703344485</v>
      </c>
      <c r="E164" s="12">
        <v>0.17634478451939442</v>
      </c>
      <c r="F164" s="12">
        <v>0.62896204169508652</v>
      </c>
      <c r="G164" s="12">
        <v>0.54546850719141615</v>
      </c>
      <c r="H164" s="12">
        <v>5.7478695223249159E-2</v>
      </c>
      <c r="I164" s="12">
        <v>2.3532973391629906</v>
      </c>
    </row>
    <row r="165" spans="1:9" ht="14.5" x14ac:dyDescent="0.35">
      <c r="A165" s="13">
        <v>5</v>
      </c>
      <c r="B165" s="14">
        <v>20</v>
      </c>
      <c r="C165" s="12">
        <v>0.28658569678942231</v>
      </c>
      <c r="D165" s="12">
        <v>0.43113583277455086</v>
      </c>
      <c r="E165" s="12">
        <v>8.8334944198189658E-2</v>
      </c>
      <c r="F165" s="12">
        <v>0.16448909052220678</v>
      </c>
      <c r="G165" s="12">
        <v>0.34163694009187046</v>
      </c>
      <c r="H165" s="12">
        <v>4.5525686734102067E-2</v>
      </c>
      <c r="I165" s="12">
        <v>1.3577081911103421</v>
      </c>
    </row>
    <row r="166" spans="1:9" ht="14.5" x14ac:dyDescent="0.35">
      <c r="A166" s="13">
        <v>5</v>
      </c>
      <c r="B166" s="14">
        <v>21</v>
      </c>
      <c r="C166" s="12">
        <v>0.40205490919308556</v>
      </c>
      <c r="D166" s="12">
        <v>0.29386213737317884</v>
      </c>
      <c r="E166" s="12">
        <v>0.13453507150808144</v>
      </c>
      <c r="F166" s="12">
        <v>0.4444983776521812</v>
      </c>
      <c r="G166" s="12">
        <v>0.47562427712746541</v>
      </c>
      <c r="H166" s="12">
        <v>6.6504442974275685E-2</v>
      </c>
      <c r="I166" s="12">
        <v>1.817079215828268</v>
      </c>
    </row>
    <row r="167" spans="1:9" ht="14.5" x14ac:dyDescent="0.35">
      <c r="A167" s="13">
        <v>5</v>
      </c>
      <c r="B167" s="14">
        <v>22</v>
      </c>
      <c r="C167" s="12">
        <v>0.51955601143740182</v>
      </c>
      <c r="D167" s="12">
        <v>0.674811286410816</v>
      </c>
      <c r="E167" s="12">
        <v>0.180160660596348</v>
      </c>
      <c r="F167" s="12">
        <v>0.36424228260190966</v>
      </c>
      <c r="G167" s="12">
        <v>0.79095676222164846</v>
      </c>
      <c r="H167" s="12">
        <v>7.9078280905216625E-2</v>
      </c>
      <c r="I167" s="12">
        <v>2.6088052841733402</v>
      </c>
    </row>
    <row r="168" spans="1:9" ht="14.5" x14ac:dyDescent="0.35">
      <c r="A168" s="13">
        <v>5</v>
      </c>
      <c r="B168" s="14">
        <v>23</v>
      </c>
      <c r="C168" s="12">
        <v>0.47876366401253273</v>
      </c>
      <c r="D168" s="12">
        <v>0.47238765481503686</v>
      </c>
      <c r="E168" s="12">
        <v>0.21285088594081661</v>
      </c>
      <c r="F168" s="12">
        <v>0.57471195098495975</v>
      </c>
      <c r="G168" s="12">
        <v>0.59510964918730369</v>
      </c>
      <c r="H168" s="12">
        <v>7.0631002487864691E-2</v>
      </c>
      <c r="I168" s="12">
        <v>2.4044548074285146</v>
      </c>
    </row>
    <row r="169" spans="1:9" ht="14.5" x14ac:dyDescent="0.35">
      <c r="A169" s="13">
        <v>5</v>
      </c>
      <c r="B169" s="14">
        <v>24</v>
      </c>
      <c r="C169" s="12">
        <v>0.53897215828032419</v>
      </c>
      <c r="D169" s="12">
        <v>0.44774175920499959</v>
      </c>
      <c r="E169" s="12">
        <v>0.21502002039687207</v>
      </c>
      <c r="F169" s="12">
        <v>0.8292168155681976</v>
      </c>
      <c r="G169" s="12">
        <v>0.63946014968493914</v>
      </c>
      <c r="H169" s="12">
        <v>7.5006598569405586E-2</v>
      </c>
      <c r="I169" s="12">
        <v>2.7454175017047384</v>
      </c>
    </row>
    <row r="170" spans="1:9" ht="14.5" x14ac:dyDescent="0.35">
      <c r="A170" s="13">
        <v>6</v>
      </c>
      <c r="B170" s="14">
        <v>1</v>
      </c>
      <c r="C170" s="12">
        <v>0.30925252759332111</v>
      </c>
      <c r="D170" s="12">
        <v>0.22963020580889282</v>
      </c>
      <c r="E170" s="12">
        <v>0.12191041969951141</v>
      </c>
      <c r="F170" s="12">
        <v>0.23658236671272384</v>
      </c>
      <c r="G170" s="12">
        <v>0.37253993199118729</v>
      </c>
      <c r="H170" s="12">
        <v>5.4800448388517956E-2</v>
      </c>
      <c r="I170" s="12">
        <v>1.3247159001941546</v>
      </c>
    </row>
    <row r="171" spans="1:9" ht="14.5" x14ac:dyDescent="0.35">
      <c r="A171" s="13">
        <v>6</v>
      </c>
      <c r="B171" s="14">
        <v>2</v>
      </c>
      <c r="C171" s="12">
        <v>0.44299202518215142</v>
      </c>
      <c r="D171" s="12">
        <v>0.3354469604639661</v>
      </c>
      <c r="E171" s="12">
        <v>0.16219581628848076</v>
      </c>
      <c r="F171" s="12">
        <v>0.35543538737159402</v>
      </c>
      <c r="G171" s="12">
        <v>0.53833043029817684</v>
      </c>
      <c r="H171" s="12">
        <v>5.4271143402542923E-2</v>
      </c>
      <c r="I171" s="12">
        <v>1.8886717630069121</v>
      </c>
    </row>
    <row r="172" spans="1:9" ht="14.5" x14ac:dyDescent="0.35">
      <c r="A172" s="13">
        <v>6</v>
      </c>
      <c r="B172" s="14">
        <v>3</v>
      </c>
      <c r="C172" s="12">
        <v>0.30278218141893654</v>
      </c>
      <c r="D172" s="12">
        <v>0.34097599154765296</v>
      </c>
      <c r="E172" s="12">
        <v>7.5631225445465314E-2</v>
      </c>
      <c r="F172" s="12">
        <v>0.25181414331254004</v>
      </c>
      <c r="G172" s="12">
        <v>0.35800936552249346</v>
      </c>
      <c r="H172" s="12">
        <v>5.4434290126714427E-2</v>
      </c>
      <c r="I172" s="12">
        <v>1.3836471973738029</v>
      </c>
    </row>
    <row r="173" spans="1:9" ht="14.5" x14ac:dyDescent="0.35">
      <c r="A173" s="13">
        <v>6</v>
      </c>
      <c r="B173" s="14">
        <v>4</v>
      </c>
      <c r="C173" s="12">
        <v>0.50991006915290216</v>
      </c>
      <c r="D173" s="12">
        <v>0.70809576086984738</v>
      </c>
      <c r="E173" s="12">
        <v>0.19407380934528495</v>
      </c>
      <c r="F173" s="12">
        <v>0.37294275072175087</v>
      </c>
      <c r="G173" s="12">
        <v>0.85729926494961206</v>
      </c>
      <c r="H173" s="12">
        <v>8.0233929607616924E-2</v>
      </c>
      <c r="I173" s="12">
        <v>2.7225555846470142</v>
      </c>
    </row>
    <row r="174" spans="1:9" ht="14.5" x14ac:dyDescent="0.35">
      <c r="A174" s="13">
        <v>6</v>
      </c>
      <c r="B174" s="14">
        <v>5</v>
      </c>
      <c r="C174" s="12">
        <v>0.30979989145648917</v>
      </c>
      <c r="D174" s="12">
        <v>0.34260818582884578</v>
      </c>
      <c r="E174" s="12">
        <v>9.2460359563097644E-2</v>
      </c>
      <c r="F174" s="12">
        <v>0.29643224648709671</v>
      </c>
      <c r="G174" s="12">
        <v>0.34224570441139873</v>
      </c>
      <c r="H174" s="12">
        <v>4.9843453965231169E-2</v>
      </c>
      <c r="I174" s="12">
        <v>1.4333898417121591</v>
      </c>
    </row>
    <row r="175" spans="1:9" ht="14.5" x14ac:dyDescent="0.35">
      <c r="A175" s="13">
        <v>6</v>
      </c>
      <c r="B175" s="14">
        <v>6</v>
      </c>
      <c r="C175" s="12">
        <v>0.28550461808587368</v>
      </c>
      <c r="D175" s="12">
        <v>0.19233100996717786</v>
      </c>
      <c r="E175" s="12">
        <v>8.5648248414429751E-2</v>
      </c>
      <c r="F175" s="12">
        <v>0.23363653372299487</v>
      </c>
      <c r="G175" s="12">
        <v>0.34035794063011687</v>
      </c>
      <c r="H175" s="12">
        <v>4.2180036016234747E-2</v>
      </c>
      <c r="I175" s="12">
        <v>1.1796583868368278</v>
      </c>
    </row>
    <row r="176" spans="1:9" ht="14.5" x14ac:dyDescent="0.35">
      <c r="A176" s="13">
        <v>6</v>
      </c>
      <c r="B176" s="14">
        <v>7</v>
      </c>
      <c r="C176" s="12">
        <v>0.40731103790707945</v>
      </c>
      <c r="D176" s="12">
        <v>0.55817398636902116</v>
      </c>
      <c r="E176" s="12">
        <v>0.14805587080243407</v>
      </c>
      <c r="F176" s="12">
        <v>0.29063098581441049</v>
      </c>
      <c r="G176" s="12">
        <v>0.55942305365801959</v>
      </c>
      <c r="H176" s="12">
        <v>6.5366431615453496E-2</v>
      </c>
      <c r="I176" s="12">
        <v>2.0289613661664183</v>
      </c>
    </row>
    <row r="177" spans="1:9" ht="14.5" x14ac:dyDescent="0.35">
      <c r="A177" s="13">
        <v>6</v>
      </c>
      <c r="B177" s="14">
        <v>8</v>
      </c>
      <c r="C177" s="12">
        <v>0.23096731008945526</v>
      </c>
      <c r="D177" s="12">
        <v>0.24831286968183627</v>
      </c>
      <c r="E177" s="12">
        <v>6.5118046111970806E-2</v>
      </c>
      <c r="F177" s="12">
        <v>0.20024951597893864</v>
      </c>
      <c r="G177" s="12">
        <v>0.27340928843590395</v>
      </c>
      <c r="H177" s="12">
        <v>4.6039857415978033E-2</v>
      </c>
      <c r="I177" s="12">
        <v>1.0640968877140831</v>
      </c>
    </row>
    <row r="178" spans="1:9" ht="14.5" x14ac:dyDescent="0.35">
      <c r="A178" s="13">
        <v>6</v>
      </c>
      <c r="B178" s="14">
        <v>9</v>
      </c>
      <c r="C178" s="12">
        <v>0.3232346864699277</v>
      </c>
      <c r="D178" s="12">
        <v>0.25315557809019434</v>
      </c>
      <c r="E178" s="12">
        <v>0.11702964507019543</v>
      </c>
      <c r="F178" s="12">
        <v>0.26143216449197293</v>
      </c>
      <c r="G178" s="12">
        <v>0.38560917471678779</v>
      </c>
      <c r="H178" s="12">
        <v>4.8791628983191691E-2</v>
      </c>
      <c r="I178" s="12">
        <v>1.3892528778222699</v>
      </c>
    </row>
    <row r="179" spans="1:9" ht="14.5" x14ac:dyDescent="0.35">
      <c r="A179" s="13">
        <v>6</v>
      </c>
      <c r="B179" s="14">
        <v>10</v>
      </c>
      <c r="C179" s="12">
        <v>0.58298939048227805</v>
      </c>
      <c r="D179" s="12">
        <v>0.49416637982417638</v>
      </c>
      <c r="E179" s="12">
        <v>0.17565993427276111</v>
      </c>
      <c r="F179" s="12">
        <v>0.48377248422430413</v>
      </c>
      <c r="G179" s="12">
        <v>0.73111686178322133</v>
      </c>
      <c r="H179" s="12">
        <v>6.3669133091317345E-2</v>
      </c>
      <c r="I179" s="12">
        <v>2.5313741836780586</v>
      </c>
    </row>
    <row r="180" spans="1:9" ht="14.5" x14ac:dyDescent="0.35">
      <c r="A180" s="13">
        <v>6</v>
      </c>
      <c r="B180" s="14">
        <v>11</v>
      </c>
      <c r="C180" s="12">
        <v>0.38328152052701547</v>
      </c>
      <c r="D180" s="12">
        <v>0.34068456695299343</v>
      </c>
      <c r="E180" s="12">
        <v>0.13701152605147254</v>
      </c>
      <c r="F180" s="12">
        <v>0.34674154120787914</v>
      </c>
      <c r="G180" s="12">
        <v>0.51886586320721562</v>
      </c>
      <c r="H180" s="12">
        <v>5.7205527815737754E-2</v>
      </c>
      <c r="I180" s="12">
        <v>1.783790545762314</v>
      </c>
    </row>
    <row r="181" spans="1:9" ht="14.5" x14ac:dyDescent="0.35">
      <c r="A181" s="13">
        <v>6</v>
      </c>
      <c r="B181" s="14">
        <v>12</v>
      </c>
      <c r="C181" s="12">
        <v>0.44328494104393956</v>
      </c>
      <c r="D181" s="12">
        <v>0.35164986073035109</v>
      </c>
      <c r="E181" s="12">
        <v>0.18638834294263315</v>
      </c>
      <c r="F181" s="12">
        <v>0.36679086364912111</v>
      </c>
      <c r="G181" s="12">
        <v>0.69268368734027508</v>
      </c>
      <c r="H181" s="12">
        <v>6.48859786942977E-2</v>
      </c>
      <c r="I181" s="12">
        <v>2.105683674400618</v>
      </c>
    </row>
    <row r="182" spans="1:9" ht="14.5" x14ac:dyDescent="0.35">
      <c r="A182" s="13">
        <v>6</v>
      </c>
      <c r="B182" s="14">
        <v>13</v>
      </c>
      <c r="C182" s="12">
        <v>0.58738218826317401</v>
      </c>
      <c r="D182" s="12">
        <v>0.53320690889525035</v>
      </c>
      <c r="E182" s="12">
        <v>0.2157468858242034</v>
      </c>
      <c r="F182" s="12">
        <v>0.70813572555164195</v>
      </c>
      <c r="G182" s="12">
        <v>0.71590875566653733</v>
      </c>
      <c r="H182" s="12">
        <v>6.9378217939362011E-2</v>
      </c>
      <c r="I182" s="12">
        <v>2.8297586821401692</v>
      </c>
    </row>
    <row r="183" spans="1:9" ht="14.5" x14ac:dyDescent="0.35">
      <c r="A183" s="13">
        <v>6</v>
      </c>
      <c r="B183" s="14">
        <v>14</v>
      </c>
      <c r="C183" s="12">
        <v>0.6424426761058033</v>
      </c>
      <c r="D183" s="12">
        <v>0.63652796431794501</v>
      </c>
      <c r="E183" s="12">
        <v>0.26306050126789093</v>
      </c>
      <c r="F183" s="12">
        <v>0.59928609790011822</v>
      </c>
      <c r="G183" s="12">
        <v>1.2623546433150292</v>
      </c>
      <c r="H183" s="12">
        <v>0.10012998556189071</v>
      </c>
      <c r="I183" s="12">
        <v>3.5038018684686776</v>
      </c>
    </row>
    <row r="184" spans="1:9" ht="14.5" x14ac:dyDescent="0.35">
      <c r="A184" s="13">
        <v>6</v>
      </c>
      <c r="B184" s="14">
        <v>15</v>
      </c>
      <c r="C184" s="12">
        <v>0.41128361256035761</v>
      </c>
      <c r="D184" s="12">
        <v>0.34433532125327143</v>
      </c>
      <c r="E184" s="12">
        <v>0.12718065897146519</v>
      </c>
      <c r="F184" s="12">
        <v>0.51135593683541636</v>
      </c>
      <c r="G184" s="12">
        <v>0.49268015207235172</v>
      </c>
      <c r="H184" s="12">
        <v>6.0192780519853308E-2</v>
      </c>
      <c r="I184" s="12">
        <v>1.9470284622127154</v>
      </c>
    </row>
    <row r="185" spans="1:9" ht="14.5" x14ac:dyDescent="0.35">
      <c r="A185" s="13">
        <v>6</v>
      </c>
      <c r="B185" s="14">
        <v>16</v>
      </c>
      <c r="C185" s="12">
        <v>0.60129408167946585</v>
      </c>
      <c r="D185" s="12">
        <v>0.56989427328013986</v>
      </c>
      <c r="E185" s="12">
        <v>0.17648502512581934</v>
      </c>
      <c r="F185" s="12">
        <v>0.41588852840563284</v>
      </c>
      <c r="G185" s="12">
        <v>0.67916924939798573</v>
      </c>
      <c r="H185" s="12">
        <v>8.8407568172982759E-2</v>
      </c>
      <c r="I185" s="12">
        <v>2.5311387260620259</v>
      </c>
    </row>
    <row r="186" spans="1:9" ht="14.5" x14ac:dyDescent="0.35">
      <c r="A186" s="13">
        <v>6</v>
      </c>
      <c r="B186" s="14">
        <v>17</v>
      </c>
      <c r="C186" s="12">
        <v>0.46790906605644</v>
      </c>
      <c r="D186" s="12">
        <v>0.62403230933579279</v>
      </c>
      <c r="E186" s="12">
        <v>0.23599037617249471</v>
      </c>
      <c r="F186" s="12">
        <v>0.29356079996145734</v>
      </c>
      <c r="G186" s="12">
        <v>0.78987610392501617</v>
      </c>
      <c r="H186" s="12">
        <v>9.3186561631511206E-2</v>
      </c>
      <c r="I186" s="12">
        <v>2.5045552170827121</v>
      </c>
    </row>
    <row r="187" spans="1:9" ht="14.5" x14ac:dyDescent="0.35">
      <c r="A187" s="13">
        <v>6</v>
      </c>
      <c r="B187" s="14">
        <v>18</v>
      </c>
      <c r="C187" s="12">
        <v>0.2898302992933578</v>
      </c>
      <c r="D187" s="12">
        <v>0.29406226479473757</v>
      </c>
      <c r="E187" s="12">
        <v>8.1429361974124287E-2</v>
      </c>
      <c r="F187" s="12">
        <v>0.23236312885900015</v>
      </c>
      <c r="G187" s="12">
        <v>0.40766217833996371</v>
      </c>
      <c r="H187" s="12">
        <v>6.2018611731849915E-2</v>
      </c>
      <c r="I187" s="12">
        <v>1.3673658449930335</v>
      </c>
    </row>
    <row r="188" spans="1:9" ht="14.5" x14ac:dyDescent="0.35">
      <c r="A188" s="13">
        <v>6</v>
      </c>
      <c r="B188" s="14">
        <v>19</v>
      </c>
      <c r="C188" s="12">
        <v>0.54288559736017339</v>
      </c>
      <c r="D188" s="12">
        <v>0.47843373461155747</v>
      </c>
      <c r="E188" s="12">
        <v>0.17757557810534252</v>
      </c>
      <c r="F188" s="12">
        <v>0.69425822913007496</v>
      </c>
      <c r="G188" s="12">
        <v>0.60874305105076743</v>
      </c>
      <c r="H188" s="12">
        <v>6.4513536471588057E-2</v>
      </c>
      <c r="I188" s="12">
        <v>2.5664097267295034</v>
      </c>
    </row>
    <row r="189" spans="1:9" ht="14.5" x14ac:dyDescent="0.35">
      <c r="A189" s="13">
        <v>6</v>
      </c>
      <c r="B189" s="14">
        <v>20</v>
      </c>
      <c r="C189" s="12">
        <v>0.32437605915120343</v>
      </c>
      <c r="D189" s="12">
        <v>0.47575738308615168</v>
      </c>
      <c r="E189" s="12">
        <v>8.3425845522551209E-2</v>
      </c>
      <c r="F189" s="12">
        <v>0.19340243734958751</v>
      </c>
      <c r="G189" s="12">
        <v>0.38027232634008112</v>
      </c>
      <c r="H189" s="12">
        <v>5.2736928097987634E-2</v>
      </c>
      <c r="I189" s="12">
        <v>1.5099709795475627</v>
      </c>
    </row>
    <row r="190" spans="1:9" ht="14.5" x14ac:dyDescent="0.35">
      <c r="A190" s="13">
        <v>6</v>
      </c>
      <c r="B190" s="14">
        <v>21</v>
      </c>
      <c r="C190" s="12">
        <v>0.42696048119493607</v>
      </c>
      <c r="D190" s="12">
        <v>0.29123980543738476</v>
      </c>
      <c r="E190" s="12">
        <v>0.16073700685058059</v>
      </c>
      <c r="F190" s="12">
        <v>0.4699241475272361</v>
      </c>
      <c r="G190" s="12">
        <v>0.50680863856603409</v>
      </c>
      <c r="H190" s="12">
        <v>6.8140623738753764E-2</v>
      </c>
      <c r="I190" s="12">
        <v>1.9238107033149257</v>
      </c>
    </row>
    <row r="191" spans="1:9" ht="14.5" x14ac:dyDescent="0.35">
      <c r="A191" s="13">
        <v>6</v>
      </c>
      <c r="B191" s="14">
        <v>22</v>
      </c>
      <c r="C191" s="12">
        <v>0.53871467784284144</v>
      </c>
      <c r="D191" s="12">
        <v>0.63069789201009807</v>
      </c>
      <c r="E191" s="12">
        <v>0.19344069969370065</v>
      </c>
      <c r="F191" s="12">
        <v>0.35623262181123133</v>
      </c>
      <c r="G191" s="12">
        <v>0.83813334943919071</v>
      </c>
      <c r="H191" s="12">
        <v>8.7639687746026734E-2</v>
      </c>
      <c r="I191" s="12">
        <v>2.6448589285430888</v>
      </c>
    </row>
    <row r="192" spans="1:9" ht="14.5" x14ac:dyDescent="0.35">
      <c r="A192" s="13">
        <v>6</v>
      </c>
      <c r="B192" s="14">
        <v>23</v>
      </c>
      <c r="C192" s="12">
        <v>0.49318759648176363</v>
      </c>
      <c r="D192" s="12">
        <v>0.50679177686042376</v>
      </c>
      <c r="E192" s="12">
        <v>0.24019993004052095</v>
      </c>
      <c r="F192" s="12">
        <v>0.6445405589171902</v>
      </c>
      <c r="G192" s="12">
        <v>0.63742403106522871</v>
      </c>
      <c r="H192" s="12">
        <v>7.3598666834548979E-2</v>
      </c>
      <c r="I192" s="12">
        <v>2.595742560199676</v>
      </c>
    </row>
    <row r="193" spans="1:9" ht="14.5" x14ac:dyDescent="0.35">
      <c r="A193" s="13">
        <v>6</v>
      </c>
      <c r="B193" s="14">
        <v>24</v>
      </c>
      <c r="C193" s="12">
        <v>0.5312182626889933</v>
      </c>
      <c r="D193" s="12">
        <v>0.43318803128162825</v>
      </c>
      <c r="E193" s="12">
        <v>0.18194574670145772</v>
      </c>
      <c r="F193" s="12">
        <v>0.78814078714095426</v>
      </c>
      <c r="G193" s="12">
        <v>0.6760753979303098</v>
      </c>
      <c r="H193" s="12">
        <v>8.3082150483161504E-2</v>
      </c>
      <c r="I193" s="12">
        <v>2.6936503762265049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93"/>
  <sheetViews>
    <sheetView showGridLines="0" workbookViewId="0">
      <selection activeCell="G9" sqref="G9"/>
    </sheetView>
  </sheetViews>
  <sheetFormatPr baseColWidth="10" defaultColWidth="14.453125" defaultRowHeight="15.75" customHeight="1" x14ac:dyDescent="0.25"/>
  <cols>
    <col min="3" max="8" width="12" customWidth="1"/>
    <col min="9" max="9" width="14.81640625" customWidth="1"/>
    <col min="10" max="10" width="33.90625" customWidth="1"/>
    <col min="11" max="11" width="10.54296875" customWidth="1"/>
  </cols>
  <sheetData>
    <row r="1" spans="1:14" ht="55.5" x14ac:dyDescent="0.3">
      <c r="A1" s="1" t="s">
        <v>0</v>
      </c>
      <c r="B1" s="1" t="s">
        <v>1</v>
      </c>
      <c r="C1" s="2" t="s">
        <v>2</v>
      </c>
      <c r="D1" s="2" t="s">
        <v>3</v>
      </c>
      <c r="E1" s="2" t="s">
        <v>4</v>
      </c>
      <c r="F1" s="3" t="s">
        <v>5</v>
      </c>
      <c r="G1" s="2" t="s">
        <v>6</v>
      </c>
      <c r="H1" s="2" t="s">
        <v>7</v>
      </c>
      <c r="I1" s="4" t="s">
        <v>8</v>
      </c>
      <c r="J1" t="str">
        <f>CONCATENATE(A2," : { ")</f>
        <v xml:space="preserve">2009 : { </v>
      </c>
      <c r="K1" s="43" t="s">
        <v>66</v>
      </c>
      <c r="L1" s="43" t="s">
        <v>67</v>
      </c>
    </row>
    <row r="2" spans="1:14" ht="15.75" customHeight="1" x14ac:dyDescent="0.35">
      <c r="A2" s="6">
        <v>2009</v>
      </c>
      <c r="B2" s="7" t="s">
        <v>9</v>
      </c>
      <c r="C2" s="8">
        <v>0.32006124492756616</v>
      </c>
      <c r="D2" s="8">
        <v>0.31355129026810769</v>
      </c>
      <c r="E2" s="8">
        <v>0.1153047831475268</v>
      </c>
      <c r="F2" s="8">
        <v>0.19804364413245837</v>
      </c>
      <c r="G2" s="8">
        <v>0.24928445259489823</v>
      </c>
      <c r="H2" s="8">
        <v>4.4068539546835983E-2</v>
      </c>
      <c r="I2" s="8">
        <v>1.2403139546173931</v>
      </c>
      <c r="J2" s="44" t="str">
        <f>CONCATENATE(A2," : { ", """",B2, """",)</f>
        <v>2009 : { "AMAZONAS"</v>
      </c>
      <c r="K2" s="42">
        <f t="shared" ref="K2:K30" si="0">VLOOKUP(A2,ANIOS,2,FALSE())</f>
        <v>-1</v>
      </c>
      <c r="L2" s="42">
        <f t="shared" ref="L2:L33" si="1">VLOOKUP(B2,AMBITOS,2,FALSE())</f>
        <v>1</v>
      </c>
      <c r="N2" s="9"/>
    </row>
    <row r="3" spans="1:14" ht="15.75" customHeight="1" x14ac:dyDescent="0.35">
      <c r="A3" s="10">
        <v>2009</v>
      </c>
      <c r="B3" s="11" t="s">
        <v>10</v>
      </c>
      <c r="C3" s="12">
        <v>0.34452180516352254</v>
      </c>
      <c r="D3" s="12">
        <v>0.32182343719140466</v>
      </c>
      <c r="E3" s="12">
        <v>0.13148079527611767</v>
      </c>
      <c r="F3" s="12">
        <v>0.28858290573450845</v>
      </c>
      <c r="G3" s="12">
        <v>0.38275926688015249</v>
      </c>
      <c r="H3" s="12">
        <v>5.2892651453621611E-2</v>
      </c>
      <c r="I3" s="12">
        <v>1.5220608616993274</v>
      </c>
      <c r="J3" s="5"/>
      <c r="K3" s="42">
        <f t="shared" si="0"/>
        <v>-1</v>
      </c>
      <c r="L3" s="42">
        <f t="shared" si="1"/>
        <v>2</v>
      </c>
    </row>
    <row r="4" spans="1:14" ht="15.75" customHeight="1" x14ac:dyDescent="0.35">
      <c r="A4" s="10">
        <v>2009</v>
      </c>
      <c r="B4" s="11" t="s">
        <v>11</v>
      </c>
      <c r="C4" s="12">
        <v>0.23851356522245268</v>
      </c>
      <c r="D4" s="12">
        <v>0.33431494594421213</v>
      </c>
      <c r="E4" s="12">
        <v>5.2596379960924054E-2</v>
      </c>
      <c r="F4" s="12">
        <v>0.16799311859509644</v>
      </c>
      <c r="G4" s="12">
        <v>0.17151974375017751</v>
      </c>
      <c r="H4" s="12">
        <v>2.6578881255740303E-2</v>
      </c>
      <c r="I4" s="12">
        <v>0.99151663472860307</v>
      </c>
      <c r="J4" s="5"/>
      <c r="K4" s="42">
        <f t="shared" si="0"/>
        <v>-1</v>
      </c>
      <c r="L4" s="42">
        <f t="shared" si="1"/>
        <v>3</v>
      </c>
    </row>
    <row r="5" spans="1:14" ht="15.75" customHeight="1" x14ac:dyDescent="0.35">
      <c r="A5" s="10">
        <v>2009</v>
      </c>
      <c r="B5" s="11" t="s">
        <v>12</v>
      </c>
      <c r="C5" s="12">
        <v>0.42134252831592761</v>
      </c>
      <c r="D5" s="12">
        <v>0.76553581052944908</v>
      </c>
      <c r="E5" s="12">
        <v>0.16583830614216255</v>
      </c>
      <c r="F5" s="12">
        <v>0.24973959869842507</v>
      </c>
      <c r="G5" s="12">
        <v>0.55610026249815558</v>
      </c>
      <c r="H5" s="12">
        <v>7.0244700576791302E-2</v>
      </c>
      <c r="I5" s="12">
        <v>2.2288012067609113</v>
      </c>
      <c r="J5" s="5"/>
      <c r="K5" s="42">
        <f t="shared" si="0"/>
        <v>-1</v>
      </c>
      <c r="L5" s="42">
        <f t="shared" si="1"/>
        <v>4</v>
      </c>
    </row>
    <row r="6" spans="1:14" ht="15.75" customHeight="1" x14ac:dyDescent="0.35">
      <c r="A6" s="10">
        <v>2009</v>
      </c>
      <c r="B6" s="11" t="s">
        <v>13</v>
      </c>
      <c r="C6" s="12">
        <v>0.27200462429138172</v>
      </c>
      <c r="D6" s="12">
        <v>0.38300800864676426</v>
      </c>
      <c r="E6" s="12">
        <v>7.4352972410867343E-2</v>
      </c>
      <c r="F6" s="12">
        <v>0.22916825839751348</v>
      </c>
      <c r="G6" s="12">
        <v>0.21971114755851362</v>
      </c>
      <c r="H6" s="12">
        <v>3.3975810957707395E-2</v>
      </c>
      <c r="I6" s="12">
        <v>1.2122208222627477</v>
      </c>
      <c r="J6" s="5"/>
      <c r="K6" s="42">
        <f t="shared" si="0"/>
        <v>-1</v>
      </c>
      <c r="L6" s="42">
        <f t="shared" si="1"/>
        <v>5</v>
      </c>
    </row>
    <row r="7" spans="1:14" ht="15.75" customHeight="1" x14ac:dyDescent="0.35">
      <c r="A7" s="10">
        <v>2009</v>
      </c>
      <c r="B7" s="11" t="s">
        <v>14</v>
      </c>
      <c r="C7" s="12">
        <v>0.25978227540516763</v>
      </c>
      <c r="D7" s="12">
        <v>0.25667507913354826</v>
      </c>
      <c r="E7" s="12">
        <v>8.0971169301252796E-2</v>
      </c>
      <c r="F7" s="12">
        <v>0.21406636532342213</v>
      </c>
      <c r="G7" s="12">
        <v>0.22228545246132062</v>
      </c>
      <c r="H7" s="12">
        <v>3.2561192357640691E-2</v>
      </c>
      <c r="I7" s="12">
        <v>1.0663415339823523</v>
      </c>
      <c r="K7" s="42">
        <f t="shared" si="0"/>
        <v>-1</v>
      </c>
      <c r="L7" s="42">
        <f t="shared" si="1"/>
        <v>6</v>
      </c>
    </row>
    <row r="8" spans="1:14" ht="15.75" customHeight="1" x14ac:dyDescent="0.35">
      <c r="A8" s="10">
        <v>2009</v>
      </c>
      <c r="B8" s="11" t="s">
        <v>15</v>
      </c>
      <c r="C8" s="12">
        <v>0.33310840053181612</v>
      </c>
      <c r="D8" s="12">
        <v>0.53179355204168066</v>
      </c>
      <c r="E8" s="12">
        <v>0.13660593196420223</v>
      </c>
      <c r="F8" s="12">
        <v>0.21227617267321797</v>
      </c>
      <c r="G8" s="12">
        <v>0.34286183360383432</v>
      </c>
      <c r="H8" s="12">
        <v>4.8219272683824019E-2</v>
      </c>
      <c r="I8" s="12">
        <v>1.6048651634985751</v>
      </c>
      <c r="K8" s="42">
        <f t="shared" si="0"/>
        <v>-1</v>
      </c>
      <c r="L8" s="42">
        <f t="shared" si="1"/>
        <v>7</v>
      </c>
    </row>
    <row r="9" spans="1:14" ht="15.75" customHeight="1" x14ac:dyDescent="0.35">
      <c r="A9" s="10">
        <v>2009</v>
      </c>
      <c r="B9" s="11" t="s">
        <v>16</v>
      </c>
      <c r="C9" s="12">
        <v>0.18295395796939418</v>
      </c>
      <c r="D9" s="12">
        <v>0.26245565946268162</v>
      </c>
      <c r="E9" s="12">
        <v>4.7068331406062369E-2</v>
      </c>
      <c r="F9" s="12">
        <v>0.12759219718447504</v>
      </c>
      <c r="G9" s="12">
        <v>0.15243681871114975</v>
      </c>
      <c r="H9" s="12">
        <v>2.7072209437184733E-2</v>
      </c>
      <c r="I9" s="12">
        <v>0.7995791741709477</v>
      </c>
      <c r="K9" s="42">
        <f t="shared" si="0"/>
        <v>-1</v>
      </c>
      <c r="L9" s="42">
        <f t="shared" si="1"/>
        <v>8</v>
      </c>
    </row>
    <row r="10" spans="1:14" ht="15.75" customHeight="1" x14ac:dyDescent="0.35">
      <c r="A10" s="10">
        <v>2009</v>
      </c>
      <c r="B10" s="11" t="s">
        <v>17</v>
      </c>
      <c r="C10" s="12">
        <v>0.23343485609432721</v>
      </c>
      <c r="D10" s="12">
        <v>0.21251161266862162</v>
      </c>
      <c r="E10" s="12">
        <v>8.5254940074212304E-2</v>
      </c>
      <c r="F10" s="12">
        <v>0.14773385796208272</v>
      </c>
      <c r="G10" s="12">
        <v>0.22927752610999413</v>
      </c>
      <c r="H10" s="12">
        <v>3.2643313789375655E-2</v>
      </c>
      <c r="I10" s="12">
        <v>0.94085610669861375</v>
      </c>
      <c r="K10" s="42">
        <f t="shared" si="0"/>
        <v>-1</v>
      </c>
      <c r="L10" s="42">
        <f t="shared" si="1"/>
        <v>9</v>
      </c>
    </row>
    <row r="11" spans="1:14" ht="15.75" customHeight="1" x14ac:dyDescent="0.35">
      <c r="A11" s="10">
        <v>2009</v>
      </c>
      <c r="B11" s="11" t="s">
        <v>18</v>
      </c>
      <c r="C11" s="12">
        <v>0.44827123598451013</v>
      </c>
      <c r="D11" s="12">
        <v>0.46012231016777483</v>
      </c>
      <c r="E11" s="12">
        <v>0.18422398493875136</v>
      </c>
      <c r="F11" s="12">
        <v>0.35028285655199365</v>
      </c>
      <c r="G11" s="12">
        <v>0.49194262536551975</v>
      </c>
      <c r="H11" s="12">
        <v>6.174048296594848E-2</v>
      </c>
      <c r="I11" s="12">
        <v>1.9965834959744981</v>
      </c>
      <c r="K11" s="42">
        <f t="shared" si="0"/>
        <v>-1</v>
      </c>
      <c r="L11" s="42">
        <f t="shared" si="1"/>
        <v>10</v>
      </c>
    </row>
    <row r="12" spans="1:14" ht="14.5" x14ac:dyDescent="0.35">
      <c r="A12" s="10">
        <v>2009</v>
      </c>
      <c r="B12" s="11" t="s">
        <v>19</v>
      </c>
      <c r="C12" s="12">
        <v>0.38284455118991634</v>
      </c>
      <c r="D12" s="12">
        <v>0.41948468839410891</v>
      </c>
      <c r="E12" s="12">
        <v>0.13169053255074856</v>
      </c>
      <c r="F12" s="12">
        <v>0.27883830664324932</v>
      </c>
      <c r="G12" s="12">
        <v>0.35449466410680996</v>
      </c>
      <c r="H12" s="12">
        <v>4.4486279155156849E-2</v>
      </c>
      <c r="I12" s="12">
        <v>1.6118390220399901</v>
      </c>
      <c r="K12" s="42">
        <f t="shared" si="0"/>
        <v>-1</v>
      </c>
      <c r="L12" s="42">
        <f t="shared" si="1"/>
        <v>11</v>
      </c>
    </row>
    <row r="13" spans="1:14" ht="14.5" x14ac:dyDescent="0.35">
      <c r="A13" s="10">
        <v>2009</v>
      </c>
      <c r="B13" s="11" t="s">
        <v>20</v>
      </c>
      <c r="C13" s="12">
        <v>0.41796255987472009</v>
      </c>
      <c r="D13" s="12">
        <v>0.46751600902804352</v>
      </c>
      <c r="E13" s="12">
        <v>0.1584830698759441</v>
      </c>
      <c r="F13" s="12">
        <v>0.3430218487205014</v>
      </c>
      <c r="G13" s="12">
        <v>0.49704107037475231</v>
      </c>
      <c r="H13" s="12">
        <v>5.4842853568516994E-2</v>
      </c>
      <c r="I13" s="12">
        <v>1.9388674114424784</v>
      </c>
      <c r="K13" s="42">
        <f t="shared" si="0"/>
        <v>-1</v>
      </c>
      <c r="L13" s="42">
        <f t="shared" si="1"/>
        <v>12</v>
      </c>
    </row>
    <row r="14" spans="1:14" ht="14.5" x14ac:dyDescent="0.35">
      <c r="A14" s="10">
        <v>2009</v>
      </c>
      <c r="B14" s="11" t="s">
        <v>21</v>
      </c>
      <c r="C14" s="12">
        <v>0.40483533304038077</v>
      </c>
      <c r="D14" s="12">
        <v>0.44323892341343285</v>
      </c>
      <c r="E14" s="12">
        <v>0.14969736027807762</v>
      </c>
      <c r="F14" s="12">
        <v>0.35527233215887433</v>
      </c>
      <c r="G14" s="12">
        <v>0.40976729063592854</v>
      </c>
      <c r="H14" s="12">
        <v>5.0297388120800396E-2</v>
      </c>
      <c r="I14" s="12">
        <v>1.8131086276474946</v>
      </c>
      <c r="K14" s="42">
        <f t="shared" si="0"/>
        <v>-1</v>
      </c>
      <c r="L14" s="42">
        <f t="shared" si="1"/>
        <v>13</v>
      </c>
    </row>
    <row r="15" spans="1:14" ht="14.5" x14ac:dyDescent="0.35">
      <c r="A15" s="10">
        <v>2009</v>
      </c>
      <c r="B15" s="11" t="s">
        <v>22</v>
      </c>
      <c r="C15" s="12">
        <v>0.59920636756472001</v>
      </c>
      <c r="D15" s="12">
        <v>0.72104146266320768</v>
      </c>
      <c r="E15" s="12">
        <v>0.2699748589397471</v>
      </c>
      <c r="F15" s="12">
        <v>0.50744772120380865</v>
      </c>
      <c r="G15" s="12">
        <v>0.91878721324756896</v>
      </c>
      <c r="H15" s="12">
        <v>0.10034328718032751</v>
      </c>
      <c r="I15" s="12">
        <v>3.1168009107993799</v>
      </c>
      <c r="K15" s="42">
        <f t="shared" si="0"/>
        <v>-1</v>
      </c>
      <c r="L15" s="42">
        <f t="shared" si="1"/>
        <v>14</v>
      </c>
    </row>
    <row r="16" spans="1:14" ht="14.5" x14ac:dyDescent="0.35">
      <c r="A16" s="10">
        <v>2009</v>
      </c>
      <c r="B16" s="11" t="s">
        <v>23</v>
      </c>
      <c r="C16" s="12">
        <v>0.39533195261454418</v>
      </c>
      <c r="D16" s="12">
        <v>0.41280217210321768</v>
      </c>
      <c r="E16" s="12">
        <v>0.13610733727213437</v>
      </c>
      <c r="F16" s="12">
        <v>0.52179881580025833</v>
      </c>
      <c r="G16" s="12">
        <v>0.34237478803685273</v>
      </c>
      <c r="H16" s="12">
        <v>4.5434922179687004E-2</v>
      </c>
      <c r="I16" s="12">
        <v>1.8538499880066941</v>
      </c>
      <c r="K16" s="42">
        <f t="shared" si="0"/>
        <v>-1</v>
      </c>
      <c r="L16" s="42">
        <f t="shared" si="1"/>
        <v>15</v>
      </c>
    </row>
    <row r="17" spans="1:12" ht="14.5" x14ac:dyDescent="0.35">
      <c r="A17" s="10">
        <v>2009</v>
      </c>
      <c r="B17" s="11" t="s">
        <v>24</v>
      </c>
      <c r="C17" s="12">
        <v>0.53616891319917004</v>
      </c>
      <c r="D17" s="12">
        <v>0.69521519945198129</v>
      </c>
      <c r="E17" s="12">
        <v>0.2593230125625216</v>
      </c>
      <c r="F17" s="12">
        <v>0.37720644434744199</v>
      </c>
      <c r="G17" s="12">
        <v>0.58504968705101068</v>
      </c>
      <c r="H17" s="12">
        <v>0.11443969360149631</v>
      </c>
      <c r="I17" s="12">
        <v>2.567402950213622</v>
      </c>
      <c r="K17" s="42">
        <f t="shared" si="0"/>
        <v>-1</v>
      </c>
      <c r="L17" s="42">
        <f t="shared" si="1"/>
        <v>16</v>
      </c>
    </row>
    <row r="18" spans="1:12" ht="14.5" x14ac:dyDescent="0.35">
      <c r="A18" s="10">
        <v>2009</v>
      </c>
      <c r="B18" s="11" t="s">
        <v>25</v>
      </c>
      <c r="C18" s="12">
        <v>0.38174350643970401</v>
      </c>
      <c r="D18" s="12">
        <v>0.66694948382821029</v>
      </c>
      <c r="E18" s="12">
        <v>0.1884997740236446</v>
      </c>
      <c r="F18" s="12">
        <v>0.22329342867371199</v>
      </c>
      <c r="G18" s="12">
        <v>0.55218798771086497</v>
      </c>
      <c r="H18" s="12">
        <v>8.3483654224636827E-2</v>
      </c>
      <c r="I18" s="12">
        <v>2.0961578349007728</v>
      </c>
      <c r="K18" s="42">
        <f t="shared" si="0"/>
        <v>-1</v>
      </c>
      <c r="L18" s="42">
        <f t="shared" si="1"/>
        <v>17</v>
      </c>
    </row>
    <row r="19" spans="1:12" ht="14.5" x14ac:dyDescent="0.35">
      <c r="A19" s="10">
        <v>2009</v>
      </c>
      <c r="B19" s="11" t="s">
        <v>26</v>
      </c>
      <c r="C19" s="12">
        <v>0.28188095877691877</v>
      </c>
      <c r="D19" s="12">
        <v>0.32449679360289685</v>
      </c>
      <c r="E19" s="12">
        <v>8.993898956230946E-2</v>
      </c>
      <c r="F19" s="12">
        <v>0.2148734781862657</v>
      </c>
      <c r="G19" s="12">
        <v>0.28349245501269804</v>
      </c>
      <c r="H19" s="12">
        <v>4.8180001490469804E-2</v>
      </c>
      <c r="I19" s="12">
        <v>1.2428626766315587</v>
      </c>
      <c r="K19" s="42">
        <f t="shared" si="0"/>
        <v>-1</v>
      </c>
      <c r="L19" s="42">
        <f t="shared" si="1"/>
        <v>18</v>
      </c>
    </row>
    <row r="20" spans="1:12" ht="14.5" x14ac:dyDescent="0.35">
      <c r="A20" s="10">
        <v>2009</v>
      </c>
      <c r="B20" s="11" t="s">
        <v>27</v>
      </c>
      <c r="C20" s="12">
        <v>0.39271795386592778</v>
      </c>
      <c r="D20" s="12">
        <v>0.46886796073129783</v>
      </c>
      <c r="E20" s="12">
        <v>0.13033612392656047</v>
      </c>
      <c r="F20" s="12">
        <v>0.51933347957778053</v>
      </c>
      <c r="G20" s="12">
        <v>0.36137922547838419</v>
      </c>
      <c r="H20" s="12">
        <v>4.4555564226185999E-2</v>
      </c>
      <c r="I20" s="12">
        <v>1.9171903078061365</v>
      </c>
      <c r="K20" s="42">
        <f t="shared" si="0"/>
        <v>-1</v>
      </c>
      <c r="L20" s="42">
        <f t="shared" si="1"/>
        <v>19</v>
      </c>
    </row>
    <row r="21" spans="1:12" ht="14.5" x14ac:dyDescent="0.35">
      <c r="A21" s="10">
        <v>2009</v>
      </c>
      <c r="B21" s="11" t="s">
        <v>28</v>
      </c>
      <c r="C21" s="12">
        <v>0.21001582567630878</v>
      </c>
      <c r="D21" s="12">
        <v>0.38018244931151768</v>
      </c>
      <c r="E21" s="12">
        <v>8.3573444701908861E-2</v>
      </c>
      <c r="F21" s="12">
        <v>0.11682284022565863</v>
      </c>
      <c r="G21" s="12">
        <v>0.21149239534109479</v>
      </c>
      <c r="H21" s="12">
        <v>3.299605064296169E-2</v>
      </c>
      <c r="I21" s="12">
        <v>1.0350830058994505</v>
      </c>
      <c r="K21" s="42">
        <f t="shared" si="0"/>
        <v>-1</v>
      </c>
      <c r="L21" s="42">
        <f t="shared" si="1"/>
        <v>20</v>
      </c>
    </row>
    <row r="22" spans="1:12" ht="14.5" x14ac:dyDescent="0.35">
      <c r="A22" s="10">
        <v>2009</v>
      </c>
      <c r="B22" s="11" t="s">
        <v>29</v>
      </c>
      <c r="C22" s="12">
        <v>0.33118807422977231</v>
      </c>
      <c r="D22" s="12">
        <v>0.32013556432838192</v>
      </c>
      <c r="E22" s="12">
        <v>0.12197162434336864</v>
      </c>
      <c r="F22" s="12">
        <v>0.36421452185508285</v>
      </c>
      <c r="G22" s="12">
        <v>0.31135548173696947</v>
      </c>
      <c r="H22" s="12">
        <v>4.7539440113923873E-2</v>
      </c>
      <c r="I22" s="12">
        <v>1.496404706607499</v>
      </c>
      <c r="K22" s="42">
        <f t="shared" si="0"/>
        <v>-1</v>
      </c>
      <c r="L22" s="42">
        <f t="shared" si="1"/>
        <v>21</v>
      </c>
    </row>
    <row r="23" spans="1:12" ht="14.5" x14ac:dyDescent="0.35">
      <c r="A23" s="10">
        <v>2009</v>
      </c>
      <c r="B23" s="11" t="s">
        <v>30</v>
      </c>
      <c r="C23" s="12">
        <v>0.44027567550758623</v>
      </c>
      <c r="D23" s="12">
        <v>0.73593717481307008</v>
      </c>
      <c r="E23" s="12">
        <v>0.19187269141666971</v>
      </c>
      <c r="F23" s="12">
        <v>0.29499106891617016</v>
      </c>
      <c r="G23" s="12">
        <v>0.64498157039757853</v>
      </c>
      <c r="H23" s="12">
        <v>8.1933458557981051E-2</v>
      </c>
      <c r="I23" s="12">
        <v>2.3899916396090557</v>
      </c>
      <c r="K23" s="42">
        <f t="shared" si="0"/>
        <v>-1</v>
      </c>
      <c r="L23" s="42">
        <f t="shared" si="1"/>
        <v>22</v>
      </c>
    </row>
    <row r="24" spans="1:12" ht="14.5" x14ac:dyDescent="0.35">
      <c r="A24" s="10">
        <v>2009</v>
      </c>
      <c r="B24" s="11" t="s">
        <v>31</v>
      </c>
      <c r="C24" s="12">
        <v>0.47447490715878476</v>
      </c>
      <c r="D24" s="12">
        <v>0.60632275231756128</v>
      </c>
      <c r="E24" s="12">
        <v>0.1926814771300617</v>
      </c>
      <c r="F24" s="12">
        <v>0.6080523183589881</v>
      </c>
      <c r="G24" s="12">
        <v>0.45485903112305143</v>
      </c>
      <c r="H24" s="12">
        <v>6.8821890713547079E-2</v>
      </c>
      <c r="I24" s="12">
        <v>2.4052123768019946</v>
      </c>
      <c r="K24" s="42">
        <f t="shared" si="0"/>
        <v>-1</v>
      </c>
      <c r="L24" s="42">
        <f t="shared" si="1"/>
        <v>23</v>
      </c>
    </row>
    <row r="25" spans="1:12" ht="14.5" x14ac:dyDescent="0.35">
      <c r="A25" s="10">
        <v>2009</v>
      </c>
      <c r="B25" s="11" t="s">
        <v>32</v>
      </c>
      <c r="C25" s="12">
        <v>0.39814402751137118</v>
      </c>
      <c r="D25" s="12">
        <v>0.37820452078630862</v>
      </c>
      <c r="E25" s="12">
        <v>0.14695862678250873</v>
      </c>
      <c r="F25" s="12">
        <v>0.58864618822343573</v>
      </c>
      <c r="G25" s="12">
        <v>0.40616593894236636</v>
      </c>
      <c r="H25" s="12">
        <v>5.6923795789427085E-2</v>
      </c>
      <c r="I25" s="12">
        <v>1.9750430980354177</v>
      </c>
      <c r="K25" s="42">
        <f t="shared" si="0"/>
        <v>-1</v>
      </c>
      <c r="L25" s="42">
        <f t="shared" si="1"/>
        <v>24</v>
      </c>
    </row>
    <row r="26" spans="1:12" ht="14.5" x14ac:dyDescent="0.35">
      <c r="A26" s="13">
        <v>2010</v>
      </c>
      <c r="B26" s="11" t="s">
        <v>9</v>
      </c>
      <c r="C26" s="12">
        <v>0.26527530834322632</v>
      </c>
      <c r="D26" s="12">
        <v>0.26775592068518833</v>
      </c>
      <c r="E26" s="12">
        <v>0.10233759087374927</v>
      </c>
      <c r="F26" s="12">
        <v>0.13807223418248188</v>
      </c>
      <c r="G26" s="12">
        <v>0.29972484665955218</v>
      </c>
      <c r="H26" s="12">
        <v>4.6960248302372942E-2</v>
      </c>
      <c r="I26" s="12">
        <v>1.120126149046571</v>
      </c>
      <c r="K26" s="42">
        <f t="shared" si="0"/>
        <v>0</v>
      </c>
      <c r="L26" s="42">
        <f t="shared" si="1"/>
        <v>1</v>
      </c>
    </row>
    <row r="27" spans="1:12" ht="14.5" x14ac:dyDescent="0.35">
      <c r="A27" s="13">
        <v>2010</v>
      </c>
      <c r="B27" s="14" t="s">
        <v>10</v>
      </c>
      <c r="C27" s="12">
        <v>0.3786202671434552</v>
      </c>
      <c r="D27" s="12">
        <v>0.36481000622771487</v>
      </c>
      <c r="E27" s="12">
        <v>0.17347085290406464</v>
      </c>
      <c r="F27" s="12">
        <v>0.23264786577004765</v>
      </c>
      <c r="G27" s="12">
        <v>0.49888958405053879</v>
      </c>
      <c r="H27" s="12">
        <v>5.9158956362919679E-2</v>
      </c>
      <c r="I27" s="12">
        <v>1.7075975324587409</v>
      </c>
      <c r="K27" s="42">
        <f t="shared" si="0"/>
        <v>0</v>
      </c>
      <c r="L27" s="42">
        <f t="shared" si="1"/>
        <v>2</v>
      </c>
    </row>
    <row r="28" spans="1:12" ht="14.5" x14ac:dyDescent="0.35">
      <c r="A28" s="13">
        <v>2010</v>
      </c>
      <c r="B28" s="14" t="s">
        <v>11</v>
      </c>
      <c r="C28" s="12">
        <v>0.24718768206947431</v>
      </c>
      <c r="D28" s="12">
        <v>0.30182855237509648</v>
      </c>
      <c r="E28" s="12">
        <v>8.0502067193470209E-2</v>
      </c>
      <c r="F28" s="12">
        <v>0.14200960300768856</v>
      </c>
      <c r="G28" s="12">
        <v>0.23497443198251988</v>
      </c>
      <c r="H28" s="12">
        <v>3.499400837021472E-2</v>
      </c>
      <c r="I28" s="12">
        <v>1.0414963449984642</v>
      </c>
      <c r="K28" s="42">
        <f t="shared" si="0"/>
        <v>0</v>
      </c>
      <c r="L28" s="42">
        <f t="shared" si="1"/>
        <v>3</v>
      </c>
    </row>
    <row r="29" spans="1:12" ht="14.5" x14ac:dyDescent="0.35">
      <c r="A29" s="13">
        <v>2010</v>
      </c>
      <c r="B29" s="14" t="s">
        <v>12</v>
      </c>
      <c r="C29" s="12">
        <v>0.44780746918234321</v>
      </c>
      <c r="D29" s="12">
        <v>0.70083016995881697</v>
      </c>
      <c r="E29" s="12">
        <v>0.18640587682410117</v>
      </c>
      <c r="F29" s="12">
        <v>0.17860641407190603</v>
      </c>
      <c r="G29" s="12">
        <v>0.69945500040568864</v>
      </c>
      <c r="H29" s="12">
        <v>7.4143130057843967E-2</v>
      </c>
      <c r="I29" s="12">
        <v>2.2872480605007</v>
      </c>
      <c r="K29" s="42">
        <f t="shared" si="0"/>
        <v>0</v>
      </c>
      <c r="L29" s="42">
        <f t="shared" si="1"/>
        <v>4</v>
      </c>
    </row>
    <row r="30" spans="1:12" ht="14.5" x14ac:dyDescent="0.35">
      <c r="A30" s="13">
        <v>2010</v>
      </c>
      <c r="B30" s="14" t="s">
        <v>13</v>
      </c>
      <c r="C30" s="12">
        <v>0.29924158583947763</v>
      </c>
      <c r="D30" s="12">
        <v>0.39610147278055741</v>
      </c>
      <c r="E30" s="12">
        <v>9.1499979709118939E-2</v>
      </c>
      <c r="F30" s="12">
        <v>0.16536470481039742</v>
      </c>
      <c r="G30" s="12">
        <v>0.29681963362037056</v>
      </c>
      <c r="H30" s="12">
        <v>3.7836943535346806E-2</v>
      </c>
      <c r="I30" s="12">
        <v>1.2868643202952688</v>
      </c>
      <c r="K30" s="42">
        <f t="shared" si="0"/>
        <v>0</v>
      </c>
      <c r="L30" s="42">
        <f t="shared" si="1"/>
        <v>5</v>
      </c>
    </row>
    <row r="31" spans="1:12" ht="14.5" x14ac:dyDescent="0.35">
      <c r="A31" s="13">
        <v>2010</v>
      </c>
      <c r="B31" s="14" t="s">
        <v>14</v>
      </c>
      <c r="C31" s="12">
        <v>0.30145032689749829</v>
      </c>
      <c r="D31" s="12">
        <v>0.32050244956461038</v>
      </c>
      <c r="E31" s="12">
        <v>7.20596973740322E-2</v>
      </c>
      <c r="F31" s="12">
        <v>0.18698623351507515</v>
      </c>
      <c r="G31" s="12">
        <v>0.2964001367884736</v>
      </c>
      <c r="H31" s="12">
        <v>3.7427454648979022E-2</v>
      </c>
      <c r="I31" s="12">
        <v>1.2148262987886687</v>
      </c>
      <c r="L31" s="42">
        <f t="shared" si="1"/>
        <v>6</v>
      </c>
    </row>
    <row r="32" spans="1:12" ht="14.5" x14ac:dyDescent="0.35">
      <c r="A32" s="13">
        <v>2010</v>
      </c>
      <c r="B32" s="14" t="s">
        <v>15</v>
      </c>
      <c r="C32" s="12">
        <v>0.35280205928720526</v>
      </c>
      <c r="D32" s="12">
        <v>0.5322238720584539</v>
      </c>
      <c r="E32" s="12">
        <v>0.12066387967466918</v>
      </c>
      <c r="F32" s="12">
        <v>0.16592509290215093</v>
      </c>
      <c r="G32" s="12">
        <v>0.42538741619990278</v>
      </c>
      <c r="H32" s="12">
        <v>5.7520263517350748E-2</v>
      </c>
      <c r="I32" s="12">
        <v>1.654522583639733</v>
      </c>
      <c r="L32" s="42">
        <f t="shared" si="1"/>
        <v>7</v>
      </c>
    </row>
    <row r="33" spans="1:12" ht="14.5" x14ac:dyDescent="0.35">
      <c r="A33" s="13">
        <v>2010</v>
      </c>
      <c r="B33" s="14" t="s">
        <v>16</v>
      </c>
      <c r="C33" s="12">
        <v>0.21771451404306832</v>
      </c>
      <c r="D33" s="12">
        <v>0.26907259290675511</v>
      </c>
      <c r="E33" s="12">
        <v>5.7883925044716796E-2</v>
      </c>
      <c r="F33" s="12">
        <v>0.11337278898374384</v>
      </c>
      <c r="G33" s="12">
        <v>0.21183467040793263</v>
      </c>
      <c r="H33" s="12">
        <v>3.1530835126717061E-2</v>
      </c>
      <c r="I33" s="12">
        <v>0.90140932651293382</v>
      </c>
      <c r="L33" s="42">
        <f t="shared" si="1"/>
        <v>8</v>
      </c>
    </row>
    <row r="34" spans="1:12" ht="14.5" x14ac:dyDescent="0.35">
      <c r="A34" s="13">
        <v>2010</v>
      </c>
      <c r="B34" s="14" t="s">
        <v>17</v>
      </c>
      <c r="C34" s="12">
        <v>0.25568484355157262</v>
      </c>
      <c r="D34" s="12">
        <v>0.22343673271559791</v>
      </c>
      <c r="E34" s="12">
        <v>9.2845183697040132E-2</v>
      </c>
      <c r="F34" s="12">
        <v>0.11684906313642872</v>
      </c>
      <c r="G34" s="12">
        <v>0.30482169934254871</v>
      </c>
      <c r="H34" s="12">
        <v>3.9204277833169432E-2</v>
      </c>
      <c r="I34" s="12">
        <v>1.0328418002763575</v>
      </c>
      <c r="L34" s="42">
        <f t="shared" ref="L34:L65" si="2">VLOOKUP(B34,AMBITOS,2,FALSE())</f>
        <v>9</v>
      </c>
    </row>
    <row r="35" spans="1:12" ht="14.5" x14ac:dyDescent="0.35">
      <c r="A35" s="13">
        <v>2010</v>
      </c>
      <c r="B35" s="14" t="s">
        <v>18</v>
      </c>
      <c r="C35" s="12">
        <v>0.47770262418620885</v>
      </c>
      <c r="D35" s="12">
        <v>0.45293850986419198</v>
      </c>
      <c r="E35" s="12">
        <v>0.18989391418481177</v>
      </c>
      <c r="F35" s="12">
        <v>0.27143958474174407</v>
      </c>
      <c r="G35" s="12">
        <v>0.61496741517594855</v>
      </c>
      <c r="H35" s="12">
        <v>6.658102375352562E-2</v>
      </c>
      <c r="I35" s="12">
        <v>2.0735230719064308</v>
      </c>
      <c r="L35" s="42">
        <f t="shared" si="2"/>
        <v>10</v>
      </c>
    </row>
    <row r="36" spans="1:12" ht="14.5" x14ac:dyDescent="0.35">
      <c r="A36" s="13">
        <v>2010</v>
      </c>
      <c r="B36" s="14" t="s">
        <v>19</v>
      </c>
      <c r="C36" s="12">
        <v>0.3921672159045827</v>
      </c>
      <c r="D36" s="12">
        <v>0.41580131558493522</v>
      </c>
      <c r="E36" s="12">
        <v>0.12371805416941453</v>
      </c>
      <c r="F36" s="12">
        <v>0.21371089797739176</v>
      </c>
      <c r="G36" s="12">
        <v>0.44383186759619103</v>
      </c>
      <c r="H36" s="12">
        <v>4.86603077455302E-2</v>
      </c>
      <c r="I36" s="12">
        <v>1.6378896589780454</v>
      </c>
      <c r="L36" s="42">
        <f t="shared" si="2"/>
        <v>11</v>
      </c>
    </row>
    <row r="37" spans="1:12" ht="14.5" x14ac:dyDescent="0.35">
      <c r="A37" s="13">
        <v>2010</v>
      </c>
      <c r="B37" s="14" t="s">
        <v>20</v>
      </c>
      <c r="C37" s="12">
        <v>0.41757138606200245</v>
      </c>
      <c r="D37" s="12">
        <v>0.41782603782278716</v>
      </c>
      <c r="E37" s="12">
        <v>0.16750342640873214</v>
      </c>
      <c r="F37" s="12">
        <v>0.2439275675813001</v>
      </c>
      <c r="G37" s="12">
        <v>0.59393159791055339</v>
      </c>
      <c r="H37" s="12">
        <v>5.3564750008962679E-2</v>
      </c>
      <c r="I37" s="12">
        <v>1.8943247657943378</v>
      </c>
      <c r="L37" s="42">
        <f t="shared" si="2"/>
        <v>12</v>
      </c>
    </row>
    <row r="38" spans="1:12" ht="14.5" x14ac:dyDescent="0.35">
      <c r="A38" s="13">
        <v>2010</v>
      </c>
      <c r="B38" s="14" t="s">
        <v>21</v>
      </c>
      <c r="C38" s="12">
        <v>0.46965227008983285</v>
      </c>
      <c r="D38" s="12">
        <v>0.46650063904262601</v>
      </c>
      <c r="E38" s="12">
        <v>0.16530065988556869</v>
      </c>
      <c r="F38" s="12">
        <v>0.3070576394084647</v>
      </c>
      <c r="G38" s="12">
        <v>0.54367052675208838</v>
      </c>
      <c r="H38" s="12">
        <v>5.9616729106997737E-2</v>
      </c>
      <c r="I38" s="12">
        <v>2.0117984642855782</v>
      </c>
      <c r="L38" s="42">
        <f t="shared" si="2"/>
        <v>13</v>
      </c>
    </row>
    <row r="39" spans="1:12" ht="14.5" x14ac:dyDescent="0.35">
      <c r="A39" s="13">
        <v>2010</v>
      </c>
      <c r="B39" s="14" t="s">
        <v>22</v>
      </c>
      <c r="C39" s="12">
        <v>0.6281827084826348</v>
      </c>
      <c r="D39" s="12">
        <v>0.6953846881830158</v>
      </c>
      <c r="E39" s="12">
        <v>0.273260140303895</v>
      </c>
      <c r="F39" s="12">
        <v>0.36635927569127247</v>
      </c>
      <c r="G39" s="12">
        <v>1.1128900997680518</v>
      </c>
      <c r="H39" s="12">
        <v>9.9398865694480393E-2</v>
      </c>
      <c r="I39" s="12">
        <v>3.1754757781233502</v>
      </c>
      <c r="L39" s="42">
        <f t="shared" si="2"/>
        <v>14</v>
      </c>
    </row>
    <row r="40" spans="1:12" ht="14.5" x14ac:dyDescent="0.35">
      <c r="A40" s="13">
        <v>2010</v>
      </c>
      <c r="B40" s="14" t="s">
        <v>23</v>
      </c>
      <c r="C40" s="12">
        <v>0.42445042417264434</v>
      </c>
      <c r="D40" s="12">
        <v>0.37507353419173045</v>
      </c>
      <c r="E40" s="12">
        <v>0.13560632398458178</v>
      </c>
      <c r="F40" s="12">
        <v>0.34342705177552302</v>
      </c>
      <c r="G40" s="12">
        <v>0.45617636173209442</v>
      </c>
      <c r="H40" s="12">
        <v>5.0282463917595513E-2</v>
      </c>
      <c r="I40" s="12">
        <v>1.7850161597741694</v>
      </c>
      <c r="L40" s="42">
        <f t="shared" si="2"/>
        <v>15</v>
      </c>
    </row>
    <row r="41" spans="1:12" ht="14.5" x14ac:dyDescent="0.35">
      <c r="A41" s="13">
        <v>2010</v>
      </c>
      <c r="B41" s="14" t="s">
        <v>24</v>
      </c>
      <c r="C41" s="12">
        <v>0.56521948239191777</v>
      </c>
      <c r="D41" s="12">
        <v>0.63955118317023563</v>
      </c>
      <c r="E41" s="12">
        <v>0.25101159611779472</v>
      </c>
      <c r="F41" s="12">
        <v>0.29342657025506269</v>
      </c>
      <c r="G41" s="12">
        <v>0.68554182565423993</v>
      </c>
      <c r="H41" s="12">
        <v>9.8530401611604257E-2</v>
      </c>
      <c r="I41" s="12">
        <v>2.533281059200855</v>
      </c>
      <c r="L41" s="42">
        <f t="shared" si="2"/>
        <v>16</v>
      </c>
    </row>
    <row r="42" spans="1:12" ht="14.5" x14ac:dyDescent="0.35">
      <c r="A42" s="13">
        <v>2010</v>
      </c>
      <c r="B42" s="14" t="s">
        <v>25</v>
      </c>
      <c r="C42" s="12">
        <v>0.4353599396650516</v>
      </c>
      <c r="D42" s="12">
        <v>0.68265150829119103</v>
      </c>
      <c r="E42" s="12">
        <v>0.18070156066318163</v>
      </c>
      <c r="F42" s="12">
        <v>0.20741604589575133</v>
      </c>
      <c r="G42" s="12">
        <v>0.71022095150940268</v>
      </c>
      <c r="H42" s="12">
        <v>9.2535332455043723E-2</v>
      </c>
      <c r="I42" s="12">
        <v>2.3088853384796222</v>
      </c>
      <c r="L42" s="42">
        <f t="shared" si="2"/>
        <v>17</v>
      </c>
    </row>
    <row r="43" spans="1:12" ht="14.5" x14ac:dyDescent="0.35">
      <c r="A43" s="13">
        <v>2010</v>
      </c>
      <c r="B43" s="14" t="s">
        <v>26</v>
      </c>
      <c r="C43" s="12">
        <v>0.32010540213603195</v>
      </c>
      <c r="D43" s="12">
        <v>0.3706996966116598</v>
      </c>
      <c r="E43" s="12">
        <v>0.10014998858194923</v>
      </c>
      <c r="F43" s="12">
        <v>0.15867263186124927</v>
      </c>
      <c r="G43" s="12">
        <v>0.37153879835773312</v>
      </c>
      <c r="H43" s="12">
        <v>5.2187281458845408E-2</v>
      </c>
      <c r="I43" s="12">
        <v>1.3733537990074687</v>
      </c>
      <c r="L43" s="42">
        <f t="shared" si="2"/>
        <v>18</v>
      </c>
    </row>
    <row r="44" spans="1:12" ht="14.5" x14ac:dyDescent="0.35">
      <c r="A44" s="13">
        <v>2010</v>
      </c>
      <c r="B44" s="14" t="s">
        <v>27</v>
      </c>
      <c r="C44" s="12">
        <v>0.4182398106427514</v>
      </c>
      <c r="D44" s="12">
        <v>0.45783635680600715</v>
      </c>
      <c r="E44" s="12">
        <v>0.1515999188531674</v>
      </c>
      <c r="F44" s="12">
        <v>0.34839494386826791</v>
      </c>
      <c r="G44" s="12">
        <v>0.45204316185695359</v>
      </c>
      <c r="H44" s="12">
        <v>4.7759609544042625E-2</v>
      </c>
      <c r="I44" s="12">
        <v>1.87587380157119</v>
      </c>
      <c r="L44" s="42">
        <f t="shared" si="2"/>
        <v>19</v>
      </c>
    </row>
    <row r="45" spans="1:12" ht="14.5" x14ac:dyDescent="0.35">
      <c r="A45" s="13">
        <v>2010</v>
      </c>
      <c r="B45" s="14" t="s">
        <v>28</v>
      </c>
      <c r="C45" s="12">
        <v>0.2573645211620324</v>
      </c>
      <c r="D45" s="12">
        <v>0.43632688663828717</v>
      </c>
      <c r="E45" s="12">
        <v>7.8733203237102978E-2</v>
      </c>
      <c r="F45" s="12">
        <v>0.10523545157757613</v>
      </c>
      <c r="G45" s="12">
        <v>0.27085716613859728</v>
      </c>
      <c r="H45" s="12">
        <v>3.6403062606722686E-2</v>
      </c>
      <c r="I45" s="12">
        <v>1.1849202913603185</v>
      </c>
      <c r="L45" s="42">
        <f t="shared" si="2"/>
        <v>20</v>
      </c>
    </row>
    <row r="46" spans="1:12" ht="14.5" x14ac:dyDescent="0.35">
      <c r="A46" s="13">
        <v>2010</v>
      </c>
      <c r="B46" s="14" t="s">
        <v>29</v>
      </c>
      <c r="C46" s="12">
        <v>0.35064466363135272</v>
      </c>
      <c r="D46" s="12">
        <v>0.34015183648635361</v>
      </c>
      <c r="E46" s="12">
        <v>0.13495179208188485</v>
      </c>
      <c r="F46" s="12">
        <v>0.26408068175042015</v>
      </c>
      <c r="G46" s="12">
        <v>0.42469534432349915</v>
      </c>
      <c r="H46" s="12">
        <v>5.5961586028936902E-2</v>
      </c>
      <c r="I46" s="12">
        <v>1.5704859043024473</v>
      </c>
      <c r="L46" s="42">
        <f t="shared" si="2"/>
        <v>21</v>
      </c>
    </row>
    <row r="47" spans="1:12" ht="14.5" x14ac:dyDescent="0.35">
      <c r="A47" s="13">
        <v>2010</v>
      </c>
      <c r="B47" s="14" t="s">
        <v>30</v>
      </c>
      <c r="C47" s="12">
        <v>0.46191104298384988</v>
      </c>
      <c r="D47" s="12">
        <v>0.71008973480657778</v>
      </c>
      <c r="E47" s="12">
        <v>0.24834421631612513</v>
      </c>
      <c r="F47" s="12">
        <v>0.21525048161029009</v>
      </c>
      <c r="G47" s="12">
        <v>0.82776307189019338</v>
      </c>
      <c r="H47" s="12">
        <v>9.0145820245626729E-2</v>
      </c>
      <c r="I47" s="12">
        <v>2.5535043678526632</v>
      </c>
      <c r="L47" s="42">
        <f t="shared" si="2"/>
        <v>22</v>
      </c>
    </row>
    <row r="48" spans="1:12" ht="14.5" x14ac:dyDescent="0.35">
      <c r="A48" s="13">
        <v>2010</v>
      </c>
      <c r="B48" s="14" t="s">
        <v>31</v>
      </c>
      <c r="C48" s="12">
        <v>0.57668702213444256</v>
      </c>
      <c r="D48" s="12">
        <v>0.68419111754884643</v>
      </c>
      <c r="E48" s="12">
        <v>0.22057355093261916</v>
      </c>
      <c r="F48" s="12">
        <v>0.47872028541162581</v>
      </c>
      <c r="G48" s="12">
        <v>0.62281118396355084</v>
      </c>
      <c r="H48" s="12">
        <v>7.9318719766751006E-2</v>
      </c>
      <c r="I48" s="12">
        <v>2.6623018797578357</v>
      </c>
      <c r="L48" s="42">
        <f t="shared" si="2"/>
        <v>23</v>
      </c>
    </row>
    <row r="49" spans="1:12" ht="14.5" x14ac:dyDescent="0.35">
      <c r="A49" s="13">
        <v>2010</v>
      </c>
      <c r="B49" s="14" t="s">
        <v>32</v>
      </c>
      <c r="C49" s="12">
        <v>0.45127068228974521</v>
      </c>
      <c r="D49" s="12">
        <v>0.38961495412602565</v>
      </c>
      <c r="E49" s="12">
        <v>0.1669317708092854</v>
      </c>
      <c r="F49" s="12">
        <v>0.47556534456011157</v>
      </c>
      <c r="G49" s="12">
        <v>0.53511012599164631</v>
      </c>
      <c r="H49" s="12">
        <v>6.3328871379883619E-2</v>
      </c>
      <c r="I49" s="12">
        <v>2.0818217491566977</v>
      </c>
      <c r="L49" s="42">
        <f t="shared" si="2"/>
        <v>24</v>
      </c>
    </row>
    <row r="50" spans="1:12" ht="14.5" x14ac:dyDescent="0.35">
      <c r="A50" s="13">
        <v>2011</v>
      </c>
      <c r="B50" s="14" t="s">
        <v>9</v>
      </c>
      <c r="C50" s="12">
        <v>0.2692330002894906</v>
      </c>
      <c r="D50" s="12">
        <v>0.27951442102869772</v>
      </c>
      <c r="E50" s="12">
        <v>0.11030588024100878</v>
      </c>
      <c r="F50" s="12">
        <v>0.22619017822777987</v>
      </c>
      <c r="G50" s="12">
        <v>0.29961471347921015</v>
      </c>
      <c r="H50" s="12">
        <v>4.6014548612446096E-2</v>
      </c>
      <c r="I50" s="12">
        <v>1.2308727418786332</v>
      </c>
      <c r="L50" s="42">
        <f t="shared" si="2"/>
        <v>1</v>
      </c>
    </row>
    <row r="51" spans="1:12" ht="14.5" x14ac:dyDescent="0.35">
      <c r="A51" s="13">
        <v>2011</v>
      </c>
      <c r="B51" s="14" t="s">
        <v>10</v>
      </c>
      <c r="C51" s="12">
        <v>0.37798225451820783</v>
      </c>
      <c r="D51" s="12">
        <v>0.37755422429197288</v>
      </c>
      <c r="E51" s="12">
        <v>0.20564352251089968</v>
      </c>
      <c r="F51" s="12">
        <v>0.33317199560498539</v>
      </c>
      <c r="G51" s="12">
        <v>0.50583344667277153</v>
      </c>
      <c r="H51" s="12">
        <v>5.8695729789007764E-2</v>
      </c>
      <c r="I51" s="12">
        <v>1.858881173387845</v>
      </c>
      <c r="L51" s="42">
        <f t="shared" si="2"/>
        <v>2</v>
      </c>
    </row>
    <row r="52" spans="1:12" ht="14.5" x14ac:dyDescent="0.35">
      <c r="A52" s="13">
        <v>2011</v>
      </c>
      <c r="B52" s="14" t="s">
        <v>11</v>
      </c>
      <c r="C52" s="12">
        <v>0.23202418093875446</v>
      </c>
      <c r="D52" s="12">
        <v>0.30350855824575657</v>
      </c>
      <c r="E52" s="12">
        <v>8.235899548120279E-2</v>
      </c>
      <c r="F52" s="12">
        <v>0.18009155526769138</v>
      </c>
      <c r="G52" s="12">
        <v>0.24498675686451812</v>
      </c>
      <c r="H52" s="12">
        <v>3.335694472048345E-2</v>
      </c>
      <c r="I52" s="12">
        <v>1.0763269915184068</v>
      </c>
      <c r="L52" s="42">
        <f t="shared" si="2"/>
        <v>3</v>
      </c>
    </row>
    <row r="53" spans="1:12" ht="14.5" x14ac:dyDescent="0.35">
      <c r="A53" s="13">
        <v>2011</v>
      </c>
      <c r="B53" s="14" t="s">
        <v>12</v>
      </c>
      <c r="C53" s="12">
        <v>0.44421064650484859</v>
      </c>
      <c r="D53" s="12">
        <v>0.7432694773403169</v>
      </c>
      <c r="E53" s="12">
        <v>0.17892546674261667</v>
      </c>
      <c r="F53" s="12">
        <v>0.2827724305548095</v>
      </c>
      <c r="G53" s="12">
        <v>0.68875768066273535</v>
      </c>
      <c r="H53" s="12">
        <v>6.7320033301066243E-2</v>
      </c>
      <c r="I53" s="12">
        <v>2.4052557351063935</v>
      </c>
      <c r="L53" s="42">
        <f t="shared" si="2"/>
        <v>4</v>
      </c>
    </row>
    <row r="54" spans="1:12" ht="14.5" x14ac:dyDescent="0.35">
      <c r="A54" s="13">
        <v>2011</v>
      </c>
      <c r="B54" s="14" t="s">
        <v>13</v>
      </c>
      <c r="C54" s="12">
        <v>0.28923230260794403</v>
      </c>
      <c r="D54" s="12">
        <v>0.34605803707422644</v>
      </c>
      <c r="E54" s="12">
        <v>8.6602370125842015E-2</v>
      </c>
      <c r="F54" s="12">
        <v>0.26948456212306821</v>
      </c>
      <c r="G54" s="12">
        <v>0.28017553402805523</v>
      </c>
      <c r="H54" s="12">
        <v>4.1467781215986738E-2</v>
      </c>
      <c r="I54" s="12">
        <v>1.3130205871751226</v>
      </c>
      <c r="L54" s="42">
        <f t="shared" si="2"/>
        <v>5</v>
      </c>
    </row>
    <row r="55" spans="1:12" ht="14.5" x14ac:dyDescent="0.35">
      <c r="A55" s="13">
        <v>2011</v>
      </c>
      <c r="B55" s="14" t="s">
        <v>14</v>
      </c>
      <c r="C55" s="12">
        <v>0.26836300674946817</v>
      </c>
      <c r="D55" s="12">
        <v>0.2823800540398469</v>
      </c>
      <c r="E55" s="12">
        <v>0.10002117581772377</v>
      </c>
      <c r="F55" s="12">
        <v>0.21366867753008376</v>
      </c>
      <c r="G55" s="12">
        <v>0.31264794891133973</v>
      </c>
      <c r="H55" s="12">
        <v>4.2555261187192314E-2</v>
      </c>
      <c r="I55" s="12">
        <v>1.2196361242356546</v>
      </c>
      <c r="L55" s="42">
        <f t="shared" si="2"/>
        <v>6</v>
      </c>
    </row>
    <row r="56" spans="1:12" ht="14.5" x14ac:dyDescent="0.35">
      <c r="A56" s="13">
        <v>2011</v>
      </c>
      <c r="B56" s="14" t="s">
        <v>15</v>
      </c>
      <c r="C56" s="12">
        <v>0.33092750070111715</v>
      </c>
      <c r="D56" s="12">
        <v>0.5212727870708086</v>
      </c>
      <c r="E56" s="12">
        <v>0.13485650413533229</v>
      </c>
      <c r="F56" s="12">
        <v>0.23571826266076204</v>
      </c>
      <c r="G56" s="12">
        <v>0.42707775254483654</v>
      </c>
      <c r="H56" s="12">
        <v>5.2474890747735758E-2</v>
      </c>
      <c r="I56" s="12">
        <v>1.7023276978605923</v>
      </c>
      <c r="L56" s="42">
        <f t="shared" si="2"/>
        <v>7</v>
      </c>
    </row>
    <row r="57" spans="1:12" ht="14.5" x14ac:dyDescent="0.35">
      <c r="A57" s="13">
        <v>2011</v>
      </c>
      <c r="B57" s="14" t="s">
        <v>16</v>
      </c>
      <c r="C57" s="12">
        <v>0.19099295928532545</v>
      </c>
      <c r="D57" s="12">
        <v>0.23787963378620891</v>
      </c>
      <c r="E57" s="12">
        <v>7.9191837903750215E-2</v>
      </c>
      <c r="F57" s="12">
        <v>0.14020198039316273</v>
      </c>
      <c r="G57" s="12">
        <v>0.22562864736512109</v>
      </c>
      <c r="H57" s="12">
        <v>3.2059440459883105E-2</v>
      </c>
      <c r="I57" s="12">
        <v>0.9059544991934515</v>
      </c>
      <c r="L57" s="42">
        <f t="shared" si="2"/>
        <v>8</v>
      </c>
    </row>
    <row r="58" spans="1:12" ht="14.5" x14ac:dyDescent="0.35">
      <c r="A58" s="13">
        <v>2011</v>
      </c>
      <c r="B58" s="14" t="s">
        <v>17</v>
      </c>
      <c r="C58" s="12">
        <v>0.26341084591781228</v>
      </c>
      <c r="D58" s="12">
        <v>0.24371722613747657</v>
      </c>
      <c r="E58" s="12">
        <v>9.9193369337629483E-2</v>
      </c>
      <c r="F58" s="12">
        <v>0.19729698845166418</v>
      </c>
      <c r="G58" s="12">
        <v>0.31658806039671145</v>
      </c>
      <c r="H58" s="12">
        <v>3.8412937303295022E-2</v>
      </c>
      <c r="I58" s="12">
        <v>1.1586194275445891</v>
      </c>
      <c r="L58" s="42">
        <f t="shared" si="2"/>
        <v>9</v>
      </c>
    </row>
    <row r="59" spans="1:12" ht="14.5" x14ac:dyDescent="0.35">
      <c r="A59" s="13">
        <v>2011</v>
      </c>
      <c r="B59" s="14" t="s">
        <v>18</v>
      </c>
      <c r="C59" s="12">
        <v>0.49656895136674367</v>
      </c>
      <c r="D59" s="12">
        <v>0.47528095981537721</v>
      </c>
      <c r="E59" s="12">
        <v>0.23104803962919096</v>
      </c>
      <c r="F59" s="12">
        <v>0.41210694070446563</v>
      </c>
      <c r="G59" s="12">
        <v>0.65621646109314558</v>
      </c>
      <c r="H59" s="12">
        <v>6.8910260023254316E-2</v>
      </c>
      <c r="I59" s="12">
        <v>2.3401316126321774</v>
      </c>
      <c r="L59" s="42">
        <f t="shared" si="2"/>
        <v>10</v>
      </c>
    </row>
    <row r="60" spans="1:12" ht="14.5" x14ac:dyDescent="0.35">
      <c r="A60" s="13">
        <v>2011</v>
      </c>
      <c r="B60" s="14" t="s">
        <v>19</v>
      </c>
      <c r="C60" s="12">
        <v>0.35295486927556041</v>
      </c>
      <c r="D60" s="12">
        <v>0.36402806032587698</v>
      </c>
      <c r="E60" s="12">
        <v>0.14143718191457758</v>
      </c>
      <c r="F60" s="12">
        <v>0.2979107007219079</v>
      </c>
      <c r="G60" s="12">
        <v>0.43627154250369116</v>
      </c>
      <c r="H60" s="12">
        <v>4.7616204045018054E-2</v>
      </c>
      <c r="I60" s="12">
        <v>1.640218558786632</v>
      </c>
      <c r="L60" s="42">
        <f t="shared" si="2"/>
        <v>11</v>
      </c>
    </row>
    <row r="61" spans="1:12" ht="14.5" x14ac:dyDescent="0.35">
      <c r="A61" s="13">
        <v>2011</v>
      </c>
      <c r="B61" s="14" t="s">
        <v>20</v>
      </c>
      <c r="C61" s="12">
        <v>0.41978958850901776</v>
      </c>
      <c r="D61" s="12">
        <v>0.43004048158792185</v>
      </c>
      <c r="E61" s="12">
        <v>0.1904841193603099</v>
      </c>
      <c r="F61" s="12">
        <v>0.38164857904905741</v>
      </c>
      <c r="G61" s="12">
        <v>0.60034677213737131</v>
      </c>
      <c r="H61" s="12">
        <v>5.2449064595900242E-2</v>
      </c>
      <c r="I61" s="12">
        <v>2.0747586052395786</v>
      </c>
      <c r="L61" s="42">
        <f t="shared" si="2"/>
        <v>12</v>
      </c>
    </row>
    <row r="62" spans="1:12" ht="14.5" x14ac:dyDescent="0.35">
      <c r="A62" s="13">
        <v>2011</v>
      </c>
      <c r="B62" s="14" t="s">
        <v>21</v>
      </c>
      <c r="C62" s="12">
        <v>0.47031333120446356</v>
      </c>
      <c r="D62" s="12">
        <v>0.48523052483484197</v>
      </c>
      <c r="E62" s="12">
        <v>0.15818647012045492</v>
      </c>
      <c r="F62" s="12">
        <v>0.51354935142698976</v>
      </c>
      <c r="G62" s="12">
        <v>0.54592061921116952</v>
      </c>
      <c r="H62" s="12">
        <v>5.7098021927440436E-2</v>
      </c>
      <c r="I62" s="12">
        <v>2.2302983187253602</v>
      </c>
      <c r="L62" s="42">
        <f t="shared" si="2"/>
        <v>13</v>
      </c>
    </row>
    <row r="63" spans="1:12" ht="14.5" x14ac:dyDescent="0.35">
      <c r="A63" s="13">
        <v>2011</v>
      </c>
      <c r="B63" s="14" t="s">
        <v>22</v>
      </c>
      <c r="C63" s="12">
        <v>0.58827859453226583</v>
      </c>
      <c r="D63" s="12">
        <v>0.66270411990468969</v>
      </c>
      <c r="E63" s="12">
        <v>0.26254308264888609</v>
      </c>
      <c r="F63" s="12">
        <v>0.53126813605058854</v>
      </c>
      <c r="G63" s="12">
        <v>1.097395549727092</v>
      </c>
      <c r="H63" s="12">
        <v>9.7132870768653401E-2</v>
      </c>
      <c r="I63" s="12">
        <v>3.2393223536321756</v>
      </c>
      <c r="L63" s="42">
        <f t="shared" si="2"/>
        <v>14</v>
      </c>
    </row>
    <row r="64" spans="1:12" ht="14.5" x14ac:dyDescent="0.35">
      <c r="A64" s="13">
        <v>2011</v>
      </c>
      <c r="B64" s="14" t="s">
        <v>23</v>
      </c>
      <c r="C64" s="12">
        <v>0.40131843587053467</v>
      </c>
      <c r="D64" s="12">
        <v>0.34447274367218295</v>
      </c>
      <c r="E64" s="12">
        <v>0.16263788936058154</v>
      </c>
      <c r="F64" s="12">
        <v>0.47655710486950992</v>
      </c>
      <c r="G64" s="12">
        <v>0.46344847325384175</v>
      </c>
      <c r="H64" s="12">
        <v>5.3063209066536783E-2</v>
      </c>
      <c r="I64" s="12">
        <v>1.9014978560931877</v>
      </c>
      <c r="L64" s="42">
        <f t="shared" si="2"/>
        <v>15</v>
      </c>
    </row>
    <row r="65" spans="1:12" ht="14.5" x14ac:dyDescent="0.35">
      <c r="A65" s="13">
        <v>2011</v>
      </c>
      <c r="B65" s="14" t="s">
        <v>24</v>
      </c>
      <c r="C65" s="12">
        <v>0.54563630901766103</v>
      </c>
      <c r="D65" s="12">
        <v>0.62821840984475041</v>
      </c>
      <c r="E65" s="12">
        <v>0.2890069755181876</v>
      </c>
      <c r="F65" s="12">
        <v>0.41651797976695587</v>
      </c>
      <c r="G65" s="12">
        <v>0.7462972569233508</v>
      </c>
      <c r="H65" s="12">
        <v>0.10303152693960087</v>
      </c>
      <c r="I65" s="12">
        <v>2.7287084580105065</v>
      </c>
      <c r="L65" s="42">
        <f t="shared" si="2"/>
        <v>16</v>
      </c>
    </row>
    <row r="66" spans="1:12" ht="14.5" x14ac:dyDescent="0.35">
      <c r="A66" s="13">
        <v>2011</v>
      </c>
      <c r="B66" s="14" t="s">
        <v>25</v>
      </c>
      <c r="C66" s="12">
        <v>0.39677808907271012</v>
      </c>
      <c r="D66" s="12">
        <v>0.6457671453680166</v>
      </c>
      <c r="E66" s="12">
        <v>0.22454095055305226</v>
      </c>
      <c r="F66" s="12">
        <v>0.27197272978320153</v>
      </c>
      <c r="G66" s="12">
        <v>0.70508366499555508</v>
      </c>
      <c r="H66" s="12">
        <v>8.6603267150931959E-2</v>
      </c>
      <c r="I66" s="12">
        <v>2.3307458469234672</v>
      </c>
      <c r="L66" s="42">
        <f t="shared" ref="L66:L97" si="3">VLOOKUP(B66,AMBITOS,2,FALSE())</f>
        <v>17</v>
      </c>
    </row>
    <row r="67" spans="1:12" ht="14.5" x14ac:dyDescent="0.35">
      <c r="A67" s="13">
        <v>2011</v>
      </c>
      <c r="B67" s="14" t="s">
        <v>26</v>
      </c>
      <c r="C67" s="12">
        <v>0.27348830722301398</v>
      </c>
      <c r="D67" s="12">
        <v>0.3357904476146093</v>
      </c>
      <c r="E67" s="12">
        <v>9.9823188703224985E-2</v>
      </c>
      <c r="F67" s="12">
        <v>0.21403490071017214</v>
      </c>
      <c r="G67" s="12">
        <v>0.36013445532494393</v>
      </c>
      <c r="H67" s="12">
        <v>5.0536214548561505E-2</v>
      </c>
      <c r="I67" s="12">
        <v>1.333807514124526</v>
      </c>
      <c r="L67" s="42">
        <f t="shared" si="3"/>
        <v>18</v>
      </c>
    </row>
    <row r="68" spans="1:12" ht="14.5" x14ac:dyDescent="0.35">
      <c r="A68" s="13">
        <v>2011</v>
      </c>
      <c r="B68" s="14" t="s">
        <v>27</v>
      </c>
      <c r="C68" s="12">
        <v>0.42666968859807203</v>
      </c>
      <c r="D68" s="12">
        <v>0.49603401909114675</v>
      </c>
      <c r="E68" s="12">
        <v>0.16746028492561768</v>
      </c>
      <c r="F68" s="12">
        <v>0.59889480656955862</v>
      </c>
      <c r="G68" s="12">
        <v>0.48343969037166085</v>
      </c>
      <c r="H68" s="12">
        <v>5.0431868070487003E-2</v>
      </c>
      <c r="I68" s="12">
        <v>2.2229303576265433</v>
      </c>
      <c r="L68" s="42">
        <f t="shared" si="3"/>
        <v>19</v>
      </c>
    </row>
    <row r="69" spans="1:12" ht="14.5" x14ac:dyDescent="0.35">
      <c r="A69" s="13">
        <v>2011</v>
      </c>
      <c r="B69" s="14" t="s">
        <v>28</v>
      </c>
      <c r="C69" s="12">
        <v>0.25124891930468091</v>
      </c>
      <c r="D69" s="12">
        <v>0.42789666777853297</v>
      </c>
      <c r="E69" s="12">
        <v>0.10762188048254417</v>
      </c>
      <c r="F69" s="12">
        <v>0.14950963735733597</v>
      </c>
      <c r="G69" s="12">
        <v>0.29482637506594656</v>
      </c>
      <c r="H69" s="12">
        <v>4.0166885632428158E-2</v>
      </c>
      <c r="I69" s="12">
        <v>1.2712703656214688</v>
      </c>
      <c r="L69" s="42">
        <f t="shared" si="3"/>
        <v>20</v>
      </c>
    </row>
    <row r="70" spans="1:12" ht="14.5" x14ac:dyDescent="0.35">
      <c r="A70" s="13">
        <v>2011</v>
      </c>
      <c r="B70" s="14" t="s">
        <v>29</v>
      </c>
      <c r="C70" s="12">
        <v>0.35508048927572639</v>
      </c>
      <c r="D70" s="12">
        <v>0.34747641033303445</v>
      </c>
      <c r="E70" s="12">
        <v>0.15799109259640623</v>
      </c>
      <c r="F70" s="12">
        <v>0.40161716157573751</v>
      </c>
      <c r="G70" s="12">
        <v>0.43949034311076618</v>
      </c>
      <c r="H70" s="12">
        <v>5.6416571334149089E-2</v>
      </c>
      <c r="I70" s="12">
        <v>1.7580720682258197</v>
      </c>
      <c r="L70" s="42">
        <f t="shared" si="3"/>
        <v>21</v>
      </c>
    </row>
    <row r="71" spans="1:12" ht="14.5" x14ac:dyDescent="0.35">
      <c r="A71" s="13">
        <v>2011</v>
      </c>
      <c r="B71" s="14" t="s">
        <v>30</v>
      </c>
      <c r="C71" s="12">
        <v>0.42853938700611682</v>
      </c>
      <c r="D71" s="12">
        <v>0.6725648690956586</v>
      </c>
      <c r="E71" s="12">
        <v>0.22902883887169972</v>
      </c>
      <c r="F71" s="12">
        <v>0.27761201727904661</v>
      </c>
      <c r="G71" s="12">
        <v>0.78925241891290598</v>
      </c>
      <c r="H71" s="12">
        <v>8.3196707848248327E-2</v>
      </c>
      <c r="I71" s="12">
        <v>2.4801942390136764</v>
      </c>
      <c r="L71" s="42">
        <f t="shared" si="3"/>
        <v>22</v>
      </c>
    </row>
    <row r="72" spans="1:12" ht="14.5" x14ac:dyDescent="0.35">
      <c r="A72" s="13">
        <v>2011</v>
      </c>
      <c r="B72" s="14" t="s">
        <v>31</v>
      </c>
      <c r="C72" s="12">
        <v>0.52211041070037534</v>
      </c>
      <c r="D72" s="12">
        <v>0.63843907437365177</v>
      </c>
      <c r="E72" s="12">
        <v>0.22249602623523082</v>
      </c>
      <c r="F72" s="12">
        <v>0.66230139196868187</v>
      </c>
      <c r="G72" s="12">
        <v>0.61956960261103089</v>
      </c>
      <c r="H72" s="12">
        <v>7.5298548804036608E-2</v>
      </c>
      <c r="I72" s="12">
        <v>2.7402150546930071</v>
      </c>
      <c r="L72" s="42">
        <f t="shared" si="3"/>
        <v>23</v>
      </c>
    </row>
    <row r="73" spans="1:12" ht="14.5" x14ac:dyDescent="0.35">
      <c r="A73" s="13">
        <v>2011</v>
      </c>
      <c r="B73" s="14" t="s">
        <v>32</v>
      </c>
      <c r="C73" s="12">
        <v>0.5221329385561454</v>
      </c>
      <c r="D73" s="12">
        <v>0.52019150687644522</v>
      </c>
      <c r="E73" s="12">
        <v>0.19153693338331773</v>
      </c>
      <c r="F73" s="12">
        <v>0.90352852715210252</v>
      </c>
      <c r="G73" s="12">
        <v>0.60687328631736859</v>
      </c>
      <c r="H73" s="12">
        <v>7.0478948097267902E-2</v>
      </c>
      <c r="I73" s="12">
        <v>2.8147421403826471</v>
      </c>
      <c r="L73" s="42">
        <f t="shared" si="3"/>
        <v>24</v>
      </c>
    </row>
    <row r="74" spans="1:12" ht="14.5" x14ac:dyDescent="0.35">
      <c r="A74" s="13">
        <v>2012</v>
      </c>
      <c r="B74" s="14" t="s">
        <v>9</v>
      </c>
      <c r="C74" s="12">
        <v>0.2723070314592978</v>
      </c>
      <c r="D74" s="12">
        <v>0.24339921245568635</v>
      </c>
      <c r="E74" s="12">
        <v>0.10013479826145819</v>
      </c>
      <c r="F74" s="12">
        <v>0.14862223326218926</v>
      </c>
      <c r="G74" s="12">
        <v>0.29602383786030012</v>
      </c>
      <c r="H74" s="12">
        <v>4.5914697911423122E-2</v>
      </c>
      <c r="I74" s="12">
        <v>1.1064018112103549</v>
      </c>
      <c r="L74" s="42">
        <f t="shared" si="3"/>
        <v>1</v>
      </c>
    </row>
    <row r="75" spans="1:12" ht="14.5" x14ac:dyDescent="0.35">
      <c r="A75" s="13">
        <v>2012</v>
      </c>
      <c r="B75" s="14" t="s">
        <v>10</v>
      </c>
      <c r="C75" s="12">
        <v>0.37682853363129587</v>
      </c>
      <c r="D75" s="12">
        <v>0.40397943979838252</v>
      </c>
      <c r="E75" s="12">
        <v>0.1718070307215725</v>
      </c>
      <c r="F75" s="12">
        <v>0.21905464192807245</v>
      </c>
      <c r="G75" s="12">
        <v>0.45924666673029318</v>
      </c>
      <c r="H75" s="12">
        <v>5.5961966431792839E-2</v>
      </c>
      <c r="I75" s="12">
        <v>1.6868782792414094</v>
      </c>
      <c r="L75" s="42">
        <f t="shared" si="3"/>
        <v>2</v>
      </c>
    </row>
    <row r="76" spans="1:12" ht="14.5" x14ac:dyDescent="0.35">
      <c r="A76" s="13">
        <v>2012</v>
      </c>
      <c r="B76" s="14" t="s">
        <v>11</v>
      </c>
      <c r="C76" s="12">
        <v>0.22758582175186057</v>
      </c>
      <c r="D76" s="12">
        <v>0.25952025480296892</v>
      </c>
      <c r="E76" s="12">
        <v>9.2354810508947172E-2</v>
      </c>
      <c r="F76" s="12">
        <v>0.13652308683534609</v>
      </c>
      <c r="G76" s="12">
        <v>0.24399571314400267</v>
      </c>
      <c r="H76" s="12">
        <v>3.6957476753773005E-2</v>
      </c>
      <c r="I76" s="12">
        <v>0.99693716379689856</v>
      </c>
      <c r="L76" s="42">
        <f t="shared" si="3"/>
        <v>3</v>
      </c>
    </row>
    <row r="77" spans="1:12" ht="14.5" x14ac:dyDescent="0.35">
      <c r="A77" s="13">
        <v>2012</v>
      </c>
      <c r="B77" s="14" t="s">
        <v>12</v>
      </c>
      <c r="C77" s="12">
        <v>0.43807795468885247</v>
      </c>
      <c r="D77" s="12">
        <v>0.5531897430083591</v>
      </c>
      <c r="E77" s="12">
        <v>0.18904557579306719</v>
      </c>
      <c r="F77" s="12">
        <v>0.18782603707725054</v>
      </c>
      <c r="G77" s="12">
        <v>0.66960675218968868</v>
      </c>
      <c r="H77" s="12">
        <v>7.0511376184410973E-2</v>
      </c>
      <c r="I77" s="12">
        <v>2.1082574389416289</v>
      </c>
      <c r="L77" s="42">
        <f t="shared" si="3"/>
        <v>4</v>
      </c>
    </row>
    <row r="78" spans="1:12" ht="14.5" x14ac:dyDescent="0.35">
      <c r="A78" s="13">
        <v>2012</v>
      </c>
      <c r="B78" s="14" t="s">
        <v>13</v>
      </c>
      <c r="C78" s="12">
        <v>0.3018001968132929</v>
      </c>
      <c r="D78" s="12">
        <v>0.32913274624700106</v>
      </c>
      <c r="E78" s="12">
        <v>6.9578118821427462E-2</v>
      </c>
      <c r="F78" s="12">
        <v>0.18661405058169347</v>
      </c>
      <c r="G78" s="12">
        <v>0.27464628520672291</v>
      </c>
      <c r="H78" s="12">
        <v>4.3839280554701418E-2</v>
      </c>
      <c r="I78" s="12">
        <v>1.2056106782248392</v>
      </c>
      <c r="L78" s="42">
        <f t="shared" si="3"/>
        <v>5</v>
      </c>
    </row>
    <row r="79" spans="1:12" ht="14.5" x14ac:dyDescent="0.35">
      <c r="A79" s="13">
        <v>2012</v>
      </c>
      <c r="B79" s="14" t="s">
        <v>14</v>
      </c>
      <c r="C79" s="12">
        <v>0.27753983850418334</v>
      </c>
      <c r="D79" s="12">
        <v>0.25550856978573977</v>
      </c>
      <c r="E79" s="12">
        <v>8.0670172207590832E-2</v>
      </c>
      <c r="F79" s="12">
        <v>0.16906708098698189</v>
      </c>
      <c r="G79" s="12">
        <v>0.29616359322475638</v>
      </c>
      <c r="H79" s="12">
        <v>4.1363767008712887E-2</v>
      </c>
      <c r="I79" s="12">
        <v>1.1203130217179651</v>
      </c>
      <c r="L79" s="42">
        <f t="shared" si="3"/>
        <v>6</v>
      </c>
    </row>
    <row r="80" spans="1:12" ht="14.5" x14ac:dyDescent="0.35">
      <c r="A80" s="13">
        <v>2012</v>
      </c>
      <c r="B80" s="14" t="s">
        <v>15</v>
      </c>
      <c r="C80" s="12">
        <v>0.39764366215295871</v>
      </c>
      <c r="D80" s="12">
        <v>0.50505857590558068</v>
      </c>
      <c r="E80" s="12">
        <v>0.13709180801540549</v>
      </c>
      <c r="F80" s="12">
        <v>0.20167995623669768</v>
      </c>
      <c r="G80" s="12">
        <v>0.44696036708529918</v>
      </c>
      <c r="H80" s="12">
        <v>5.9284329607742714E-2</v>
      </c>
      <c r="I80" s="12">
        <v>1.7477186990036846</v>
      </c>
      <c r="L80" s="42">
        <f t="shared" si="3"/>
        <v>7</v>
      </c>
    </row>
    <row r="81" spans="1:12" ht="14.5" x14ac:dyDescent="0.35">
      <c r="A81" s="13">
        <v>2012</v>
      </c>
      <c r="B81" s="14" t="s">
        <v>16</v>
      </c>
      <c r="C81" s="12">
        <v>0.20999533794961178</v>
      </c>
      <c r="D81" s="12">
        <v>0.26761870275674549</v>
      </c>
      <c r="E81" s="12">
        <v>7.4442400784644466E-2</v>
      </c>
      <c r="F81" s="12">
        <v>8.9633796986296643E-2</v>
      </c>
      <c r="G81" s="12">
        <v>0.2243751288993914</v>
      </c>
      <c r="H81" s="12">
        <v>3.5136315700292645E-2</v>
      </c>
      <c r="I81" s="12">
        <v>0.90120168307698245</v>
      </c>
      <c r="L81" s="42">
        <f t="shared" si="3"/>
        <v>8</v>
      </c>
    </row>
    <row r="82" spans="1:12" ht="14.5" x14ac:dyDescent="0.35">
      <c r="A82" s="13">
        <v>2012</v>
      </c>
      <c r="B82" s="14" t="s">
        <v>17</v>
      </c>
      <c r="C82" s="12">
        <v>0.2756806127710042</v>
      </c>
      <c r="D82" s="12">
        <v>0.30583026529785667</v>
      </c>
      <c r="E82" s="12">
        <v>9.8328679892486642E-2</v>
      </c>
      <c r="F82" s="12">
        <v>0.14551900128539524</v>
      </c>
      <c r="G82" s="12">
        <v>0.31088365611241447</v>
      </c>
      <c r="H82" s="12">
        <v>4.0553963587395624E-2</v>
      </c>
      <c r="I82" s="12">
        <v>1.1767961789465529</v>
      </c>
      <c r="L82" s="42">
        <f t="shared" si="3"/>
        <v>9</v>
      </c>
    </row>
    <row r="83" spans="1:12" ht="14.5" x14ac:dyDescent="0.35">
      <c r="A83" s="13">
        <v>2012</v>
      </c>
      <c r="B83" s="14" t="s">
        <v>18</v>
      </c>
      <c r="C83" s="12">
        <v>0.51574622033781514</v>
      </c>
      <c r="D83" s="12">
        <v>0.48552215947916905</v>
      </c>
      <c r="E83" s="12">
        <v>0.20536330588996496</v>
      </c>
      <c r="F83" s="12">
        <v>0.30578436575751561</v>
      </c>
      <c r="G83" s="12">
        <v>0.59929069364782339</v>
      </c>
      <c r="H83" s="12">
        <v>6.2765600366871344E-2</v>
      </c>
      <c r="I83" s="12">
        <v>2.1744723454791597</v>
      </c>
      <c r="L83" s="42">
        <f t="shared" si="3"/>
        <v>10</v>
      </c>
    </row>
    <row r="84" spans="1:12" ht="14.5" x14ac:dyDescent="0.35">
      <c r="A84" s="13">
        <v>2012</v>
      </c>
      <c r="B84" s="14" t="s">
        <v>19</v>
      </c>
      <c r="C84" s="12">
        <v>0.33876793024688634</v>
      </c>
      <c r="D84" s="12">
        <v>0.34658740023132906</v>
      </c>
      <c r="E84" s="12">
        <v>0.11885595608734344</v>
      </c>
      <c r="F84" s="12">
        <v>0.2053618749468655</v>
      </c>
      <c r="G84" s="12">
        <v>0.40597586642487477</v>
      </c>
      <c r="H84" s="12">
        <v>4.5338632741878868E-2</v>
      </c>
      <c r="I84" s="12">
        <v>1.4608876606791779</v>
      </c>
      <c r="L84" s="42">
        <f t="shared" si="3"/>
        <v>11</v>
      </c>
    </row>
    <row r="85" spans="1:12" ht="14.5" x14ac:dyDescent="0.35">
      <c r="A85" s="13">
        <v>2012</v>
      </c>
      <c r="B85" s="14" t="s">
        <v>20</v>
      </c>
      <c r="C85" s="12">
        <v>0.44052023159758341</v>
      </c>
      <c r="D85" s="12">
        <v>0.45347845447449681</v>
      </c>
      <c r="E85" s="12">
        <v>0.18466615684046669</v>
      </c>
      <c r="F85" s="12">
        <v>0.2520874411993328</v>
      </c>
      <c r="G85" s="12">
        <v>0.59509376521219348</v>
      </c>
      <c r="H85" s="12">
        <v>5.749708449738275E-2</v>
      </c>
      <c r="I85" s="12">
        <v>1.983343133821456</v>
      </c>
      <c r="L85" s="42">
        <f t="shared" si="3"/>
        <v>12</v>
      </c>
    </row>
    <row r="86" spans="1:12" ht="14.5" x14ac:dyDescent="0.35">
      <c r="A86" s="13">
        <v>2012</v>
      </c>
      <c r="B86" s="14" t="s">
        <v>21</v>
      </c>
      <c r="C86" s="12">
        <v>0.52086050774660775</v>
      </c>
      <c r="D86" s="12">
        <v>0.48559307594595597</v>
      </c>
      <c r="E86" s="12">
        <v>0.20008585755174746</v>
      </c>
      <c r="F86" s="12">
        <v>0.40501116588404756</v>
      </c>
      <c r="G86" s="12">
        <v>0.56700798438640976</v>
      </c>
      <c r="H86" s="12">
        <v>5.9503886923617424E-2</v>
      </c>
      <c r="I86" s="12">
        <v>2.238062478438386</v>
      </c>
      <c r="L86" s="42">
        <f t="shared" si="3"/>
        <v>13</v>
      </c>
    </row>
    <row r="87" spans="1:12" ht="14.5" x14ac:dyDescent="0.35">
      <c r="A87" s="13">
        <v>2012</v>
      </c>
      <c r="B87" s="14" t="s">
        <v>22</v>
      </c>
      <c r="C87" s="12">
        <v>0.63950940095471942</v>
      </c>
      <c r="D87" s="12">
        <v>0.68977894998691647</v>
      </c>
      <c r="E87" s="12">
        <v>0.27234966780219794</v>
      </c>
      <c r="F87" s="12">
        <v>0.38946153751155527</v>
      </c>
      <c r="G87" s="12">
        <v>1.0985582217526493</v>
      </c>
      <c r="H87" s="12">
        <v>9.9413076223572594E-2</v>
      </c>
      <c r="I87" s="12">
        <v>3.1890708542316109</v>
      </c>
      <c r="L87" s="42">
        <f t="shared" si="3"/>
        <v>14</v>
      </c>
    </row>
    <row r="88" spans="1:12" ht="14.5" x14ac:dyDescent="0.35">
      <c r="A88" s="13">
        <v>2012</v>
      </c>
      <c r="B88" s="14" t="s">
        <v>23</v>
      </c>
      <c r="C88" s="12">
        <v>0.44347302991546256</v>
      </c>
      <c r="D88" s="12">
        <v>0.46884742488727355</v>
      </c>
      <c r="E88" s="12">
        <v>0.14105038699996075</v>
      </c>
      <c r="F88" s="12">
        <v>0.34480699334607146</v>
      </c>
      <c r="G88" s="12">
        <v>0.45393069066664393</v>
      </c>
      <c r="H88" s="12">
        <v>5.6296863334891166E-2</v>
      </c>
      <c r="I88" s="12">
        <v>1.9084053891503037</v>
      </c>
      <c r="L88" s="42">
        <f t="shared" si="3"/>
        <v>15</v>
      </c>
    </row>
    <row r="89" spans="1:12" ht="14.5" x14ac:dyDescent="0.35">
      <c r="A89" s="13">
        <v>2012</v>
      </c>
      <c r="B89" s="14" t="s">
        <v>24</v>
      </c>
      <c r="C89" s="12">
        <v>0.60041059087269288</v>
      </c>
      <c r="D89" s="12">
        <v>0.61677523635242015</v>
      </c>
      <c r="E89" s="12">
        <v>0.29308672791541052</v>
      </c>
      <c r="F89" s="12">
        <v>0.36718730050711373</v>
      </c>
      <c r="G89" s="12">
        <v>0.74976966390209332</v>
      </c>
      <c r="H89" s="12">
        <v>0.10594108836409859</v>
      </c>
      <c r="I89" s="12">
        <v>2.7331706079138294</v>
      </c>
      <c r="L89" s="42">
        <f t="shared" si="3"/>
        <v>16</v>
      </c>
    </row>
    <row r="90" spans="1:12" ht="14.5" x14ac:dyDescent="0.35">
      <c r="A90" s="13">
        <v>2012</v>
      </c>
      <c r="B90" s="14" t="s">
        <v>25</v>
      </c>
      <c r="C90" s="12">
        <v>0.41943264744291836</v>
      </c>
      <c r="D90" s="12">
        <v>0.50880226970867692</v>
      </c>
      <c r="E90" s="12">
        <v>0.24962140843082994</v>
      </c>
      <c r="F90" s="12">
        <v>0.19908619833044663</v>
      </c>
      <c r="G90" s="12">
        <v>0.72065808158983491</v>
      </c>
      <c r="H90" s="12">
        <v>9.6973837551962316E-2</v>
      </c>
      <c r="I90" s="12">
        <v>2.1945744430546688</v>
      </c>
      <c r="L90" s="42">
        <f t="shared" si="3"/>
        <v>17</v>
      </c>
    </row>
    <row r="91" spans="1:12" ht="14.5" x14ac:dyDescent="0.35">
      <c r="A91" s="13">
        <v>2012</v>
      </c>
      <c r="B91" s="14" t="s">
        <v>26</v>
      </c>
      <c r="C91" s="12">
        <v>0.28818909467159226</v>
      </c>
      <c r="D91" s="12">
        <v>0.42130412388665883</v>
      </c>
      <c r="E91" s="12">
        <v>9.8876539116935405E-2</v>
      </c>
      <c r="F91" s="12">
        <v>0.15858657791304029</v>
      </c>
      <c r="G91" s="12">
        <v>0.34036409883471819</v>
      </c>
      <c r="H91" s="12">
        <v>5.0466223348667863E-2</v>
      </c>
      <c r="I91" s="12">
        <v>1.3577866577716129</v>
      </c>
      <c r="L91" s="42">
        <f t="shared" si="3"/>
        <v>18</v>
      </c>
    </row>
    <row r="92" spans="1:12" ht="14.5" x14ac:dyDescent="0.35">
      <c r="A92" s="13">
        <v>2012</v>
      </c>
      <c r="B92" s="14" t="s">
        <v>27</v>
      </c>
      <c r="C92" s="12">
        <v>0.44748739982094027</v>
      </c>
      <c r="D92" s="12">
        <v>0.44051291931171532</v>
      </c>
      <c r="E92" s="12">
        <v>0.16003461497087254</v>
      </c>
      <c r="F92" s="12">
        <v>0.42417258170423916</v>
      </c>
      <c r="G92" s="12">
        <v>0.47637524415919136</v>
      </c>
      <c r="H92" s="12">
        <v>5.2481361460448739E-2</v>
      </c>
      <c r="I92" s="12">
        <v>2.0010641214274072</v>
      </c>
      <c r="L92" s="42">
        <f t="shared" si="3"/>
        <v>19</v>
      </c>
    </row>
    <row r="93" spans="1:12" ht="14.5" x14ac:dyDescent="0.35">
      <c r="A93" s="13">
        <v>2012</v>
      </c>
      <c r="B93" s="14" t="s">
        <v>28</v>
      </c>
      <c r="C93" s="12">
        <v>0.27252778115842496</v>
      </c>
      <c r="D93" s="12">
        <v>0.37459770917283275</v>
      </c>
      <c r="E93" s="12">
        <v>8.3452767728105559E-2</v>
      </c>
      <c r="F93" s="12">
        <v>0.11911533307034981</v>
      </c>
      <c r="G93" s="12">
        <v>0.2876184574038379</v>
      </c>
      <c r="H93" s="12">
        <v>3.9654505503491574E-2</v>
      </c>
      <c r="I93" s="12">
        <v>1.1769665540370426</v>
      </c>
      <c r="L93" s="42">
        <f t="shared" si="3"/>
        <v>20</v>
      </c>
    </row>
    <row r="94" spans="1:12" ht="14.5" x14ac:dyDescent="0.35">
      <c r="A94" s="13">
        <v>2012</v>
      </c>
      <c r="B94" s="14" t="s">
        <v>29</v>
      </c>
      <c r="C94" s="12">
        <v>0.38894724964155736</v>
      </c>
      <c r="D94" s="12">
        <v>0.38237032599440779</v>
      </c>
      <c r="E94" s="12">
        <v>0.13715112109954097</v>
      </c>
      <c r="F94" s="12">
        <v>0.28759165671166309</v>
      </c>
      <c r="G94" s="12">
        <v>0.42637100161248487</v>
      </c>
      <c r="H94" s="12">
        <v>5.9110642934471151E-2</v>
      </c>
      <c r="I94" s="12">
        <v>1.6815419979941253</v>
      </c>
      <c r="L94" s="42">
        <f t="shared" si="3"/>
        <v>21</v>
      </c>
    </row>
    <row r="95" spans="1:12" ht="14.5" x14ac:dyDescent="0.35">
      <c r="A95" s="13">
        <v>2012</v>
      </c>
      <c r="B95" s="14" t="s">
        <v>30</v>
      </c>
      <c r="C95" s="12">
        <v>0.5222111124301726</v>
      </c>
      <c r="D95" s="12">
        <v>0.64384618901415569</v>
      </c>
      <c r="E95" s="12">
        <v>0.17414680740868999</v>
      </c>
      <c r="F95" s="12">
        <v>0.24291031986759834</v>
      </c>
      <c r="G95" s="12">
        <v>0.75512805401513483</v>
      </c>
      <c r="H95" s="12">
        <v>8.15522500644833E-2</v>
      </c>
      <c r="I95" s="12">
        <v>2.4197947328002347</v>
      </c>
      <c r="L95" s="42">
        <f t="shared" si="3"/>
        <v>22</v>
      </c>
    </row>
    <row r="96" spans="1:12" ht="14.5" x14ac:dyDescent="0.35">
      <c r="A96" s="13">
        <v>2012</v>
      </c>
      <c r="B96" s="14" t="s">
        <v>31</v>
      </c>
      <c r="C96" s="12">
        <v>0.52185452605012805</v>
      </c>
      <c r="D96" s="12">
        <v>0.53178094962200828</v>
      </c>
      <c r="E96" s="12">
        <v>0.22131985044125385</v>
      </c>
      <c r="F96" s="12">
        <v>0.47578148457927882</v>
      </c>
      <c r="G96" s="12">
        <v>0.58923260332153715</v>
      </c>
      <c r="H96" s="12">
        <v>7.7236768834223368E-2</v>
      </c>
      <c r="I96" s="12">
        <v>2.4172061828484295</v>
      </c>
      <c r="L96" s="42">
        <f t="shared" si="3"/>
        <v>23</v>
      </c>
    </row>
    <row r="97" spans="1:12" ht="14.5" x14ac:dyDescent="0.35">
      <c r="A97" s="13">
        <v>2012</v>
      </c>
      <c r="B97" s="14" t="s">
        <v>32</v>
      </c>
      <c r="C97" s="12">
        <v>0.56712470475440868</v>
      </c>
      <c r="D97" s="12">
        <v>0.62397287418028391</v>
      </c>
      <c r="E97" s="12">
        <v>0.20031043821824929</v>
      </c>
      <c r="F97" s="12">
        <v>0.67056111023822662</v>
      </c>
      <c r="G97" s="12">
        <v>0.59973539932628517</v>
      </c>
      <c r="H97" s="12">
        <v>7.0963784411180481E-2</v>
      </c>
      <c r="I97" s="12">
        <v>2.7326683111286343</v>
      </c>
      <c r="L97" s="42">
        <f t="shared" si="3"/>
        <v>24</v>
      </c>
    </row>
    <row r="98" spans="1:12" ht="14.5" x14ac:dyDescent="0.35">
      <c r="A98" s="13">
        <v>2013</v>
      </c>
      <c r="B98" s="14" t="s">
        <v>9</v>
      </c>
      <c r="C98" s="12">
        <v>0.25984013155364055</v>
      </c>
      <c r="D98" s="12">
        <v>0.24592441708853566</v>
      </c>
      <c r="E98" s="12">
        <v>8.967344772810143E-2</v>
      </c>
      <c r="F98" s="12">
        <v>0.2216657457748282</v>
      </c>
      <c r="G98" s="12">
        <v>0.2926700997566748</v>
      </c>
      <c r="H98" s="12">
        <v>4.6134353650013685E-2</v>
      </c>
      <c r="I98" s="12">
        <v>1.1559081955517942</v>
      </c>
      <c r="L98" s="42">
        <f t="shared" ref="L98:L129" si="4">VLOOKUP(B98,AMBITOS,2,FALSE())</f>
        <v>1</v>
      </c>
    </row>
    <row r="99" spans="1:12" ht="14.5" x14ac:dyDescent="0.35">
      <c r="A99" s="13">
        <v>2013</v>
      </c>
      <c r="B99" s="14" t="s">
        <v>10</v>
      </c>
      <c r="C99" s="12">
        <v>0.41018598811571649</v>
      </c>
      <c r="D99" s="12">
        <v>0.3922397001043651</v>
      </c>
      <c r="E99" s="12">
        <v>0.17625236657169746</v>
      </c>
      <c r="F99" s="12">
        <v>0.33988525726354774</v>
      </c>
      <c r="G99" s="12">
        <v>0.47647728032919179</v>
      </c>
      <c r="H99" s="12">
        <v>5.2824529360622353E-2</v>
      </c>
      <c r="I99" s="12">
        <v>1.8478651217451409</v>
      </c>
      <c r="L99" s="42">
        <f t="shared" si="4"/>
        <v>2</v>
      </c>
    </row>
    <row r="100" spans="1:12" ht="14.5" x14ac:dyDescent="0.35">
      <c r="A100" s="13">
        <v>2013</v>
      </c>
      <c r="B100" s="14" t="s">
        <v>11</v>
      </c>
      <c r="C100" s="12">
        <v>0.24417384146022694</v>
      </c>
      <c r="D100" s="12">
        <v>0.2945050986749661</v>
      </c>
      <c r="E100" s="12">
        <v>7.7423210357705177E-2</v>
      </c>
      <c r="F100" s="12">
        <v>0.21662082392368381</v>
      </c>
      <c r="G100" s="12">
        <v>0.28491005455982027</v>
      </c>
      <c r="H100" s="12">
        <v>4.2533911260034689E-2</v>
      </c>
      <c r="I100" s="12">
        <v>1.160166940236437</v>
      </c>
      <c r="L100" s="42">
        <f t="shared" si="4"/>
        <v>3</v>
      </c>
    </row>
    <row r="101" spans="1:12" ht="14.5" x14ac:dyDescent="0.35">
      <c r="A101" s="13">
        <v>2013</v>
      </c>
      <c r="B101" s="14" t="s">
        <v>12</v>
      </c>
      <c r="C101" s="12">
        <v>0.46218105027242595</v>
      </c>
      <c r="D101" s="12">
        <v>0.67379447602095777</v>
      </c>
      <c r="E101" s="12">
        <v>0.20468781053117802</v>
      </c>
      <c r="F101" s="12">
        <v>0.3099896043437978</v>
      </c>
      <c r="G101" s="12">
        <v>0.76651543945648137</v>
      </c>
      <c r="H101" s="12">
        <v>7.8868647366633626E-2</v>
      </c>
      <c r="I101" s="12">
        <v>2.4960370279914743</v>
      </c>
      <c r="L101" s="42">
        <f t="shared" si="4"/>
        <v>4</v>
      </c>
    </row>
    <row r="102" spans="1:12" ht="14.5" x14ac:dyDescent="0.35">
      <c r="A102" s="13">
        <v>2013</v>
      </c>
      <c r="B102" s="14" t="s">
        <v>13</v>
      </c>
      <c r="C102" s="12">
        <v>0.31221709758645166</v>
      </c>
      <c r="D102" s="12">
        <v>0.34474813130121446</v>
      </c>
      <c r="E102" s="12">
        <v>8.2697693387036766E-2</v>
      </c>
      <c r="F102" s="12">
        <v>0.2500336530133126</v>
      </c>
      <c r="G102" s="12">
        <v>0.28883399763379575</v>
      </c>
      <c r="H102" s="12">
        <v>4.4294888711780056E-2</v>
      </c>
      <c r="I102" s="12">
        <v>1.3228254616335913</v>
      </c>
      <c r="L102" s="42">
        <f t="shared" si="4"/>
        <v>5</v>
      </c>
    </row>
    <row r="103" spans="1:12" ht="14.5" x14ac:dyDescent="0.35">
      <c r="A103" s="13">
        <v>2013</v>
      </c>
      <c r="B103" s="14" t="s">
        <v>14</v>
      </c>
      <c r="C103" s="12">
        <v>0.28240973710437606</v>
      </c>
      <c r="D103" s="12">
        <v>0.27135159378939794</v>
      </c>
      <c r="E103" s="12">
        <v>9.5796984058059642E-2</v>
      </c>
      <c r="F103" s="12">
        <v>0.25666379584154869</v>
      </c>
      <c r="G103" s="12">
        <v>0.32629499629416053</v>
      </c>
      <c r="H103" s="12">
        <v>4.3437115845110459E-2</v>
      </c>
      <c r="I103" s="12">
        <v>1.2759542229326535</v>
      </c>
      <c r="L103" s="42">
        <f t="shared" si="4"/>
        <v>6</v>
      </c>
    </row>
    <row r="104" spans="1:12" ht="14.5" x14ac:dyDescent="0.35">
      <c r="A104" s="13">
        <v>2013</v>
      </c>
      <c r="B104" s="14" t="s">
        <v>15</v>
      </c>
      <c r="C104" s="12">
        <v>0.41404661832680206</v>
      </c>
      <c r="D104" s="12">
        <v>0.5701380139207064</v>
      </c>
      <c r="E104" s="12">
        <v>0.14492952008962875</v>
      </c>
      <c r="F104" s="12">
        <v>0.28293428509835689</v>
      </c>
      <c r="G104" s="12">
        <v>0.5034289029414668</v>
      </c>
      <c r="H104" s="12">
        <v>6.5323039484098774E-2</v>
      </c>
      <c r="I104" s="12">
        <v>1.9808003798610596</v>
      </c>
      <c r="L104" s="42">
        <f t="shared" si="4"/>
        <v>7</v>
      </c>
    </row>
    <row r="105" spans="1:12" ht="14.5" x14ac:dyDescent="0.35">
      <c r="A105" s="13">
        <v>2013</v>
      </c>
      <c r="B105" s="14" t="s">
        <v>16</v>
      </c>
      <c r="C105" s="12">
        <v>0.2058076155802798</v>
      </c>
      <c r="D105" s="12">
        <v>0.25991517786464802</v>
      </c>
      <c r="E105" s="12">
        <v>7.7231897527862664E-2</v>
      </c>
      <c r="F105" s="12">
        <v>0.14228399629460958</v>
      </c>
      <c r="G105" s="12">
        <v>0.23323313150538327</v>
      </c>
      <c r="H105" s="12">
        <v>3.6580617837641695E-2</v>
      </c>
      <c r="I105" s="12">
        <v>0.95505243661042505</v>
      </c>
      <c r="L105" s="42">
        <f t="shared" si="4"/>
        <v>8</v>
      </c>
    </row>
    <row r="106" spans="1:12" ht="14.5" x14ac:dyDescent="0.35">
      <c r="A106" s="13">
        <v>2013</v>
      </c>
      <c r="B106" s="14" t="s">
        <v>17</v>
      </c>
      <c r="C106" s="12">
        <v>0.30001333858063639</v>
      </c>
      <c r="D106" s="12">
        <v>0.28933559223863647</v>
      </c>
      <c r="E106" s="12">
        <v>8.8449705203553219E-2</v>
      </c>
      <c r="F106" s="12">
        <v>0.23357999106492813</v>
      </c>
      <c r="G106" s="12">
        <v>0.32842592959457045</v>
      </c>
      <c r="H106" s="12">
        <v>4.213058993278327E-2</v>
      </c>
      <c r="I106" s="12">
        <v>1.2819351466151079</v>
      </c>
      <c r="L106" s="42">
        <f t="shared" si="4"/>
        <v>9</v>
      </c>
    </row>
    <row r="107" spans="1:12" ht="14.5" x14ac:dyDescent="0.35">
      <c r="A107" s="13">
        <v>2013</v>
      </c>
      <c r="B107" s="14" t="s">
        <v>18</v>
      </c>
      <c r="C107" s="12">
        <v>0.50853988764910618</v>
      </c>
      <c r="D107" s="12">
        <v>0.45417138257588463</v>
      </c>
      <c r="E107" s="12">
        <v>0.18847233670826405</v>
      </c>
      <c r="F107" s="12">
        <v>0.4176545308531836</v>
      </c>
      <c r="G107" s="12">
        <v>0.63912919161245685</v>
      </c>
      <c r="H107" s="12">
        <v>6.4932920000161973E-2</v>
      </c>
      <c r="I107" s="12">
        <v>2.2729002493990573</v>
      </c>
      <c r="L107" s="42">
        <f t="shared" si="4"/>
        <v>10</v>
      </c>
    </row>
    <row r="108" spans="1:12" ht="14.5" x14ac:dyDescent="0.35">
      <c r="A108" s="13">
        <v>2013</v>
      </c>
      <c r="B108" s="14" t="s">
        <v>19</v>
      </c>
      <c r="C108" s="12">
        <v>0.35564916889346504</v>
      </c>
      <c r="D108" s="12">
        <v>0.37403350479023356</v>
      </c>
      <c r="E108" s="12">
        <v>0.12456651118844903</v>
      </c>
      <c r="F108" s="12">
        <v>0.33003829232787657</v>
      </c>
      <c r="G108" s="12">
        <v>0.45075858867497842</v>
      </c>
      <c r="H108" s="12">
        <v>5.1044460724893263E-2</v>
      </c>
      <c r="I108" s="12">
        <v>1.686090526599896</v>
      </c>
      <c r="L108" s="42">
        <f t="shared" si="4"/>
        <v>11</v>
      </c>
    </row>
    <row r="109" spans="1:12" ht="14.5" x14ac:dyDescent="0.35">
      <c r="A109" s="13">
        <v>2013</v>
      </c>
      <c r="B109" s="14" t="s">
        <v>20</v>
      </c>
      <c r="C109" s="12">
        <v>0.43518694788699036</v>
      </c>
      <c r="D109" s="12">
        <v>0.49878998615166026</v>
      </c>
      <c r="E109" s="12">
        <v>0.16860507630696525</v>
      </c>
      <c r="F109" s="12">
        <v>0.35838788778745362</v>
      </c>
      <c r="G109" s="12">
        <v>0.59836097354447593</v>
      </c>
      <c r="H109" s="12">
        <v>5.5064224891022528E-2</v>
      </c>
      <c r="I109" s="12">
        <v>2.1143950965685678</v>
      </c>
      <c r="L109" s="42">
        <f t="shared" si="4"/>
        <v>12</v>
      </c>
    </row>
    <row r="110" spans="1:12" ht="14.5" x14ac:dyDescent="0.35">
      <c r="A110" s="13">
        <v>2013</v>
      </c>
      <c r="B110" s="14" t="s">
        <v>21</v>
      </c>
      <c r="C110" s="12">
        <v>0.51244119836647173</v>
      </c>
      <c r="D110" s="12">
        <v>0.48040566734971413</v>
      </c>
      <c r="E110" s="12">
        <v>0.17607656883550821</v>
      </c>
      <c r="F110" s="12">
        <v>0.57301709047756566</v>
      </c>
      <c r="G110" s="12">
        <v>0.57982264926262705</v>
      </c>
      <c r="H110" s="12">
        <v>5.9549100069853707E-2</v>
      </c>
      <c r="I110" s="12">
        <v>2.3813122743617403</v>
      </c>
      <c r="L110" s="42">
        <f t="shared" si="4"/>
        <v>13</v>
      </c>
    </row>
    <row r="111" spans="1:12" ht="14.5" x14ac:dyDescent="0.35">
      <c r="A111" s="13">
        <v>2013</v>
      </c>
      <c r="B111" s="14" t="s">
        <v>22</v>
      </c>
      <c r="C111" s="12">
        <v>0.61536088793770816</v>
      </c>
      <c r="D111" s="12">
        <v>0.62725967310911868</v>
      </c>
      <c r="E111" s="12">
        <v>0.26062369696593213</v>
      </c>
      <c r="F111" s="12">
        <v>0.54293449011768968</v>
      </c>
      <c r="G111" s="12">
        <v>1.1393249019219136</v>
      </c>
      <c r="H111" s="12">
        <v>9.9166749347780012E-2</v>
      </c>
      <c r="I111" s="12">
        <v>3.284670399400142</v>
      </c>
      <c r="L111" s="42">
        <f t="shared" si="4"/>
        <v>14</v>
      </c>
    </row>
    <row r="112" spans="1:12" ht="14.5" x14ac:dyDescent="0.35">
      <c r="A112" s="13">
        <v>2013</v>
      </c>
      <c r="B112" s="14" t="s">
        <v>23</v>
      </c>
      <c r="C112" s="12">
        <v>0.42196732585158087</v>
      </c>
      <c r="D112" s="12">
        <v>0.39848974676838528</v>
      </c>
      <c r="E112" s="12">
        <v>0.13536718728124905</v>
      </c>
      <c r="F112" s="12">
        <v>0.50315382038140422</v>
      </c>
      <c r="G112" s="12">
        <v>0.44537293487149887</v>
      </c>
      <c r="H112" s="12">
        <v>5.4543949965536388E-2</v>
      </c>
      <c r="I112" s="12">
        <v>1.9588949651196546</v>
      </c>
      <c r="L112" s="42">
        <f t="shared" si="4"/>
        <v>15</v>
      </c>
    </row>
    <row r="113" spans="1:12" ht="14.5" x14ac:dyDescent="0.35">
      <c r="A113" s="13">
        <v>2013</v>
      </c>
      <c r="B113" s="14" t="s">
        <v>24</v>
      </c>
      <c r="C113" s="12">
        <v>0.5687442934096435</v>
      </c>
      <c r="D113" s="12">
        <v>0.54396758779003851</v>
      </c>
      <c r="E113" s="12">
        <v>0.33548965005966708</v>
      </c>
      <c r="F113" s="12">
        <v>0.45844408568486361</v>
      </c>
      <c r="G113" s="12">
        <v>0.75017490396617914</v>
      </c>
      <c r="H113" s="12">
        <v>0.10710748792563662</v>
      </c>
      <c r="I113" s="12">
        <v>2.7639280088360287</v>
      </c>
      <c r="L113" s="42">
        <f t="shared" si="4"/>
        <v>16</v>
      </c>
    </row>
    <row r="114" spans="1:12" ht="14.5" x14ac:dyDescent="0.35">
      <c r="A114" s="13">
        <v>2013</v>
      </c>
      <c r="B114" s="14" t="s">
        <v>25</v>
      </c>
      <c r="C114" s="12">
        <v>0.42327739811539888</v>
      </c>
      <c r="D114" s="12">
        <v>0.60197898230811253</v>
      </c>
      <c r="E114" s="12">
        <v>0.22207865374514626</v>
      </c>
      <c r="F114" s="12">
        <v>0.27326021301705533</v>
      </c>
      <c r="G114" s="12">
        <v>0.68482863748057266</v>
      </c>
      <c r="H114" s="12">
        <v>8.7540693347282705E-2</v>
      </c>
      <c r="I114" s="12">
        <v>2.2929645780135686</v>
      </c>
      <c r="L114" s="42">
        <f t="shared" si="4"/>
        <v>17</v>
      </c>
    </row>
    <row r="115" spans="1:12" ht="14.5" x14ac:dyDescent="0.35">
      <c r="A115" s="13">
        <v>2013</v>
      </c>
      <c r="B115" s="14" t="s">
        <v>26</v>
      </c>
      <c r="C115" s="12">
        <v>0.27666779032769107</v>
      </c>
      <c r="D115" s="12">
        <v>0.37759587489539809</v>
      </c>
      <c r="E115" s="12">
        <v>9.5497965333141629E-2</v>
      </c>
      <c r="F115" s="12">
        <v>0.19184227401668766</v>
      </c>
      <c r="G115" s="12">
        <v>0.32620093545797363</v>
      </c>
      <c r="H115" s="12">
        <v>4.875460604693814E-2</v>
      </c>
      <c r="I115" s="12">
        <v>1.31655944607783</v>
      </c>
      <c r="L115" s="42">
        <f t="shared" si="4"/>
        <v>18</v>
      </c>
    </row>
    <row r="116" spans="1:12" ht="14.5" x14ac:dyDescent="0.35">
      <c r="A116" s="13">
        <v>2013</v>
      </c>
      <c r="B116" s="14" t="s">
        <v>27</v>
      </c>
      <c r="C116" s="12">
        <v>0.41842797311780511</v>
      </c>
      <c r="D116" s="12">
        <v>0.44145158974710957</v>
      </c>
      <c r="E116" s="12">
        <v>0.15095300461810096</v>
      </c>
      <c r="F116" s="12">
        <v>0.50879932036070807</v>
      </c>
      <c r="G116" s="12">
        <v>0.46727047426572266</v>
      </c>
      <c r="H116" s="12">
        <v>5.2263294163036829E-2</v>
      </c>
      <c r="I116" s="12">
        <v>2.0391656562724836</v>
      </c>
      <c r="L116" s="42">
        <f t="shared" si="4"/>
        <v>19</v>
      </c>
    </row>
    <row r="117" spans="1:12" ht="14.5" x14ac:dyDescent="0.35">
      <c r="A117" s="13">
        <v>2013</v>
      </c>
      <c r="B117" s="14" t="s">
        <v>28</v>
      </c>
      <c r="C117" s="12">
        <v>0.31230291540113619</v>
      </c>
      <c r="D117" s="12">
        <v>0.47908329372104008</v>
      </c>
      <c r="E117" s="12">
        <v>0.10677934740972131</v>
      </c>
      <c r="F117" s="12">
        <v>0.19864495300142254</v>
      </c>
      <c r="G117" s="12">
        <v>0.3531851294019317</v>
      </c>
      <c r="H117" s="12">
        <v>4.6774589275648114E-2</v>
      </c>
      <c r="I117" s="12">
        <v>1.4967702282108999</v>
      </c>
      <c r="L117" s="42">
        <f t="shared" si="4"/>
        <v>20</v>
      </c>
    </row>
    <row r="118" spans="1:12" ht="14.5" x14ac:dyDescent="0.35">
      <c r="A118" s="13">
        <v>2013</v>
      </c>
      <c r="B118" s="14" t="s">
        <v>29</v>
      </c>
      <c r="C118" s="12">
        <v>0.38356728696149445</v>
      </c>
      <c r="D118" s="12">
        <v>0.35304071380893437</v>
      </c>
      <c r="E118" s="12">
        <v>0.13066512397389604</v>
      </c>
      <c r="F118" s="12">
        <v>0.44662108528928401</v>
      </c>
      <c r="G118" s="12">
        <v>0.42102554234173928</v>
      </c>
      <c r="H118" s="12">
        <v>5.7814899084701929E-2</v>
      </c>
      <c r="I118" s="12">
        <v>1.79273465146005</v>
      </c>
      <c r="L118" s="42">
        <f t="shared" si="4"/>
        <v>21</v>
      </c>
    </row>
    <row r="119" spans="1:12" ht="14.5" x14ac:dyDescent="0.35">
      <c r="A119" s="13">
        <v>2013</v>
      </c>
      <c r="B119" s="14" t="s">
        <v>30</v>
      </c>
      <c r="C119" s="12">
        <v>0.49521513986054372</v>
      </c>
      <c r="D119" s="12">
        <v>0.7098139528738493</v>
      </c>
      <c r="E119" s="12">
        <v>0.1871149160905459</v>
      </c>
      <c r="F119" s="12">
        <v>0.34978021313649094</v>
      </c>
      <c r="G119" s="12">
        <v>0.77486581214319294</v>
      </c>
      <c r="H119" s="12">
        <v>8.4411281507061772E-2</v>
      </c>
      <c r="I119" s="12">
        <v>2.6012013156116844</v>
      </c>
      <c r="L119" s="42">
        <f t="shared" si="4"/>
        <v>22</v>
      </c>
    </row>
    <row r="120" spans="1:12" ht="14.5" x14ac:dyDescent="0.35">
      <c r="A120" s="13">
        <v>2013</v>
      </c>
      <c r="B120" s="14" t="s">
        <v>31</v>
      </c>
      <c r="C120" s="12">
        <v>0.46798651132153807</v>
      </c>
      <c r="D120" s="12">
        <v>0.47018819612838203</v>
      </c>
      <c r="E120" s="12">
        <v>0.20766579372284957</v>
      </c>
      <c r="F120" s="12">
        <v>0.60623510568979544</v>
      </c>
      <c r="G120" s="12">
        <v>0.55347048216176242</v>
      </c>
      <c r="H120" s="12">
        <v>7.0902356553020213E-2</v>
      </c>
      <c r="I120" s="12">
        <v>2.3764484455773478</v>
      </c>
      <c r="L120" s="42">
        <f t="shared" si="4"/>
        <v>23</v>
      </c>
    </row>
    <row r="121" spans="1:12" ht="14.5" x14ac:dyDescent="0.35">
      <c r="A121" s="13">
        <v>2013</v>
      </c>
      <c r="B121" s="14" t="s">
        <v>32</v>
      </c>
      <c r="C121" s="12">
        <v>0.48954909865850499</v>
      </c>
      <c r="D121" s="12">
        <v>0.47090236933986596</v>
      </c>
      <c r="E121" s="12">
        <v>0.17896694079240452</v>
      </c>
      <c r="F121" s="12">
        <v>0.80110069395811878</v>
      </c>
      <c r="G121" s="12">
        <v>0.57472369018149527</v>
      </c>
      <c r="H121" s="12">
        <v>6.9153141655381681E-2</v>
      </c>
      <c r="I121" s="12">
        <v>2.5843959345857712</v>
      </c>
      <c r="L121" s="42">
        <f t="shared" si="4"/>
        <v>24</v>
      </c>
    </row>
    <row r="122" spans="1:12" ht="14.5" x14ac:dyDescent="0.35">
      <c r="A122" s="13">
        <v>2014</v>
      </c>
      <c r="B122" s="14" t="s">
        <v>9</v>
      </c>
      <c r="C122" s="12">
        <v>0.26187083091213142</v>
      </c>
      <c r="D122" s="12">
        <v>0.2104274133083924</v>
      </c>
      <c r="E122" s="12">
        <v>0.10176160433029899</v>
      </c>
      <c r="F122" s="12">
        <v>0.20481293045343815</v>
      </c>
      <c r="G122" s="12">
        <v>0.31212665571769926</v>
      </c>
      <c r="H122" s="12">
        <v>4.9845431517616889E-2</v>
      </c>
      <c r="I122" s="12">
        <v>1.1408448662395771</v>
      </c>
      <c r="L122" s="42">
        <f t="shared" si="4"/>
        <v>1</v>
      </c>
    </row>
    <row r="123" spans="1:12" ht="14.5" x14ac:dyDescent="0.35">
      <c r="A123" s="13">
        <v>2014</v>
      </c>
      <c r="B123" s="14" t="s">
        <v>10</v>
      </c>
      <c r="C123" s="12">
        <v>0.38961556532521946</v>
      </c>
      <c r="D123" s="12">
        <v>0.31275512700507152</v>
      </c>
      <c r="E123" s="12">
        <v>0.16437596716858935</v>
      </c>
      <c r="F123" s="12">
        <v>0.31671347078061474</v>
      </c>
      <c r="G123" s="12">
        <v>0.48448115568043848</v>
      </c>
      <c r="H123" s="12">
        <v>5.4446584540434412E-2</v>
      </c>
      <c r="I123" s="12">
        <v>1.7223878705003681</v>
      </c>
      <c r="L123" s="42">
        <f t="shared" si="4"/>
        <v>2</v>
      </c>
    </row>
    <row r="124" spans="1:12" ht="14.5" x14ac:dyDescent="0.35">
      <c r="A124" s="13">
        <v>2014</v>
      </c>
      <c r="B124" s="14" t="s">
        <v>11</v>
      </c>
      <c r="C124" s="12">
        <v>0.26318045226000814</v>
      </c>
      <c r="D124" s="12">
        <v>0.27504249876532744</v>
      </c>
      <c r="E124" s="12">
        <v>8.4876616056183365E-2</v>
      </c>
      <c r="F124" s="12">
        <v>0.21917605992876327</v>
      </c>
      <c r="G124" s="12">
        <v>0.30008988568205802</v>
      </c>
      <c r="H124" s="12">
        <v>4.4159930307680867E-2</v>
      </c>
      <c r="I124" s="12">
        <v>1.1865254430000212</v>
      </c>
      <c r="L124" s="42">
        <f t="shared" si="4"/>
        <v>3</v>
      </c>
    </row>
    <row r="125" spans="1:12" ht="14.5" x14ac:dyDescent="0.35">
      <c r="A125" s="13">
        <v>2014</v>
      </c>
      <c r="B125" s="14" t="s">
        <v>12</v>
      </c>
      <c r="C125" s="12">
        <v>0.46704809822022852</v>
      </c>
      <c r="D125" s="12">
        <v>0.71401839372601661</v>
      </c>
      <c r="E125" s="12">
        <v>0.17688825695870569</v>
      </c>
      <c r="F125" s="12">
        <v>0.33658320815885678</v>
      </c>
      <c r="G125" s="12">
        <v>0.77989388913517799</v>
      </c>
      <c r="H125" s="12">
        <v>7.8535694802212092E-2</v>
      </c>
      <c r="I125" s="12">
        <v>2.5529675410011978</v>
      </c>
      <c r="L125" s="42">
        <f t="shared" si="4"/>
        <v>4</v>
      </c>
    </row>
    <row r="126" spans="1:12" ht="14.5" x14ac:dyDescent="0.35">
      <c r="A126" s="13">
        <v>2014</v>
      </c>
      <c r="B126" s="14" t="s">
        <v>13</v>
      </c>
      <c r="C126" s="12">
        <v>0.30850133774384564</v>
      </c>
      <c r="D126" s="12">
        <v>0.35982399171524981</v>
      </c>
      <c r="E126" s="12">
        <v>9.1710547888999155E-2</v>
      </c>
      <c r="F126" s="12">
        <v>0.2757519690533014</v>
      </c>
      <c r="G126" s="12">
        <v>0.31071626614447029</v>
      </c>
      <c r="H126" s="12">
        <v>4.8550929345288027E-2</v>
      </c>
      <c r="I126" s="12">
        <v>1.395055041891154</v>
      </c>
      <c r="L126" s="42">
        <f t="shared" si="4"/>
        <v>5</v>
      </c>
    </row>
    <row r="127" spans="1:12" ht="14.5" x14ac:dyDescent="0.35">
      <c r="A127" s="13">
        <v>2014</v>
      </c>
      <c r="B127" s="14" t="s">
        <v>14</v>
      </c>
      <c r="C127" s="12">
        <v>0.24963894508182327</v>
      </c>
      <c r="D127" s="12">
        <v>0.19609329759556079</v>
      </c>
      <c r="E127" s="12">
        <v>9.7088291619849484E-2</v>
      </c>
      <c r="F127" s="12">
        <v>0.21768265898174008</v>
      </c>
      <c r="G127" s="12">
        <v>0.31913809906828017</v>
      </c>
      <c r="H127" s="12">
        <v>4.0501465730808636E-2</v>
      </c>
      <c r="I127" s="12">
        <v>1.1201427580780625</v>
      </c>
      <c r="L127" s="42">
        <f t="shared" si="4"/>
        <v>6</v>
      </c>
    </row>
    <row r="128" spans="1:12" ht="14.5" x14ac:dyDescent="0.35">
      <c r="A128" s="13">
        <v>2014</v>
      </c>
      <c r="B128" s="14" t="s">
        <v>15</v>
      </c>
      <c r="C128" s="12">
        <v>0.42249137337048115</v>
      </c>
      <c r="D128" s="12">
        <v>0.5823739378048266</v>
      </c>
      <c r="E128" s="12">
        <v>0.18340998668603387</v>
      </c>
      <c r="F128" s="12">
        <v>0.27593074266089224</v>
      </c>
      <c r="G128" s="12">
        <v>0.54434262642475928</v>
      </c>
      <c r="H128" s="12">
        <v>6.9773541373005926E-2</v>
      </c>
      <c r="I128" s="12">
        <v>2.078322208319999</v>
      </c>
      <c r="L128" s="42">
        <f t="shared" si="4"/>
        <v>7</v>
      </c>
    </row>
    <row r="129" spans="1:12" ht="14.5" x14ac:dyDescent="0.35">
      <c r="A129" s="13">
        <v>2014</v>
      </c>
      <c r="B129" s="14" t="s">
        <v>16</v>
      </c>
      <c r="C129" s="12">
        <v>0.19149186549951044</v>
      </c>
      <c r="D129" s="12">
        <v>0.21187611701030934</v>
      </c>
      <c r="E129" s="12">
        <v>6.8598888113538703E-2</v>
      </c>
      <c r="F129" s="12">
        <v>0.13645123957848651</v>
      </c>
      <c r="G129" s="12">
        <v>0.22479981538094709</v>
      </c>
      <c r="H129" s="12">
        <v>3.9720950369358118E-2</v>
      </c>
      <c r="I129" s="12">
        <v>0.87293887595215014</v>
      </c>
      <c r="L129" s="42">
        <f t="shared" si="4"/>
        <v>8</v>
      </c>
    </row>
    <row r="130" spans="1:12" ht="14.5" x14ac:dyDescent="0.35">
      <c r="A130" s="13">
        <v>2014</v>
      </c>
      <c r="B130" s="14" t="s">
        <v>17</v>
      </c>
      <c r="C130" s="12">
        <v>0.28897390261783251</v>
      </c>
      <c r="D130" s="12">
        <v>0.23348603450983874</v>
      </c>
      <c r="E130" s="12">
        <v>0.10387792875058714</v>
      </c>
      <c r="F130" s="12">
        <v>0.22154641018943086</v>
      </c>
      <c r="G130" s="12">
        <v>0.35035052816355589</v>
      </c>
      <c r="H130" s="12">
        <v>4.5174342833660452E-2</v>
      </c>
      <c r="I130" s="12">
        <v>1.2434091470649056</v>
      </c>
      <c r="L130" s="42">
        <f t="shared" ref="L130:L161" si="5">VLOOKUP(B130,AMBITOS,2,FALSE())</f>
        <v>9</v>
      </c>
    </row>
    <row r="131" spans="1:12" ht="14.5" x14ac:dyDescent="0.35">
      <c r="A131" s="13">
        <v>2014</v>
      </c>
      <c r="B131" s="14" t="s">
        <v>18</v>
      </c>
      <c r="C131" s="12">
        <v>0.51369860428650249</v>
      </c>
      <c r="D131" s="12">
        <v>0.46381385185499596</v>
      </c>
      <c r="E131" s="12">
        <v>0.17583305664336163</v>
      </c>
      <c r="F131" s="12">
        <v>0.46072446985206766</v>
      </c>
      <c r="G131" s="12">
        <v>0.65447690931200808</v>
      </c>
      <c r="H131" s="12">
        <v>6.2891729959813972E-2</v>
      </c>
      <c r="I131" s="12">
        <v>2.3314386219087497</v>
      </c>
      <c r="L131" s="42">
        <f t="shared" si="5"/>
        <v>10</v>
      </c>
    </row>
    <row r="132" spans="1:12" ht="14.5" x14ac:dyDescent="0.35">
      <c r="A132" s="13">
        <v>2014</v>
      </c>
      <c r="B132" s="14" t="s">
        <v>19</v>
      </c>
      <c r="C132" s="12">
        <v>0.38365089526097707</v>
      </c>
      <c r="D132" s="12">
        <v>0.36421918776288659</v>
      </c>
      <c r="E132" s="12">
        <v>0.15347343003696023</v>
      </c>
      <c r="F132" s="12">
        <v>0.33391770619024075</v>
      </c>
      <c r="G132" s="12">
        <v>0.49305402748944482</v>
      </c>
      <c r="H132" s="12">
        <v>5.5951275766028589E-2</v>
      </c>
      <c r="I132" s="12">
        <v>1.7842665225065379</v>
      </c>
      <c r="L132" s="42">
        <f t="shared" si="5"/>
        <v>11</v>
      </c>
    </row>
    <row r="133" spans="1:12" ht="14.5" x14ac:dyDescent="0.35">
      <c r="A133" s="13">
        <v>2014</v>
      </c>
      <c r="B133" s="14" t="s">
        <v>20</v>
      </c>
      <c r="C133" s="12">
        <v>0.42446908740749595</v>
      </c>
      <c r="D133" s="12">
        <v>0.37039181354523987</v>
      </c>
      <c r="E133" s="12">
        <v>0.16949817572450976</v>
      </c>
      <c r="F133" s="12">
        <v>0.35238623050607809</v>
      </c>
      <c r="G133" s="12">
        <v>0.59124401585212516</v>
      </c>
      <c r="H133" s="12">
        <v>5.2491994070896206E-2</v>
      </c>
      <c r="I133" s="12">
        <v>1.9604813171063449</v>
      </c>
      <c r="L133" s="42">
        <f t="shared" si="5"/>
        <v>12</v>
      </c>
    </row>
    <row r="134" spans="1:12" ht="14.5" x14ac:dyDescent="0.35">
      <c r="A134" s="13">
        <v>2014</v>
      </c>
      <c r="B134" s="14" t="s">
        <v>21</v>
      </c>
      <c r="C134" s="12">
        <v>0.53031590731629352</v>
      </c>
      <c r="D134" s="12">
        <v>0.50859474665794013</v>
      </c>
      <c r="E134" s="12">
        <v>0.16713493797481402</v>
      </c>
      <c r="F134" s="12">
        <v>0.62816639715081757</v>
      </c>
      <c r="G134" s="12">
        <v>0.61194172587484186</v>
      </c>
      <c r="H134" s="12">
        <v>6.1055793867747801E-2</v>
      </c>
      <c r="I134" s="12">
        <v>2.5072095088424544</v>
      </c>
      <c r="L134" s="42">
        <f t="shared" si="5"/>
        <v>13</v>
      </c>
    </row>
    <row r="135" spans="1:12" ht="14.5" x14ac:dyDescent="0.35">
      <c r="A135" s="13">
        <v>2014</v>
      </c>
      <c r="B135" s="14" t="s">
        <v>22</v>
      </c>
      <c r="C135" s="12">
        <v>0.62832256568214273</v>
      </c>
      <c r="D135" s="12">
        <v>0.65122275383431838</v>
      </c>
      <c r="E135" s="12">
        <v>0.25153572185923173</v>
      </c>
      <c r="F135" s="12">
        <v>0.55606007707402649</v>
      </c>
      <c r="G135" s="12">
        <v>1.1790197436571588</v>
      </c>
      <c r="H135" s="12">
        <v>9.9103341058202038E-2</v>
      </c>
      <c r="I135" s="12">
        <v>3.3652642031650801</v>
      </c>
      <c r="L135" s="42">
        <f t="shared" si="5"/>
        <v>14</v>
      </c>
    </row>
    <row r="136" spans="1:12" ht="14.5" x14ac:dyDescent="0.35">
      <c r="A136" s="13">
        <v>2014</v>
      </c>
      <c r="B136" s="14" t="s">
        <v>23</v>
      </c>
      <c r="C136" s="12">
        <v>0.45503493120290678</v>
      </c>
      <c r="D136" s="12">
        <v>0.37656855989742649</v>
      </c>
      <c r="E136" s="12">
        <v>0.14680719579311471</v>
      </c>
      <c r="F136" s="12">
        <v>0.57702515002244648</v>
      </c>
      <c r="G136" s="12">
        <v>0.50863949528383512</v>
      </c>
      <c r="H136" s="12">
        <v>6.2394030094333461E-2</v>
      </c>
      <c r="I136" s="12">
        <v>2.1264693622940634</v>
      </c>
      <c r="L136" s="42">
        <f t="shared" si="5"/>
        <v>15</v>
      </c>
    </row>
    <row r="137" spans="1:12" ht="14.5" x14ac:dyDescent="0.35">
      <c r="A137" s="13">
        <v>2014</v>
      </c>
      <c r="B137" s="14" t="s">
        <v>24</v>
      </c>
      <c r="C137" s="12">
        <v>0.54824828111633395</v>
      </c>
      <c r="D137" s="12">
        <v>0.52350429424208889</v>
      </c>
      <c r="E137" s="12">
        <v>0.24743460840354506</v>
      </c>
      <c r="F137" s="12">
        <v>0.46585431135792627</v>
      </c>
      <c r="G137" s="12">
        <v>0.68446210842017985</v>
      </c>
      <c r="H137" s="12">
        <v>9.3797880173340009E-2</v>
      </c>
      <c r="I137" s="12">
        <v>2.5633014837134138</v>
      </c>
      <c r="L137" s="42">
        <f t="shared" si="5"/>
        <v>16</v>
      </c>
    </row>
    <row r="138" spans="1:12" ht="14.5" x14ac:dyDescent="0.35">
      <c r="A138" s="13">
        <v>2014</v>
      </c>
      <c r="B138" s="14" t="s">
        <v>25</v>
      </c>
      <c r="C138" s="12">
        <v>0.42826695244501939</v>
      </c>
      <c r="D138" s="12">
        <v>0.61211615838144173</v>
      </c>
      <c r="E138" s="12">
        <v>0.19944451636071225</v>
      </c>
      <c r="F138" s="12">
        <v>0.27232131664947051</v>
      </c>
      <c r="G138" s="12">
        <v>0.71451189255272385</v>
      </c>
      <c r="H138" s="12">
        <v>9.2012142230034094E-2</v>
      </c>
      <c r="I138" s="12">
        <v>2.3186729786194014</v>
      </c>
      <c r="L138" s="42">
        <f t="shared" si="5"/>
        <v>17</v>
      </c>
    </row>
    <row r="139" spans="1:12" ht="14.5" x14ac:dyDescent="0.35">
      <c r="A139" s="13">
        <v>2014</v>
      </c>
      <c r="B139" s="14" t="s">
        <v>26</v>
      </c>
      <c r="C139" s="12">
        <v>0.28847764888791416</v>
      </c>
      <c r="D139" s="12">
        <v>0.32207250378349589</v>
      </c>
      <c r="E139" s="12">
        <v>9.2347554903930817E-2</v>
      </c>
      <c r="F139" s="12">
        <v>0.2291251141066995</v>
      </c>
      <c r="G139" s="12">
        <v>0.37255273230339619</v>
      </c>
      <c r="H139" s="12">
        <v>5.3957576390841061E-2</v>
      </c>
      <c r="I139" s="12">
        <v>1.3585331303762775</v>
      </c>
      <c r="L139" s="42">
        <f t="shared" si="5"/>
        <v>18</v>
      </c>
    </row>
    <row r="140" spans="1:12" ht="14.5" x14ac:dyDescent="0.35">
      <c r="A140" s="13">
        <v>2014</v>
      </c>
      <c r="B140" s="14" t="s">
        <v>27</v>
      </c>
      <c r="C140" s="12">
        <v>0.46198366795126611</v>
      </c>
      <c r="D140" s="12">
        <v>0.46360323254722502</v>
      </c>
      <c r="E140" s="12">
        <v>0.18800754293717023</v>
      </c>
      <c r="F140" s="12">
        <v>0.59820971409071932</v>
      </c>
      <c r="G140" s="12">
        <v>0.52622476645009697</v>
      </c>
      <c r="H140" s="12">
        <v>5.7581204407796245E-2</v>
      </c>
      <c r="I140" s="12">
        <v>2.2956101283842738</v>
      </c>
      <c r="L140" s="42">
        <f t="shared" si="5"/>
        <v>19</v>
      </c>
    </row>
    <row r="141" spans="1:12" ht="14.5" x14ac:dyDescent="0.35">
      <c r="A141" s="13">
        <v>2014</v>
      </c>
      <c r="B141" s="14" t="s">
        <v>28</v>
      </c>
      <c r="C141" s="12">
        <v>0.3219436643095509</v>
      </c>
      <c r="D141" s="12">
        <v>0.51912105464545633</v>
      </c>
      <c r="E141" s="12">
        <v>0.10100549764206265</v>
      </c>
      <c r="F141" s="12">
        <v>0.18388265118565114</v>
      </c>
      <c r="G141" s="12">
        <v>0.35929079154803611</v>
      </c>
      <c r="H141" s="12">
        <v>4.8190705083972343E-2</v>
      </c>
      <c r="I141" s="12">
        <v>1.5334343644147295</v>
      </c>
      <c r="L141" s="42">
        <f t="shared" si="5"/>
        <v>20</v>
      </c>
    </row>
    <row r="142" spans="1:12" ht="14.5" x14ac:dyDescent="0.35">
      <c r="A142" s="13">
        <v>2014</v>
      </c>
      <c r="B142" s="14" t="s">
        <v>29</v>
      </c>
      <c r="C142" s="12">
        <v>0.42149911556927322</v>
      </c>
      <c r="D142" s="12">
        <v>0.31641331217663315</v>
      </c>
      <c r="E142" s="12">
        <v>0.14570840238281293</v>
      </c>
      <c r="F142" s="12">
        <v>0.46268825343636849</v>
      </c>
      <c r="G142" s="12">
        <v>0.4613512728145685</v>
      </c>
      <c r="H142" s="12">
        <v>6.2049407642576E-2</v>
      </c>
      <c r="I142" s="12">
        <v>1.8697097640222322</v>
      </c>
      <c r="L142" s="42">
        <f t="shared" si="5"/>
        <v>21</v>
      </c>
    </row>
    <row r="143" spans="1:12" ht="14.5" x14ac:dyDescent="0.35">
      <c r="A143" s="13">
        <v>2014</v>
      </c>
      <c r="B143" s="14" t="s">
        <v>30</v>
      </c>
      <c r="C143" s="12">
        <v>0.51927809766825372</v>
      </c>
      <c r="D143" s="12">
        <v>0.70078989097456434</v>
      </c>
      <c r="E143" s="12">
        <v>0.18454289707987781</v>
      </c>
      <c r="F143" s="12">
        <v>0.38152392735274826</v>
      </c>
      <c r="G143" s="12">
        <v>0.80645323018322368</v>
      </c>
      <c r="H143" s="12">
        <v>8.8341436320910849E-2</v>
      </c>
      <c r="I143" s="12">
        <v>2.6809294795795786</v>
      </c>
      <c r="L143" s="42">
        <f t="shared" si="5"/>
        <v>22</v>
      </c>
    </row>
    <row r="144" spans="1:12" ht="14.5" x14ac:dyDescent="0.35">
      <c r="A144" s="13">
        <v>2014</v>
      </c>
      <c r="B144" s="14" t="s">
        <v>31</v>
      </c>
      <c r="C144" s="12">
        <v>0.47528907822824701</v>
      </c>
      <c r="D144" s="12">
        <v>0.47578468764373771</v>
      </c>
      <c r="E144" s="12">
        <v>0.23353330855195234</v>
      </c>
      <c r="F144" s="12">
        <v>0.57221141948084564</v>
      </c>
      <c r="G144" s="12">
        <v>0.58427510840559982</v>
      </c>
      <c r="H144" s="12">
        <v>7.3465847117627825E-2</v>
      </c>
      <c r="I144" s="12">
        <v>2.4145594494280105</v>
      </c>
      <c r="L144" s="42">
        <f t="shared" si="5"/>
        <v>23</v>
      </c>
    </row>
    <row r="145" spans="1:12" ht="14.5" x14ac:dyDescent="0.35">
      <c r="A145" s="13">
        <v>2014</v>
      </c>
      <c r="B145" s="14" t="s">
        <v>32</v>
      </c>
      <c r="C145" s="12">
        <v>0.55751404042957375</v>
      </c>
      <c r="D145" s="12">
        <v>0.49989913504449118</v>
      </c>
      <c r="E145" s="12">
        <v>0.22231676458755648</v>
      </c>
      <c r="F145" s="12">
        <v>0.86597240292688626</v>
      </c>
      <c r="G145" s="12">
        <v>0.61540721043877467</v>
      </c>
      <c r="H145" s="12">
        <v>7.3631564115504727E-2</v>
      </c>
      <c r="I145" s="12">
        <v>2.8347411175427872</v>
      </c>
      <c r="L145" s="42">
        <f t="shared" si="5"/>
        <v>24</v>
      </c>
    </row>
    <row r="146" spans="1:12" ht="14.5" x14ac:dyDescent="0.35">
      <c r="A146" s="13">
        <v>2015</v>
      </c>
      <c r="B146" s="14" t="s">
        <v>9</v>
      </c>
      <c r="C146" s="12">
        <v>0.28040670099470544</v>
      </c>
      <c r="D146" s="12">
        <v>0.21874679447189471</v>
      </c>
      <c r="E146" s="12">
        <v>0.1061479519333605</v>
      </c>
      <c r="F146" s="12">
        <v>0.19381011996802144</v>
      </c>
      <c r="G146" s="12">
        <v>0.34509875834609921</v>
      </c>
      <c r="H146" s="12">
        <v>5.4027830137067565E-2</v>
      </c>
      <c r="I146" s="12">
        <v>1.1982381558511488</v>
      </c>
      <c r="L146" s="42">
        <f t="shared" si="5"/>
        <v>1</v>
      </c>
    </row>
    <row r="147" spans="1:12" ht="14.5" x14ac:dyDescent="0.35">
      <c r="A147" s="13">
        <v>2015</v>
      </c>
      <c r="B147" s="14" t="s">
        <v>10</v>
      </c>
      <c r="C147" s="12">
        <v>0.41155024713585803</v>
      </c>
      <c r="D147" s="12">
        <v>0.3032249670599847</v>
      </c>
      <c r="E147" s="12">
        <v>0.17564465196948525</v>
      </c>
      <c r="F147" s="12">
        <v>0.32772563415221606</v>
      </c>
      <c r="G147" s="12">
        <v>0.48959278028488062</v>
      </c>
      <c r="H147" s="12">
        <v>5.0024252961464885E-2</v>
      </c>
      <c r="I147" s="12">
        <v>1.7577625335638898</v>
      </c>
      <c r="L147" s="42">
        <f t="shared" si="5"/>
        <v>2</v>
      </c>
    </row>
    <row r="148" spans="1:12" ht="14.5" x14ac:dyDescent="0.35">
      <c r="A148" s="13">
        <v>2015</v>
      </c>
      <c r="B148" s="14" t="s">
        <v>11</v>
      </c>
      <c r="C148" s="12">
        <v>0.28605977006873068</v>
      </c>
      <c r="D148" s="12">
        <v>0.33641645168368661</v>
      </c>
      <c r="E148" s="12">
        <v>7.1161061136677403E-2</v>
      </c>
      <c r="F148" s="12">
        <v>0.26301797564061286</v>
      </c>
      <c r="G148" s="12">
        <v>0.35667705182729498</v>
      </c>
      <c r="H148" s="12">
        <v>5.4577188068536439E-2</v>
      </c>
      <c r="I148" s="12">
        <v>1.3679094984255391</v>
      </c>
      <c r="L148" s="42">
        <f t="shared" si="5"/>
        <v>3</v>
      </c>
    </row>
    <row r="149" spans="1:12" ht="14.5" x14ac:dyDescent="0.35">
      <c r="A149" s="13">
        <v>2015</v>
      </c>
      <c r="B149" s="14" t="s">
        <v>12</v>
      </c>
      <c r="C149" s="12">
        <v>0.49966455597613935</v>
      </c>
      <c r="D149" s="12">
        <v>0.7821283557447144</v>
      </c>
      <c r="E149" s="12">
        <v>0.1781323924715871</v>
      </c>
      <c r="F149" s="12">
        <v>0.36610669093571641</v>
      </c>
      <c r="G149" s="12">
        <v>0.83420324156371417</v>
      </c>
      <c r="H149" s="12">
        <v>8.1713636493375499E-2</v>
      </c>
      <c r="I149" s="12">
        <v>2.741948873185247</v>
      </c>
      <c r="L149" s="42">
        <f t="shared" si="5"/>
        <v>4</v>
      </c>
    </row>
    <row r="150" spans="1:12" ht="14.5" x14ac:dyDescent="0.35">
      <c r="A150" s="13">
        <v>2015</v>
      </c>
      <c r="B150" s="14" t="s">
        <v>13</v>
      </c>
      <c r="C150" s="12">
        <v>0.30092463341062625</v>
      </c>
      <c r="D150" s="12">
        <v>0.35236017236385209</v>
      </c>
      <c r="E150" s="12">
        <v>8.961392598371748E-2</v>
      </c>
      <c r="F150" s="12">
        <v>0.2760689428587656</v>
      </c>
      <c r="G150" s="12">
        <v>0.31382884123164639</v>
      </c>
      <c r="H150" s="12">
        <v>4.9693765069447782E-2</v>
      </c>
      <c r="I150" s="12">
        <v>1.3824902809180555</v>
      </c>
      <c r="L150" s="42">
        <f t="shared" si="5"/>
        <v>5</v>
      </c>
    </row>
    <row r="151" spans="1:12" ht="14.5" x14ac:dyDescent="0.35">
      <c r="A151" s="13">
        <v>2015</v>
      </c>
      <c r="B151" s="14" t="s">
        <v>14</v>
      </c>
      <c r="C151" s="12">
        <v>0.26188720908319429</v>
      </c>
      <c r="D151" s="12">
        <v>0.19030427927237817</v>
      </c>
      <c r="E151" s="12">
        <v>9.4333614194323748E-2</v>
      </c>
      <c r="F151" s="12">
        <v>0.23392942055733409</v>
      </c>
      <c r="G151" s="12">
        <v>0.32784168408323511</v>
      </c>
      <c r="H151" s="12">
        <v>4.1675305764313282E-2</v>
      </c>
      <c r="I151" s="12">
        <v>1.1499715129547787</v>
      </c>
      <c r="L151" s="42">
        <f t="shared" si="5"/>
        <v>6</v>
      </c>
    </row>
    <row r="152" spans="1:12" ht="14.5" x14ac:dyDescent="0.35">
      <c r="A152" s="13">
        <v>2015</v>
      </c>
      <c r="B152" s="14" t="s">
        <v>15</v>
      </c>
      <c r="C152" s="12">
        <v>0.41467791830920736</v>
      </c>
      <c r="D152" s="12">
        <v>0.58810628011280464</v>
      </c>
      <c r="E152" s="12">
        <v>0.12808434931436108</v>
      </c>
      <c r="F152" s="12">
        <v>0.28859420631699878</v>
      </c>
      <c r="G152" s="12">
        <v>0.51840935452597614</v>
      </c>
      <c r="H152" s="12">
        <v>6.2122422409668865E-2</v>
      </c>
      <c r="I152" s="12">
        <v>1.999994530989017</v>
      </c>
      <c r="L152" s="42">
        <f t="shared" si="5"/>
        <v>7</v>
      </c>
    </row>
    <row r="153" spans="1:12" ht="14.5" x14ac:dyDescent="0.35">
      <c r="A153" s="13">
        <v>2015</v>
      </c>
      <c r="B153" s="14" t="s">
        <v>16</v>
      </c>
      <c r="C153" s="12">
        <v>0.2311590730045176</v>
      </c>
      <c r="D153" s="12">
        <v>0.22904128789097977</v>
      </c>
      <c r="E153" s="12">
        <v>7.3449116713223087E-2</v>
      </c>
      <c r="F153" s="12">
        <v>0.17982501932207143</v>
      </c>
      <c r="G153" s="12">
        <v>0.26798156433800374</v>
      </c>
      <c r="H153" s="12">
        <v>4.4950496279431075E-2</v>
      </c>
      <c r="I153" s="12">
        <v>1.0264065575482268</v>
      </c>
      <c r="L153" s="42">
        <f t="shared" si="5"/>
        <v>8</v>
      </c>
    </row>
    <row r="154" spans="1:12" ht="14.5" x14ac:dyDescent="0.35">
      <c r="A154" s="13">
        <v>2015</v>
      </c>
      <c r="B154" s="14" t="s">
        <v>17</v>
      </c>
      <c r="C154" s="12">
        <v>0.32593373873344911</v>
      </c>
      <c r="D154" s="12">
        <v>0.25646920384889815</v>
      </c>
      <c r="E154" s="12">
        <v>0.10871055935489918</v>
      </c>
      <c r="F154" s="12">
        <v>0.25223832904327964</v>
      </c>
      <c r="G154" s="12">
        <v>0.38066660407953196</v>
      </c>
      <c r="H154" s="12">
        <v>4.7905868984526222E-2</v>
      </c>
      <c r="I154" s="12">
        <v>1.3719243040445841</v>
      </c>
      <c r="L154" s="42">
        <f t="shared" si="5"/>
        <v>9</v>
      </c>
    </row>
    <row r="155" spans="1:12" ht="14.5" x14ac:dyDescent="0.35">
      <c r="A155" s="13">
        <v>2015</v>
      </c>
      <c r="B155" s="14" t="s">
        <v>18</v>
      </c>
      <c r="C155" s="12">
        <v>0.55290055946455541</v>
      </c>
      <c r="D155" s="12">
        <v>0.48566916435570173</v>
      </c>
      <c r="E155" s="12">
        <v>0.16707597434890775</v>
      </c>
      <c r="F155" s="12">
        <v>0.45439443054332979</v>
      </c>
      <c r="G155" s="12">
        <v>0.67732604486666426</v>
      </c>
      <c r="H155" s="12">
        <v>6.1663370313291846E-2</v>
      </c>
      <c r="I155" s="12">
        <v>2.3990295438924507</v>
      </c>
      <c r="L155" s="42">
        <f t="shared" si="5"/>
        <v>10</v>
      </c>
    </row>
    <row r="156" spans="1:12" ht="14.5" x14ac:dyDescent="0.35">
      <c r="A156" s="13">
        <v>2015</v>
      </c>
      <c r="B156" s="14" t="s">
        <v>19</v>
      </c>
      <c r="C156" s="12">
        <v>0.37664854511655543</v>
      </c>
      <c r="D156" s="12">
        <v>0.36401142394453306</v>
      </c>
      <c r="E156" s="12">
        <v>0.13803406723431888</v>
      </c>
      <c r="F156" s="12">
        <v>0.33339313555091554</v>
      </c>
      <c r="G156" s="12">
        <v>0.5130098143286681</v>
      </c>
      <c r="H156" s="12">
        <v>5.6787887992736839E-2</v>
      </c>
      <c r="I156" s="12">
        <v>1.7818848741677278</v>
      </c>
      <c r="L156" s="42">
        <f t="shared" si="5"/>
        <v>11</v>
      </c>
    </row>
    <row r="157" spans="1:12" ht="14.5" x14ac:dyDescent="0.35">
      <c r="A157" s="13">
        <v>2015</v>
      </c>
      <c r="B157" s="14" t="s">
        <v>20</v>
      </c>
      <c r="C157" s="12">
        <v>0.42398983393727774</v>
      </c>
      <c r="D157" s="12">
        <v>0.35712718500017415</v>
      </c>
      <c r="E157" s="12">
        <v>0.14962900046959685</v>
      </c>
      <c r="F157" s="12">
        <v>0.35216809179511832</v>
      </c>
      <c r="G157" s="12">
        <v>0.59916606325942823</v>
      </c>
      <c r="H157" s="12">
        <v>5.2811182625826382E-2</v>
      </c>
      <c r="I157" s="12">
        <v>1.9348913570874215</v>
      </c>
      <c r="L157" s="42">
        <f t="shared" si="5"/>
        <v>12</v>
      </c>
    </row>
    <row r="158" spans="1:12" ht="14.5" x14ac:dyDescent="0.35">
      <c r="A158" s="13">
        <v>2015</v>
      </c>
      <c r="B158" s="14" t="s">
        <v>21</v>
      </c>
      <c r="C158" s="12">
        <v>0.54559243530882717</v>
      </c>
      <c r="D158" s="12">
        <v>0.50001866815889451</v>
      </c>
      <c r="E158" s="12">
        <v>0.20024145962549211</v>
      </c>
      <c r="F158" s="12">
        <v>0.63780560999104519</v>
      </c>
      <c r="G158" s="12">
        <v>0.6641814160896472</v>
      </c>
      <c r="H158" s="12">
        <v>6.6630400077891672E-2</v>
      </c>
      <c r="I158" s="12">
        <v>2.6144699892517975</v>
      </c>
      <c r="L158" s="42">
        <f t="shared" si="5"/>
        <v>13</v>
      </c>
    </row>
    <row r="159" spans="1:12" ht="14.5" x14ac:dyDescent="0.35">
      <c r="A159" s="13">
        <v>2015</v>
      </c>
      <c r="B159" s="14" t="s">
        <v>22</v>
      </c>
      <c r="C159" s="12">
        <v>0.64366833478688734</v>
      </c>
      <c r="D159" s="12">
        <v>0.64880535517862115</v>
      </c>
      <c r="E159" s="12">
        <v>0.26913260698484887</v>
      </c>
      <c r="F159" s="12">
        <v>0.5870766013881733</v>
      </c>
      <c r="G159" s="12">
        <v>1.2396345470732013</v>
      </c>
      <c r="H159" s="12">
        <v>0.10285753505534237</v>
      </c>
      <c r="I159" s="12">
        <v>3.4911749804670746</v>
      </c>
      <c r="L159" s="42">
        <f t="shared" si="5"/>
        <v>14</v>
      </c>
    </row>
    <row r="160" spans="1:12" ht="14.5" x14ac:dyDescent="0.35">
      <c r="A160" s="13">
        <v>2015</v>
      </c>
      <c r="B160" s="14" t="s">
        <v>23</v>
      </c>
      <c r="C160" s="12">
        <v>0.43453595807318834</v>
      </c>
      <c r="D160" s="12">
        <v>0.36644327594889642</v>
      </c>
      <c r="E160" s="12">
        <v>0.14615005605558773</v>
      </c>
      <c r="F160" s="12">
        <v>0.55470913996657656</v>
      </c>
      <c r="G160" s="12">
        <v>0.49271128163189393</v>
      </c>
      <c r="H160" s="12">
        <v>5.786893201542026E-2</v>
      </c>
      <c r="I160" s="12">
        <v>2.052418643691563</v>
      </c>
      <c r="L160" s="42">
        <f t="shared" si="5"/>
        <v>15</v>
      </c>
    </row>
    <row r="161" spans="1:12" ht="14.5" x14ac:dyDescent="0.35">
      <c r="A161" s="13">
        <v>2015</v>
      </c>
      <c r="B161" s="14" t="s">
        <v>24</v>
      </c>
      <c r="C161" s="12">
        <v>0.57910968920085637</v>
      </c>
      <c r="D161" s="12">
        <v>0.56169279624380608</v>
      </c>
      <c r="E161" s="12">
        <v>0.21875971146980103</v>
      </c>
      <c r="F161" s="12">
        <v>0.49798632963698453</v>
      </c>
      <c r="G161" s="12">
        <v>0.66755081519332027</v>
      </c>
      <c r="H161" s="12">
        <v>9.0007776592332611E-2</v>
      </c>
      <c r="I161" s="12">
        <v>2.6151071183371011</v>
      </c>
      <c r="L161" s="42">
        <f t="shared" si="5"/>
        <v>16</v>
      </c>
    </row>
    <row r="162" spans="1:12" ht="14.5" x14ac:dyDescent="0.35">
      <c r="A162" s="13">
        <v>2015</v>
      </c>
      <c r="B162" s="14" t="s">
        <v>25</v>
      </c>
      <c r="C162" s="12">
        <v>0.45347602979144541</v>
      </c>
      <c r="D162" s="12">
        <v>0.69194791539905853</v>
      </c>
      <c r="E162" s="12">
        <v>0.19200728789924593</v>
      </c>
      <c r="F162" s="12">
        <v>0.29812837065773923</v>
      </c>
      <c r="G162" s="12">
        <v>0.73553827081662426</v>
      </c>
      <c r="H162" s="12">
        <v>8.6266760265554382E-2</v>
      </c>
      <c r="I162" s="12">
        <v>2.4573646348296676</v>
      </c>
      <c r="L162" s="42">
        <f t="shared" ref="L162:L193" si="6">VLOOKUP(B162,AMBITOS,2,FALSE())</f>
        <v>17</v>
      </c>
    </row>
    <row r="163" spans="1:12" ht="14.5" x14ac:dyDescent="0.35">
      <c r="A163" s="13">
        <v>2015</v>
      </c>
      <c r="B163" s="14" t="s">
        <v>26</v>
      </c>
      <c r="C163" s="12">
        <v>0.28512755788423522</v>
      </c>
      <c r="D163" s="12">
        <v>0.28482263968191723</v>
      </c>
      <c r="E163" s="12">
        <v>0.10673581710756559</v>
      </c>
      <c r="F163" s="12">
        <v>0.23506805728156449</v>
      </c>
      <c r="G163" s="12">
        <v>0.38985241275861049</v>
      </c>
      <c r="H163" s="12">
        <v>5.9065154811264245E-2</v>
      </c>
      <c r="I163" s="12">
        <v>1.3606716395251572</v>
      </c>
      <c r="L163" s="42">
        <f t="shared" si="6"/>
        <v>18</v>
      </c>
    </row>
    <row r="164" spans="1:12" ht="14.5" x14ac:dyDescent="0.35">
      <c r="A164" s="13">
        <v>2015</v>
      </c>
      <c r="B164" s="14" t="s">
        <v>27</v>
      </c>
      <c r="C164" s="12">
        <v>0.50288084019939583</v>
      </c>
      <c r="D164" s="12">
        <v>0.4421624703344485</v>
      </c>
      <c r="E164" s="12">
        <v>0.17634478451939442</v>
      </c>
      <c r="F164" s="12">
        <v>0.62896204169508652</v>
      </c>
      <c r="G164" s="12">
        <v>0.54546850719141615</v>
      </c>
      <c r="H164" s="12">
        <v>5.7478695223249159E-2</v>
      </c>
      <c r="I164" s="12">
        <v>2.3532973391629906</v>
      </c>
      <c r="L164" s="42">
        <f t="shared" si="6"/>
        <v>19</v>
      </c>
    </row>
    <row r="165" spans="1:12" ht="14.5" x14ac:dyDescent="0.35">
      <c r="A165" s="13">
        <v>2015</v>
      </c>
      <c r="B165" s="14" t="s">
        <v>28</v>
      </c>
      <c r="C165" s="12">
        <v>0.28658569678942231</v>
      </c>
      <c r="D165" s="12">
        <v>0.43113583277455086</v>
      </c>
      <c r="E165" s="12">
        <v>8.8334944198189658E-2</v>
      </c>
      <c r="F165" s="12">
        <v>0.16448909052220678</v>
      </c>
      <c r="G165" s="12">
        <v>0.34163694009187046</v>
      </c>
      <c r="H165" s="12">
        <v>4.5525686734102067E-2</v>
      </c>
      <c r="I165" s="12">
        <v>1.3577081911103421</v>
      </c>
      <c r="L165" s="42">
        <f t="shared" si="6"/>
        <v>20</v>
      </c>
    </row>
    <row r="166" spans="1:12" ht="14.5" x14ac:dyDescent="0.35">
      <c r="A166" s="13">
        <v>2015</v>
      </c>
      <c r="B166" s="14" t="s">
        <v>29</v>
      </c>
      <c r="C166" s="12">
        <v>0.40205490919308556</v>
      </c>
      <c r="D166" s="12">
        <v>0.29386213737317884</v>
      </c>
      <c r="E166" s="12">
        <v>0.13453507150808144</v>
      </c>
      <c r="F166" s="12">
        <v>0.4444983776521812</v>
      </c>
      <c r="G166" s="12">
        <v>0.47562427712746541</v>
      </c>
      <c r="H166" s="12">
        <v>6.6504442974275685E-2</v>
      </c>
      <c r="I166" s="12">
        <v>1.817079215828268</v>
      </c>
      <c r="L166" s="42">
        <f t="shared" si="6"/>
        <v>21</v>
      </c>
    </row>
    <row r="167" spans="1:12" ht="14.5" x14ac:dyDescent="0.35">
      <c r="A167" s="13">
        <v>2015</v>
      </c>
      <c r="B167" s="14" t="s">
        <v>30</v>
      </c>
      <c r="C167" s="12">
        <v>0.51955601143740182</v>
      </c>
      <c r="D167" s="12">
        <v>0.674811286410816</v>
      </c>
      <c r="E167" s="12">
        <v>0.180160660596348</v>
      </c>
      <c r="F167" s="12">
        <v>0.36424228260190966</v>
      </c>
      <c r="G167" s="12">
        <v>0.79095676222164846</v>
      </c>
      <c r="H167" s="12">
        <v>7.9078280905216625E-2</v>
      </c>
      <c r="I167" s="12">
        <v>2.6088052841733402</v>
      </c>
      <c r="L167" s="42">
        <f t="shared" si="6"/>
        <v>22</v>
      </c>
    </row>
    <row r="168" spans="1:12" ht="14.5" x14ac:dyDescent="0.35">
      <c r="A168" s="13">
        <v>2015</v>
      </c>
      <c r="B168" s="14" t="s">
        <v>31</v>
      </c>
      <c r="C168" s="12">
        <v>0.47876366401253273</v>
      </c>
      <c r="D168" s="12">
        <v>0.47238765481503686</v>
      </c>
      <c r="E168" s="12">
        <v>0.21285088594081661</v>
      </c>
      <c r="F168" s="12">
        <v>0.57471195098495975</v>
      </c>
      <c r="G168" s="12">
        <v>0.59510964918730369</v>
      </c>
      <c r="H168" s="12">
        <v>7.0631002487864691E-2</v>
      </c>
      <c r="I168" s="12">
        <v>2.4044548074285146</v>
      </c>
      <c r="L168" s="42">
        <f t="shared" si="6"/>
        <v>23</v>
      </c>
    </row>
    <row r="169" spans="1:12" ht="14.5" x14ac:dyDescent="0.35">
      <c r="A169" s="13">
        <v>2015</v>
      </c>
      <c r="B169" s="14" t="s">
        <v>32</v>
      </c>
      <c r="C169" s="12">
        <v>0.53897215828032419</v>
      </c>
      <c r="D169" s="12">
        <v>0.44774175920499959</v>
      </c>
      <c r="E169" s="12">
        <v>0.21502002039687207</v>
      </c>
      <c r="F169" s="12">
        <v>0.8292168155681976</v>
      </c>
      <c r="G169" s="12">
        <v>0.63946014968493914</v>
      </c>
      <c r="H169" s="12">
        <v>7.5006598569405586E-2</v>
      </c>
      <c r="I169" s="12">
        <v>2.7454175017047384</v>
      </c>
      <c r="L169" s="42">
        <f t="shared" si="6"/>
        <v>24</v>
      </c>
    </row>
    <row r="170" spans="1:12" ht="14.5" x14ac:dyDescent="0.35">
      <c r="A170" s="13">
        <v>2016</v>
      </c>
      <c r="B170" s="14" t="s">
        <v>9</v>
      </c>
      <c r="C170" s="12">
        <v>0.30925252759332111</v>
      </c>
      <c r="D170" s="12">
        <v>0.22963020580889282</v>
      </c>
      <c r="E170" s="12">
        <v>0.12191041969951141</v>
      </c>
      <c r="F170" s="12">
        <v>0.23658236671272384</v>
      </c>
      <c r="G170" s="12">
        <v>0.37253993199118729</v>
      </c>
      <c r="H170" s="12">
        <v>5.4800448388517956E-2</v>
      </c>
      <c r="I170" s="12">
        <v>1.3247159001941546</v>
      </c>
      <c r="L170" s="42">
        <f t="shared" si="6"/>
        <v>1</v>
      </c>
    </row>
    <row r="171" spans="1:12" ht="14.5" x14ac:dyDescent="0.35">
      <c r="A171" s="13">
        <v>2016</v>
      </c>
      <c r="B171" s="14" t="s">
        <v>10</v>
      </c>
      <c r="C171" s="12">
        <v>0.44299202518215142</v>
      </c>
      <c r="D171" s="12">
        <v>0.3354469604639661</v>
      </c>
      <c r="E171" s="12">
        <v>0.16219581628848076</v>
      </c>
      <c r="F171" s="12">
        <v>0.35543538737159402</v>
      </c>
      <c r="G171" s="12">
        <v>0.53833043029817684</v>
      </c>
      <c r="H171" s="12">
        <v>5.4271143402542923E-2</v>
      </c>
      <c r="I171" s="12">
        <v>1.8886717630069121</v>
      </c>
      <c r="L171" s="42">
        <f t="shared" si="6"/>
        <v>2</v>
      </c>
    </row>
    <row r="172" spans="1:12" ht="14.5" x14ac:dyDescent="0.35">
      <c r="A172" s="13">
        <v>2016</v>
      </c>
      <c r="B172" s="14" t="s">
        <v>11</v>
      </c>
      <c r="C172" s="12">
        <v>0.30278218141893654</v>
      </c>
      <c r="D172" s="12">
        <v>0.34097599154765296</v>
      </c>
      <c r="E172" s="12">
        <v>7.5631225445465314E-2</v>
      </c>
      <c r="F172" s="12">
        <v>0.25181414331254004</v>
      </c>
      <c r="G172" s="12">
        <v>0.35800936552249346</v>
      </c>
      <c r="H172" s="12">
        <v>5.4434290126714427E-2</v>
      </c>
      <c r="I172" s="12">
        <v>1.3836471973738029</v>
      </c>
      <c r="L172" s="42">
        <f t="shared" si="6"/>
        <v>3</v>
      </c>
    </row>
    <row r="173" spans="1:12" ht="14.5" x14ac:dyDescent="0.35">
      <c r="A173" s="13">
        <v>2016</v>
      </c>
      <c r="B173" s="14" t="s">
        <v>12</v>
      </c>
      <c r="C173" s="12">
        <v>0.50991006915290216</v>
      </c>
      <c r="D173" s="12">
        <v>0.70809576086984738</v>
      </c>
      <c r="E173" s="12">
        <v>0.19407380934528495</v>
      </c>
      <c r="F173" s="12">
        <v>0.37294275072175087</v>
      </c>
      <c r="G173" s="12">
        <v>0.85729926494961206</v>
      </c>
      <c r="H173" s="12">
        <v>8.0233929607616924E-2</v>
      </c>
      <c r="I173" s="12">
        <v>2.7225555846470142</v>
      </c>
      <c r="L173" s="42">
        <f t="shared" si="6"/>
        <v>4</v>
      </c>
    </row>
    <row r="174" spans="1:12" ht="14.5" x14ac:dyDescent="0.35">
      <c r="A174" s="13">
        <v>2016</v>
      </c>
      <c r="B174" s="14" t="s">
        <v>13</v>
      </c>
      <c r="C174" s="12">
        <v>0.30979989145648917</v>
      </c>
      <c r="D174" s="12">
        <v>0.34260818582884578</v>
      </c>
      <c r="E174" s="12">
        <v>9.2460359563097644E-2</v>
      </c>
      <c r="F174" s="12">
        <v>0.29643224648709671</v>
      </c>
      <c r="G174" s="12">
        <v>0.34224570441139873</v>
      </c>
      <c r="H174" s="12">
        <v>4.9843453965231169E-2</v>
      </c>
      <c r="I174" s="12">
        <v>1.4333898417121591</v>
      </c>
      <c r="L174" s="42">
        <f t="shared" si="6"/>
        <v>5</v>
      </c>
    </row>
    <row r="175" spans="1:12" ht="14.5" x14ac:dyDescent="0.35">
      <c r="A175" s="13">
        <v>2016</v>
      </c>
      <c r="B175" s="14" t="s">
        <v>14</v>
      </c>
      <c r="C175" s="12">
        <v>0.28550461808587368</v>
      </c>
      <c r="D175" s="12">
        <v>0.19233100996717786</v>
      </c>
      <c r="E175" s="12">
        <v>8.5648248414429751E-2</v>
      </c>
      <c r="F175" s="12">
        <v>0.23363653372299487</v>
      </c>
      <c r="G175" s="12">
        <v>0.34035794063011687</v>
      </c>
      <c r="H175" s="12">
        <v>4.2180036016234747E-2</v>
      </c>
      <c r="I175" s="12">
        <v>1.1796583868368278</v>
      </c>
      <c r="L175" s="42">
        <f t="shared" si="6"/>
        <v>6</v>
      </c>
    </row>
    <row r="176" spans="1:12" ht="14.5" x14ac:dyDescent="0.35">
      <c r="A176" s="13">
        <v>2016</v>
      </c>
      <c r="B176" s="14" t="s">
        <v>15</v>
      </c>
      <c r="C176" s="12">
        <v>0.40731103790707945</v>
      </c>
      <c r="D176" s="12">
        <v>0.55817398636902116</v>
      </c>
      <c r="E176" s="12">
        <v>0.14805587080243407</v>
      </c>
      <c r="F176" s="12">
        <v>0.29063098581441049</v>
      </c>
      <c r="G176" s="12">
        <v>0.55942305365801959</v>
      </c>
      <c r="H176" s="12">
        <v>6.5366431615453496E-2</v>
      </c>
      <c r="I176" s="12">
        <v>2.0289613661664183</v>
      </c>
      <c r="L176" s="42">
        <f t="shared" si="6"/>
        <v>7</v>
      </c>
    </row>
    <row r="177" spans="1:12" ht="14.5" x14ac:dyDescent="0.35">
      <c r="A177" s="13">
        <v>2016</v>
      </c>
      <c r="B177" s="14" t="s">
        <v>16</v>
      </c>
      <c r="C177" s="12">
        <v>0.23096731008945526</v>
      </c>
      <c r="D177" s="12">
        <v>0.24831286968183627</v>
      </c>
      <c r="E177" s="12">
        <v>6.5118046111970806E-2</v>
      </c>
      <c r="F177" s="12">
        <v>0.20024951597893864</v>
      </c>
      <c r="G177" s="12">
        <v>0.27340928843590395</v>
      </c>
      <c r="H177" s="12">
        <v>4.6039857415978033E-2</v>
      </c>
      <c r="I177" s="12">
        <v>1.0640968877140831</v>
      </c>
      <c r="L177" s="42">
        <f t="shared" si="6"/>
        <v>8</v>
      </c>
    </row>
    <row r="178" spans="1:12" ht="14.5" x14ac:dyDescent="0.35">
      <c r="A178" s="13">
        <v>2016</v>
      </c>
      <c r="B178" s="14" t="s">
        <v>17</v>
      </c>
      <c r="C178" s="12">
        <v>0.3232346864699277</v>
      </c>
      <c r="D178" s="12">
        <v>0.25315557809019434</v>
      </c>
      <c r="E178" s="12">
        <v>0.11702964507019543</v>
      </c>
      <c r="F178" s="12">
        <v>0.26143216449197293</v>
      </c>
      <c r="G178" s="12">
        <v>0.38560917471678779</v>
      </c>
      <c r="H178" s="12">
        <v>4.8791628983191691E-2</v>
      </c>
      <c r="I178" s="12">
        <v>1.3892528778222699</v>
      </c>
      <c r="L178" s="42">
        <f t="shared" si="6"/>
        <v>9</v>
      </c>
    </row>
    <row r="179" spans="1:12" ht="14.5" x14ac:dyDescent="0.35">
      <c r="A179" s="13">
        <v>2016</v>
      </c>
      <c r="B179" s="14" t="s">
        <v>18</v>
      </c>
      <c r="C179" s="12">
        <v>0.58298939048227805</v>
      </c>
      <c r="D179" s="12">
        <v>0.49416637982417638</v>
      </c>
      <c r="E179" s="12">
        <v>0.17565993427276111</v>
      </c>
      <c r="F179" s="12">
        <v>0.48377248422430413</v>
      </c>
      <c r="G179" s="12">
        <v>0.73111686178322133</v>
      </c>
      <c r="H179" s="12">
        <v>6.3669133091317345E-2</v>
      </c>
      <c r="I179" s="12">
        <v>2.5313741836780586</v>
      </c>
      <c r="L179" s="42">
        <f t="shared" si="6"/>
        <v>10</v>
      </c>
    </row>
    <row r="180" spans="1:12" ht="14.5" x14ac:dyDescent="0.35">
      <c r="A180" s="13">
        <v>2016</v>
      </c>
      <c r="B180" s="14" t="s">
        <v>19</v>
      </c>
      <c r="C180" s="12">
        <v>0.38328152052701547</v>
      </c>
      <c r="D180" s="12">
        <v>0.34068456695299343</v>
      </c>
      <c r="E180" s="12">
        <v>0.13701152605147254</v>
      </c>
      <c r="F180" s="12">
        <v>0.34674154120787914</v>
      </c>
      <c r="G180" s="12">
        <v>0.51886586320721562</v>
      </c>
      <c r="H180" s="12">
        <v>5.7205527815737754E-2</v>
      </c>
      <c r="I180" s="12">
        <v>1.783790545762314</v>
      </c>
      <c r="L180" s="42">
        <f t="shared" si="6"/>
        <v>11</v>
      </c>
    </row>
    <row r="181" spans="1:12" ht="14.5" x14ac:dyDescent="0.35">
      <c r="A181" s="13">
        <v>2016</v>
      </c>
      <c r="B181" s="14" t="s">
        <v>20</v>
      </c>
      <c r="C181" s="12">
        <v>0.44328494104393956</v>
      </c>
      <c r="D181" s="12">
        <v>0.35164986073035109</v>
      </c>
      <c r="E181" s="12">
        <v>0.18638834294263315</v>
      </c>
      <c r="F181" s="12">
        <v>0.36679086364912111</v>
      </c>
      <c r="G181" s="12">
        <v>0.69268368734027508</v>
      </c>
      <c r="H181" s="12">
        <v>6.48859786942977E-2</v>
      </c>
      <c r="I181" s="12">
        <v>2.105683674400618</v>
      </c>
      <c r="L181" s="42">
        <f t="shared" si="6"/>
        <v>12</v>
      </c>
    </row>
    <row r="182" spans="1:12" ht="14.5" x14ac:dyDescent="0.35">
      <c r="A182" s="13">
        <v>2016</v>
      </c>
      <c r="B182" s="14" t="s">
        <v>21</v>
      </c>
      <c r="C182" s="12">
        <v>0.58738218826317401</v>
      </c>
      <c r="D182" s="12">
        <v>0.53320690889525035</v>
      </c>
      <c r="E182" s="12">
        <v>0.2157468858242034</v>
      </c>
      <c r="F182" s="12">
        <v>0.70813572555164195</v>
      </c>
      <c r="G182" s="12">
        <v>0.71590875566653733</v>
      </c>
      <c r="H182" s="12">
        <v>6.9378217939362011E-2</v>
      </c>
      <c r="I182" s="12">
        <v>2.8297586821401692</v>
      </c>
      <c r="L182" s="42">
        <f t="shared" si="6"/>
        <v>13</v>
      </c>
    </row>
    <row r="183" spans="1:12" ht="14.5" x14ac:dyDescent="0.35">
      <c r="A183" s="13">
        <v>2016</v>
      </c>
      <c r="B183" s="14" t="s">
        <v>22</v>
      </c>
      <c r="C183" s="12">
        <v>0.6424426761058033</v>
      </c>
      <c r="D183" s="12">
        <v>0.63652796431794501</v>
      </c>
      <c r="E183" s="12">
        <v>0.26306050126789093</v>
      </c>
      <c r="F183" s="12">
        <v>0.59928609790011822</v>
      </c>
      <c r="G183" s="12">
        <v>1.2623546433150292</v>
      </c>
      <c r="H183" s="12">
        <v>0.10012998556189071</v>
      </c>
      <c r="I183" s="12">
        <v>3.5038018684686776</v>
      </c>
      <c r="L183" s="42">
        <f t="shared" si="6"/>
        <v>14</v>
      </c>
    </row>
    <row r="184" spans="1:12" ht="14.5" x14ac:dyDescent="0.35">
      <c r="A184" s="13">
        <v>2016</v>
      </c>
      <c r="B184" s="14" t="s">
        <v>23</v>
      </c>
      <c r="C184" s="12">
        <v>0.41128361256035761</v>
      </c>
      <c r="D184" s="12">
        <v>0.34433532125327143</v>
      </c>
      <c r="E184" s="12">
        <v>0.12718065897146519</v>
      </c>
      <c r="F184" s="12">
        <v>0.51135593683541636</v>
      </c>
      <c r="G184" s="12">
        <v>0.49268015207235172</v>
      </c>
      <c r="H184" s="12">
        <v>6.0192780519853308E-2</v>
      </c>
      <c r="I184" s="12">
        <v>1.9470284622127154</v>
      </c>
      <c r="L184" s="42">
        <f t="shared" si="6"/>
        <v>15</v>
      </c>
    </row>
    <row r="185" spans="1:12" ht="14.5" x14ac:dyDescent="0.35">
      <c r="A185" s="13">
        <v>2016</v>
      </c>
      <c r="B185" s="14" t="s">
        <v>24</v>
      </c>
      <c r="C185" s="12">
        <v>0.60129408167946585</v>
      </c>
      <c r="D185" s="12">
        <v>0.56989427328013986</v>
      </c>
      <c r="E185" s="12">
        <v>0.17648502512581934</v>
      </c>
      <c r="F185" s="12">
        <v>0.41588852840563284</v>
      </c>
      <c r="G185" s="12">
        <v>0.67916924939798573</v>
      </c>
      <c r="H185" s="12">
        <v>8.8407568172982759E-2</v>
      </c>
      <c r="I185" s="12">
        <v>2.5311387260620259</v>
      </c>
      <c r="L185" s="42">
        <f t="shared" si="6"/>
        <v>16</v>
      </c>
    </row>
    <row r="186" spans="1:12" ht="14.5" x14ac:dyDescent="0.35">
      <c r="A186" s="13">
        <v>2016</v>
      </c>
      <c r="B186" s="14" t="s">
        <v>25</v>
      </c>
      <c r="C186" s="12">
        <v>0.46790906605644</v>
      </c>
      <c r="D186" s="12">
        <v>0.62403230933579279</v>
      </c>
      <c r="E186" s="12">
        <v>0.23599037617249471</v>
      </c>
      <c r="F186" s="12">
        <v>0.29356079996145734</v>
      </c>
      <c r="G186" s="12">
        <v>0.78987610392501617</v>
      </c>
      <c r="H186" s="12">
        <v>9.3186561631511206E-2</v>
      </c>
      <c r="I186" s="12">
        <v>2.5045552170827121</v>
      </c>
      <c r="L186" s="42">
        <f t="shared" si="6"/>
        <v>17</v>
      </c>
    </row>
    <row r="187" spans="1:12" ht="14.5" x14ac:dyDescent="0.35">
      <c r="A187" s="13">
        <v>2016</v>
      </c>
      <c r="B187" s="14" t="s">
        <v>26</v>
      </c>
      <c r="C187" s="12">
        <v>0.2898302992933578</v>
      </c>
      <c r="D187" s="12">
        <v>0.29406226479473757</v>
      </c>
      <c r="E187" s="12">
        <v>8.1429361974124287E-2</v>
      </c>
      <c r="F187" s="12">
        <v>0.23236312885900015</v>
      </c>
      <c r="G187" s="12">
        <v>0.40766217833996371</v>
      </c>
      <c r="H187" s="12">
        <v>6.2018611731849915E-2</v>
      </c>
      <c r="I187" s="12">
        <v>1.3673658449930335</v>
      </c>
      <c r="L187" s="42">
        <f t="shared" si="6"/>
        <v>18</v>
      </c>
    </row>
    <row r="188" spans="1:12" ht="14.5" x14ac:dyDescent="0.35">
      <c r="A188" s="13">
        <v>2016</v>
      </c>
      <c r="B188" s="14" t="s">
        <v>27</v>
      </c>
      <c r="C188" s="12">
        <v>0.54288559736017339</v>
      </c>
      <c r="D188" s="12">
        <v>0.47843373461155747</v>
      </c>
      <c r="E188" s="12">
        <v>0.17757557810534252</v>
      </c>
      <c r="F188" s="12">
        <v>0.69425822913007496</v>
      </c>
      <c r="G188" s="12">
        <v>0.60874305105076743</v>
      </c>
      <c r="H188" s="12">
        <v>6.4513536471588057E-2</v>
      </c>
      <c r="I188" s="12">
        <v>2.5664097267295034</v>
      </c>
      <c r="L188" s="42">
        <f t="shared" si="6"/>
        <v>19</v>
      </c>
    </row>
    <row r="189" spans="1:12" ht="14.5" x14ac:dyDescent="0.35">
      <c r="A189" s="13">
        <v>2016</v>
      </c>
      <c r="B189" s="14" t="s">
        <v>28</v>
      </c>
      <c r="C189" s="12">
        <v>0.32437605915120343</v>
      </c>
      <c r="D189" s="12">
        <v>0.47575738308615168</v>
      </c>
      <c r="E189" s="12">
        <v>8.3425845522551209E-2</v>
      </c>
      <c r="F189" s="12">
        <v>0.19340243734958751</v>
      </c>
      <c r="G189" s="12">
        <v>0.38027232634008112</v>
      </c>
      <c r="H189" s="12">
        <v>5.2736928097987634E-2</v>
      </c>
      <c r="I189" s="12">
        <v>1.5099709795475627</v>
      </c>
      <c r="L189" s="42">
        <f t="shared" si="6"/>
        <v>20</v>
      </c>
    </row>
    <row r="190" spans="1:12" ht="14.5" x14ac:dyDescent="0.35">
      <c r="A190" s="13">
        <v>2016</v>
      </c>
      <c r="B190" s="14" t="s">
        <v>29</v>
      </c>
      <c r="C190" s="12">
        <v>0.42696048119493607</v>
      </c>
      <c r="D190" s="12">
        <v>0.29123980543738476</v>
      </c>
      <c r="E190" s="12">
        <v>0.16073700685058059</v>
      </c>
      <c r="F190" s="12">
        <v>0.4699241475272361</v>
      </c>
      <c r="G190" s="12">
        <v>0.50680863856603409</v>
      </c>
      <c r="H190" s="12">
        <v>6.8140623738753764E-2</v>
      </c>
      <c r="I190" s="12">
        <v>1.9238107033149257</v>
      </c>
      <c r="L190" s="42">
        <f t="shared" si="6"/>
        <v>21</v>
      </c>
    </row>
    <row r="191" spans="1:12" ht="14.5" x14ac:dyDescent="0.35">
      <c r="A191" s="13">
        <v>2016</v>
      </c>
      <c r="B191" s="14" t="s">
        <v>30</v>
      </c>
      <c r="C191" s="12">
        <v>0.53871467784284144</v>
      </c>
      <c r="D191" s="12">
        <v>0.63069789201009807</v>
      </c>
      <c r="E191" s="12">
        <v>0.19344069969370065</v>
      </c>
      <c r="F191" s="12">
        <v>0.35623262181123133</v>
      </c>
      <c r="G191" s="12">
        <v>0.83813334943919071</v>
      </c>
      <c r="H191" s="12">
        <v>8.7639687746026734E-2</v>
      </c>
      <c r="I191" s="12">
        <v>2.6448589285430888</v>
      </c>
      <c r="L191" s="42">
        <f t="shared" si="6"/>
        <v>22</v>
      </c>
    </row>
    <row r="192" spans="1:12" ht="14.5" x14ac:dyDescent="0.35">
      <c r="A192" s="13">
        <v>2016</v>
      </c>
      <c r="B192" s="14" t="s">
        <v>31</v>
      </c>
      <c r="C192" s="12">
        <v>0.49318759648176363</v>
      </c>
      <c r="D192" s="12">
        <v>0.50679177686042376</v>
      </c>
      <c r="E192" s="12">
        <v>0.24019993004052095</v>
      </c>
      <c r="F192" s="12">
        <v>0.6445405589171902</v>
      </c>
      <c r="G192" s="12">
        <v>0.63742403106522871</v>
      </c>
      <c r="H192" s="12">
        <v>7.3598666834548979E-2</v>
      </c>
      <c r="I192" s="12">
        <v>2.595742560199676</v>
      </c>
      <c r="L192" s="42">
        <f t="shared" si="6"/>
        <v>23</v>
      </c>
    </row>
    <row r="193" spans="1:12" ht="14.5" x14ac:dyDescent="0.35">
      <c r="A193" s="13">
        <v>2016</v>
      </c>
      <c r="B193" s="14" t="s">
        <v>32</v>
      </c>
      <c r="C193" s="12">
        <v>0.5312182626889933</v>
      </c>
      <c r="D193" s="12">
        <v>0.43318803128162825</v>
      </c>
      <c r="E193" s="12">
        <v>0.18194574670145772</v>
      </c>
      <c r="F193" s="12">
        <v>0.78814078714095426</v>
      </c>
      <c r="G193" s="12">
        <v>0.6760753979303098</v>
      </c>
      <c r="H193" s="12">
        <v>8.3082150483161504E-2</v>
      </c>
      <c r="I193" s="12">
        <v>2.6936503762265049</v>
      </c>
      <c r="L193" s="42">
        <f t="shared" si="6"/>
        <v>24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4"/>
  <sheetViews>
    <sheetView workbookViewId="0"/>
  </sheetViews>
  <sheetFormatPr baseColWidth="10" defaultColWidth="14.453125" defaultRowHeight="15.75" customHeight="1" x14ac:dyDescent="0.25"/>
  <sheetData>
    <row r="1" spans="1:6" ht="15.75" customHeight="1" x14ac:dyDescent="0.35">
      <c r="A1" s="35" t="s">
        <v>9</v>
      </c>
      <c r="B1" s="36">
        <v>1</v>
      </c>
      <c r="C1" s="37"/>
      <c r="D1" s="38"/>
      <c r="E1" s="39">
        <v>2009</v>
      </c>
      <c r="F1" s="36">
        <v>-1</v>
      </c>
    </row>
    <row r="2" spans="1:6" ht="15.75" customHeight="1" x14ac:dyDescent="0.35">
      <c r="A2" s="40" t="s">
        <v>10</v>
      </c>
      <c r="B2" s="36">
        <v>2</v>
      </c>
      <c r="C2" s="37"/>
      <c r="D2" s="37"/>
      <c r="E2" s="41">
        <v>2010</v>
      </c>
      <c r="F2" s="36">
        <v>0</v>
      </c>
    </row>
    <row r="3" spans="1:6" ht="15.75" customHeight="1" x14ac:dyDescent="0.35">
      <c r="A3" s="40" t="s">
        <v>11</v>
      </c>
      <c r="B3" s="36">
        <v>3</v>
      </c>
      <c r="C3" s="37"/>
      <c r="D3" s="37"/>
      <c r="E3" s="41">
        <v>2011</v>
      </c>
      <c r="F3" s="36">
        <v>1</v>
      </c>
    </row>
    <row r="4" spans="1:6" ht="15.75" customHeight="1" x14ac:dyDescent="0.35">
      <c r="A4" s="40" t="s">
        <v>12</v>
      </c>
      <c r="B4" s="36">
        <v>4</v>
      </c>
      <c r="C4" s="37"/>
      <c r="D4" s="37"/>
      <c r="E4" s="41">
        <v>2012</v>
      </c>
      <c r="F4" s="36">
        <v>2</v>
      </c>
    </row>
    <row r="5" spans="1:6" ht="15.75" customHeight="1" x14ac:dyDescent="0.35">
      <c r="A5" s="40" t="s">
        <v>13</v>
      </c>
      <c r="B5" s="36">
        <v>5</v>
      </c>
      <c r="C5" s="37"/>
      <c r="D5" s="37"/>
      <c r="E5" s="41">
        <v>2013</v>
      </c>
      <c r="F5" s="36">
        <v>3</v>
      </c>
    </row>
    <row r="6" spans="1:6" ht="15.75" customHeight="1" x14ac:dyDescent="0.35">
      <c r="A6" s="40" t="s">
        <v>14</v>
      </c>
      <c r="B6" s="36">
        <v>6</v>
      </c>
      <c r="C6" s="37"/>
      <c r="D6" s="37"/>
      <c r="E6" s="41">
        <v>2014</v>
      </c>
      <c r="F6" s="36">
        <v>4</v>
      </c>
    </row>
    <row r="7" spans="1:6" ht="15.75" customHeight="1" x14ac:dyDescent="0.35">
      <c r="A7" s="40" t="s">
        <v>15</v>
      </c>
      <c r="B7" s="36">
        <v>7</v>
      </c>
      <c r="C7" s="37"/>
      <c r="D7" s="37"/>
      <c r="E7" s="41">
        <v>2015</v>
      </c>
      <c r="F7" s="36">
        <v>5</v>
      </c>
    </row>
    <row r="8" spans="1:6" ht="15.75" customHeight="1" x14ac:dyDescent="0.35">
      <c r="A8" s="40" t="s">
        <v>16</v>
      </c>
      <c r="B8" s="36">
        <v>8</v>
      </c>
      <c r="C8" s="37"/>
      <c r="D8" s="37"/>
      <c r="E8" s="41">
        <v>2016</v>
      </c>
      <c r="F8" s="36">
        <v>6</v>
      </c>
    </row>
    <row r="9" spans="1:6" ht="15.75" customHeight="1" x14ac:dyDescent="0.35">
      <c r="A9" s="40" t="s">
        <v>17</v>
      </c>
      <c r="B9" s="36">
        <v>9</v>
      </c>
      <c r="C9" s="37"/>
      <c r="D9" s="37"/>
      <c r="E9" s="37"/>
      <c r="F9" s="37"/>
    </row>
    <row r="10" spans="1:6" ht="15.75" customHeight="1" x14ac:dyDescent="0.35">
      <c r="A10" s="40" t="s">
        <v>18</v>
      </c>
      <c r="B10" s="36">
        <v>10</v>
      </c>
      <c r="C10" s="37"/>
      <c r="D10" s="37"/>
      <c r="E10" s="37"/>
      <c r="F10" s="37"/>
    </row>
    <row r="11" spans="1:6" ht="15.75" customHeight="1" x14ac:dyDescent="0.35">
      <c r="A11" s="40" t="s">
        <v>19</v>
      </c>
      <c r="B11" s="36">
        <v>11</v>
      </c>
      <c r="C11" s="37"/>
      <c r="D11" s="37"/>
      <c r="E11" s="37"/>
      <c r="F11" s="37"/>
    </row>
    <row r="12" spans="1:6" ht="14.5" x14ac:dyDescent="0.35">
      <c r="A12" s="40" t="s">
        <v>20</v>
      </c>
      <c r="B12" s="36">
        <v>12</v>
      </c>
      <c r="C12" s="37"/>
      <c r="D12" s="37"/>
      <c r="E12" s="37"/>
      <c r="F12" s="37"/>
    </row>
    <row r="13" spans="1:6" ht="14.5" x14ac:dyDescent="0.35">
      <c r="A13" s="40" t="s">
        <v>21</v>
      </c>
      <c r="B13" s="36">
        <v>13</v>
      </c>
      <c r="C13" s="37"/>
      <c r="D13" s="37"/>
      <c r="E13" s="37"/>
      <c r="F13" s="37"/>
    </row>
    <row r="14" spans="1:6" ht="14.5" x14ac:dyDescent="0.35">
      <c r="A14" s="40" t="s">
        <v>22</v>
      </c>
      <c r="B14" s="36">
        <v>14</v>
      </c>
      <c r="C14" s="37"/>
      <c r="D14" s="37"/>
      <c r="E14" s="37"/>
      <c r="F14" s="37"/>
    </row>
    <row r="15" spans="1:6" ht="14.5" x14ac:dyDescent="0.35">
      <c r="A15" s="40" t="s">
        <v>23</v>
      </c>
      <c r="B15" s="36">
        <v>15</v>
      </c>
      <c r="C15" s="37"/>
      <c r="D15" s="37"/>
      <c r="E15" s="37"/>
      <c r="F15" s="37"/>
    </row>
    <row r="16" spans="1:6" ht="14.5" x14ac:dyDescent="0.35">
      <c r="A16" s="40" t="s">
        <v>24</v>
      </c>
      <c r="B16" s="36">
        <v>16</v>
      </c>
      <c r="C16" s="37"/>
      <c r="D16" s="37"/>
      <c r="E16" s="37"/>
      <c r="F16" s="37"/>
    </row>
    <row r="17" spans="1:6" ht="14.5" x14ac:dyDescent="0.35">
      <c r="A17" s="40" t="s">
        <v>25</v>
      </c>
      <c r="B17" s="36">
        <v>17</v>
      </c>
      <c r="C17" s="37"/>
      <c r="D17" s="37"/>
      <c r="E17" s="37"/>
      <c r="F17" s="37"/>
    </row>
    <row r="18" spans="1:6" ht="14.5" x14ac:dyDescent="0.35">
      <c r="A18" s="40" t="s">
        <v>26</v>
      </c>
      <c r="B18" s="36">
        <v>18</v>
      </c>
      <c r="C18" s="37"/>
      <c r="D18" s="37"/>
      <c r="E18" s="37"/>
      <c r="F18" s="37"/>
    </row>
    <row r="19" spans="1:6" ht="14.5" x14ac:dyDescent="0.35">
      <c r="A19" s="40" t="s">
        <v>27</v>
      </c>
      <c r="B19" s="36">
        <v>19</v>
      </c>
      <c r="C19" s="37"/>
      <c r="D19" s="37"/>
      <c r="E19" s="37"/>
      <c r="F19" s="37"/>
    </row>
    <row r="20" spans="1:6" ht="14.5" x14ac:dyDescent="0.35">
      <c r="A20" s="40" t="s">
        <v>28</v>
      </c>
      <c r="B20" s="36">
        <v>20</v>
      </c>
      <c r="C20" s="37"/>
      <c r="D20" s="37"/>
      <c r="E20" s="37"/>
      <c r="F20" s="37"/>
    </row>
    <row r="21" spans="1:6" ht="14.5" x14ac:dyDescent="0.35">
      <c r="A21" s="40" t="s">
        <v>29</v>
      </c>
      <c r="B21" s="36">
        <v>21</v>
      </c>
      <c r="C21" s="37"/>
      <c r="D21" s="37"/>
      <c r="E21" s="37"/>
      <c r="F21" s="37"/>
    </row>
    <row r="22" spans="1:6" ht="14.5" x14ac:dyDescent="0.35">
      <c r="A22" s="40" t="s">
        <v>30</v>
      </c>
      <c r="B22" s="36">
        <v>22</v>
      </c>
      <c r="C22" s="37"/>
      <c r="D22" s="37"/>
      <c r="E22" s="37"/>
      <c r="F22" s="37"/>
    </row>
    <row r="23" spans="1:6" ht="14.5" x14ac:dyDescent="0.35">
      <c r="A23" s="40" t="s">
        <v>31</v>
      </c>
      <c r="B23" s="36">
        <v>23</v>
      </c>
      <c r="C23" s="37"/>
      <c r="D23" s="37"/>
      <c r="E23" s="37"/>
      <c r="F23" s="37"/>
    </row>
    <row r="24" spans="1:6" ht="14.5" x14ac:dyDescent="0.35">
      <c r="A24" s="40" t="s">
        <v>32</v>
      </c>
      <c r="B24" s="36">
        <v>24</v>
      </c>
      <c r="C24" s="37"/>
      <c r="D24" s="37"/>
      <c r="E24" s="37"/>
      <c r="F24" s="3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9"/>
  <sheetViews>
    <sheetView showGridLines="0" workbookViewId="0"/>
  </sheetViews>
  <sheetFormatPr baseColWidth="10" defaultColWidth="14.453125" defaultRowHeight="15.75" customHeight="1" x14ac:dyDescent="0.25"/>
  <cols>
    <col min="2" max="2" width="79.08984375" customWidth="1"/>
    <col min="3" max="3" width="31.81640625" customWidth="1"/>
  </cols>
  <sheetData>
    <row r="1" spans="1:6" ht="13" x14ac:dyDescent="0.3">
      <c r="A1" s="15" t="s">
        <v>33</v>
      </c>
    </row>
    <row r="2" spans="1:6" ht="15.75" customHeight="1" x14ac:dyDescent="0.35">
      <c r="A2" s="45" t="s">
        <v>34</v>
      </c>
      <c r="B2" s="46"/>
      <c r="C2" s="46"/>
      <c r="D2" s="46"/>
      <c r="E2" s="46"/>
      <c r="F2" s="46"/>
    </row>
    <row r="3" spans="1:6" ht="13" x14ac:dyDescent="0.3">
      <c r="A3" s="15" t="s">
        <v>35</v>
      </c>
    </row>
    <row r="4" spans="1:6" ht="13" x14ac:dyDescent="0.3">
      <c r="A4" s="16" t="s">
        <v>36</v>
      </c>
    </row>
    <row r="5" spans="1:6" ht="13" x14ac:dyDescent="0.3">
      <c r="A5" s="16" t="s">
        <v>37</v>
      </c>
    </row>
    <row r="6" spans="1:6" ht="13" x14ac:dyDescent="0.3">
      <c r="A6" s="17"/>
    </row>
    <row r="7" spans="1:6" ht="13" x14ac:dyDescent="0.3">
      <c r="A7" s="15" t="s">
        <v>38</v>
      </c>
    </row>
    <row r="8" spans="1:6" ht="13" x14ac:dyDescent="0.3">
      <c r="A8" s="16" t="s">
        <v>39</v>
      </c>
    </row>
    <row r="9" spans="1:6" ht="14" x14ac:dyDescent="0.3">
      <c r="A9" s="18" t="s">
        <v>40</v>
      </c>
    </row>
    <row r="10" spans="1:6" ht="13" x14ac:dyDescent="0.3">
      <c r="A10" s="19" t="s">
        <v>40</v>
      </c>
    </row>
    <row r="11" spans="1:6" ht="13" x14ac:dyDescent="0.3">
      <c r="B11" s="20" t="s">
        <v>41</v>
      </c>
      <c r="C11" s="20" t="s">
        <v>42</v>
      </c>
    </row>
    <row r="12" spans="1:6" ht="14.5" x14ac:dyDescent="0.35">
      <c r="A12" s="21" t="s">
        <v>43</v>
      </c>
      <c r="B12" s="22" t="s">
        <v>44</v>
      </c>
      <c r="C12" s="23"/>
      <c r="D12" s="24"/>
    </row>
    <row r="13" spans="1:6" ht="28.5" x14ac:dyDescent="0.35">
      <c r="A13" s="25" t="s">
        <v>45</v>
      </c>
      <c r="B13" s="22" t="s">
        <v>46</v>
      </c>
      <c r="C13" s="26" t="s">
        <v>47</v>
      </c>
      <c r="D13" s="27" t="s">
        <v>48</v>
      </c>
    </row>
    <row r="14" spans="1:6" ht="29" x14ac:dyDescent="0.35">
      <c r="A14" s="25" t="s">
        <v>49</v>
      </c>
      <c r="B14" s="28" t="s">
        <v>50</v>
      </c>
      <c r="C14" s="29" t="s">
        <v>51</v>
      </c>
      <c r="D14" s="30"/>
    </row>
    <row r="15" spans="1:6" ht="29" x14ac:dyDescent="0.35">
      <c r="A15" s="25" t="s">
        <v>52</v>
      </c>
      <c r="B15" s="28" t="s">
        <v>53</v>
      </c>
      <c r="C15" s="29" t="s">
        <v>54</v>
      </c>
      <c r="D15" s="30"/>
    </row>
    <row r="16" spans="1:6" ht="43.5" x14ac:dyDescent="0.35">
      <c r="A16" s="31" t="s">
        <v>55</v>
      </c>
      <c r="B16" s="28" t="s">
        <v>56</v>
      </c>
      <c r="C16" s="32" t="s">
        <v>57</v>
      </c>
      <c r="D16" s="24"/>
    </row>
    <row r="17" spans="1:4" ht="58" x14ac:dyDescent="0.35">
      <c r="A17" s="33" t="s">
        <v>58</v>
      </c>
      <c r="B17" s="28" t="s">
        <v>59</v>
      </c>
      <c r="C17" s="34" t="s">
        <v>60</v>
      </c>
      <c r="D17" s="30"/>
    </row>
    <row r="18" spans="1:4" ht="14.5" x14ac:dyDescent="0.35">
      <c r="A18" s="33" t="s">
        <v>61</v>
      </c>
      <c r="B18" s="28" t="s">
        <v>62</v>
      </c>
      <c r="C18" s="29" t="s">
        <v>63</v>
      </c>
      <c r="D18" s="30"/>
    </row>
    <row r="19" spans="1:4" ht="70.5" x14ac:dyDescent="0.35">
      <c r="A19" s="33" t="s">
        <v>64</v>
      </c>
      <c r="B19" s="22" t="s">
        <v>65</v>
      </c>
      <c r="C19" s="23"/>
      <c r="D19" s="30"/>
    </row>
  </sheetData>
  <mergeCells count="1">
    <mergeCell ref="A2:F2"/>
  </mergeCells>
  <hyperlinks>
    <hyperlink ref="A9"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DATA_FINAL</vt:lpstr>
      <vt:lpstr>DATA INICIAL</vt:lpstr>
      <vt:lpstr>Hoja 4</vt:lpstr>
      <vt:lpstr>CONCEPTOS</vt:lpstr>
      <vt:lpstr>AMBITOS</vt:lpstr>
      <vt:lpstr>ANIOS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Fanny Lorenzo</dc:creator>
  <cp:lastModifiedBy>Fanny Lorenzo</cp:lastModifiedBy>
  <dcterms:created xsi:type="dcterms:W3CDTF">2021-12-15T18:06:41Z</dcterms:created>
  <dcterms:modified xsi:type="dcterms:W3CDTF">2021-12-19T02:36:53Z</dcterms:modified>
</cp:coreProperties>
</file>