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ITU\S4\INF209-Web Dyn (Mr Naina)\Canabis_S4\"/>
    </mc:Choice>
  </mc:AlternateContent>
  <xr:revisionPtr revIDLastSave="0" documentId="13_ncr:1_{BA5E6BB6-3760-4756-87DA-B9FE2AE70A1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o do" sheetId="1" r:id="rId1"/>
    <sheet name="Plantes" sheetId="2" r:id="rId2"/>
    <sheet name="étapes de croissanc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4" i="1" l="1"/>
  <c r="D97" i="1" s="1"/>
  <c r="D94" i="1"/>
  <c r="F93" i="1"/>
  <c r="G93" i="1" s="1"/>
  <c r="F92" i="1"/>
  <c r="G92" i="1" s="1"/>
  <c r="G91" i="1"/>
  <c r="F91" i="1"/>
  <c r="F90" i="1"/>
  <c r="G90" i="1" s="1"/>
  <c r="F89" i="1"/>
  <c r="G89" i="1" s="1"/>
  <c r="F88" i="1"/>
  <c r="G88" i="1" s="1"/>
  <c r="F87" i="1"/>
  <c r="G87" i="1" s="1"/>
  <c r="F86" i="1"/>
  <c r="G86" i="1" s="1"/>
  <c r="G85" i="1"/>
  <c r="F85" i="1"/>
  <c r="G84" i="1"/>
  <c r="F84" i="1"/>
  <c r="F83" i="1"/>
  <c r="G83" i="1" s="1"/>
  <c r="G82" i="1"/>
  <c r="F82" i="1"/>
  <c r="F81" i="1"/>
  <c r="G81" i="1" s="1"/>
  <c r="F80" i="1"/>
  <c r="G80" i="1" s="1"/>
  <c r="F79" i="1"/>
  <c r="G79" i="1" s="1"/>
  <c r="G78" i="1"/>
  <c r="F78" i="1"/>
  <c r="G77" i="1"/>
  <c r="F77" i="1"/>
  <c r="G76" i="1"/>
  <c r="F76" i="1"/>
  <c r="F75" i="1"/>
  <c r="G75" i="1" s="1"/>
  <c r="F74" i="1"/>
  <c r="G74" i="1" s="1"/>
  <c r="G73" i="1"/>
  <c r="F73" i="1"/>
  <c r="F72" i="1"/>
  <c r="G72" i="1" s="1"/>
  <c r="G71" i="1"/>
  <c r="F71" i="1"/>
  <c r="G70" i="1"/>
  <c r="F70" i="1"/>
  <c r="F69" i="1"/>
  <c r="G69" i="1" s="1"/>
  <c r="F68" i="1"/>
  <c r="G68" i="1" s="1"/>
  <c r="G67" i="1"/>
  <c r="F67" i="1"/>
  <c r="G66" i="1"/>
  <c r="F66" i="1"/>
  <c r="F65" i="1"/>
  <c r="G65" i="1" s="1"/>
  <c r="G64" i="1"/>
  <c r="F64" i="1"/>
  <c r="F63" i="1"/>
  <c r="G63" i="1" s="1"/>
  <c r="F62" i="1"/>
  <c r="G62" i="1" s="1"/>
  <c r="G61" i="1"/>
  <c r="F61" i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G52" i="1"/>
  <c r="F52" i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G43" i="1"/>
  <c r="F43" i="1"/>
  <c r="F42" i="1"/>
  <c r="G42" i="1" s="1"/>
  <c r="G41" i="1"/>
  <c r="F41" i="1"/>
  <c r="F40" i="1"/>
  <c r="G40" i="1" s="1"/>
  <c r="F39" i="1"/>
  <c r="G39" i="1" s="1"/>
  <c r="F38" i="1"/>
  <c r="G38" i="1" s="1"/>
  <c r="F37" i="1"/>
  <c r="G37" i="1" s="1"/>
  <c r="G36" i="1"/>
  <c r="F36" i="1"/>
  <c r="F35" i="1"/>
  <c r="G35" i="1" s="1"/>
  <c r="G34" i="1"/>
  <c r="F34" i="1"/>
  <c r="F33" i="1"/>
  <c r="G33" i="1" s="1"/>
  <c r="F32" i="1"/>
  <c r="G32" i="1" s="1"/>
  <c r="F31" i="1"/>
  <c r="G31" i="1" s="1"/>
  <c r="G30" i="1"/>
  <c r="F30" i="1"/>
  <c r="F29" i="1"/>
  <c r="G29" i="1" s="1"/>
  <c r="F28" i="1"/>
  <c r="G28" i="1" s="1"/>
  <c r="F27" i="1"/>
  <c r="G27" i="1" s="1"/>
  <c r="F26" i="1"/>
  <c r="G26" i="1" s="1"/>
  <c r="G25" i="1"/>
  <c r="F25" i="1"/>
  <c r="F24" i="1"/>
  <c r="G24" i="1" s="1"/>
  <c r="G23" i="1"/>
  <c r="F23" i="1"/>
  <c r="G22" i="1"/>
  <c r="F22" i="1"/>
  <c r="F21" i="1"/>
  <c r="G21" i="1" s="1"/>
  <c r="F20" i="1"/>
  <c r="G20" i="1" s="1"/>
  <c r="G19" i="1"/>
  <c r="F19" i="1"/>
  <c r="G18" i="1"/>
  <c r="F18" i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G7" i="1"/>
  <c r="F7" i="1"/>
  <c r="G6" i="1"/>
  <c r="F6" i="1"/>
  <c r="F5" i="1"/>
  <c r="G5" i="1" s="1"/>
  <c r="G4" i="1"/>
  <c r="F4" i="1"/>
  <c r="F3" i="1"/>
  <c r="G3" i="1" s="1"/>
  <c r="F2" i="1"/>
  <c r="G2" i="1" s="1"/>
  <c r="D98" i="1" l="1"/>
  <c r="F94" i="1"/>
  <c r="G94" i="1" s="1"/>
  <c r="D96" i="1"/>
</calcChain>
</file>

<file path=xl/sharedStrings.xml><?xml version="1.0" encoding="utf-8"?>
<sst xmlns="http://schemas.openxmlformats.org/spreadsheetml/2006/main" count="262" uniqueCount="224">
  <si>
    <t>id</t>
  </si>
  <si>
    <t>Type</t>
  </si>
  <si>
    <t>tache</t>
  </si>
  <si>
    <t>estimation</t>
  </si>
  <si>
    <t>temps passer</t>
  </si>
  <si>
    <t>progres</t>
  </si>
  <si>
    <t>status</t>
  </si>
  <si>
    <t>1</t>
  </si>
  <si>
    <t>Conception</t>
  </si>
  <si>
    <t>Etude du projet</t>
  </si>
  <si>
    <t>2</t>
  </si>
  <si>
    <t>Deploiment</t>
  </si>
  <si>
    <t>3</t>
  </si>
  <si>
    <t>Choix entites</t>
  </si>
  <si>
    <t>4</t>
  </si>
  <si>
    <t>Script de creation base</t>
  </si>
  <si>
    <t>5</t>
  </si>
  <si>
    <t>classe utilisateur</t>
  </si>
  <si>
    <t>6</t>
  </si>
  <si>
    <t>geters seters utilisateur</t>
  </si>
  <si>
    <t>7</t>
  </si>
  <si>
    <t>constructeur utilisateur</t>
  </si>
  <si>
    <t>8</t>
  </si>
  <si>
    <t>getById utilisateur</t>
  </si>
  <si>
    <t>9</t>
  </si>
  <si>
    <t>getAll utilisateur</t>
  </si>
  <si>
    <t>10</t>
  </si>
  <si>
    <t>create utilisateur</t>
  </si>
  <si>
    <t>11</t>
  </si>
  <si>
    <t>changePassword utilisateur</t>
  </si>
  <si>
    <t>12</t>
  </si>
  <si>
    <t>update utilisateur</t>
  </si>
  <si>
    <t>13</t>
  </si>
  <si>
    <t>delete utilisateur</t>
  </si>
  <si>
    <t>14</t>
  </si>
  <si>
    <t>authentification utilisateur</t>
  </si>
  <si>
    <t>15</t>
  </si>
  <si>
    <t>UtilisateurServelet</t>
  </si>
  <si>
    <t>16</t>
  </si>
  <si>
    <t>CUD utilisateur</t>
  </si>
  <si>
    <t>17</t>
  </si>
  <si>
    <t>authentification utilisateur (servelet)</t>
  </si>
  <si>
    <t>18</t>
  </si>
  <si>
    <t>classe salleCulture</t>
  </si>
  <si>
    <t>19</t>
  </si>
  <si>
    <t>geters seters salleCulture</t>
  </si>
  <si>
    <t>20</t>
  </si>
  <si>
    <t>constructeur salleCulture</t>
  </si>
  <si>
    <t>21</t>
  </si>
  <si>
    <t>getById salleCulture</t>
  </si>
  <si>
    <t>22</t>
  </si>
  <si>
    <t>getAll salleCulture</t>
  </si>
  <si>
    <t>23</t>
  </si>
  <si>
    <t>create salleCulture</t>
  </si>
  <si>
    <t>24</t>
  </si>
  <si>
    <t>update salleCulture</t>
  </si>
  <si>
    <t>25</t>
  </si>
  <si>
    <t>delete salleCulture</t>
  </si>
  <si>
    <t>26</t>
  </si>
  <si>
    <t>search salleCulture</t>
  </si>
  <si>
    <t>27</t>
  </si>
  <si>
    <t>SalleCultureServelet</t>
  </si>
  <si>
    <t>28</t>
  </si>
  <si>
    <t>CRUD salleCulture</t>
  </si>
  <si>
    <t>29</t>
  </si>
  <si>
    <t>classe plante</t>
  </si>
  <si>
    <t>30</t>
  </si>
  <si>
    <t>geters seters plante</t>
  </si>
  <si>
    <t>31</t>
  </si>
  <si>
    <t>constructeur plante</t>
  </si>
  <si>
    <t>32</t>
  </si>
  <si>
    <t>getById plante</t>
  </si>
  <si>
    <t>33</t>
  </si>
  <si>
    <t>getAll plante</t>
  </si>
  <si>
    <t>34</t>
  </si>
  <si>
    <t>create plante</t>
  </si>
  <si>
    <t>35</t>
  </si>
  <si>
    <t>update plante</t>
  </si>
  <si>
    <t>36</t>
  </si>
  <si>
    <t>delete plante</t>
  </si>
  <si>
    <t>37</t>
  </si>
  <si>
    <t>search plante</t>
  </si>
  <si>
    <t>38</t>
  </si>
  <si>
    <t>PlanteServelet</t>
  </si>
  <si>
    <t>39</t>
  </si>
  <si>
    <t>CRUD plante</t>
  </si>
  <si>
    <t>40</t>
  </si>
  <si>
    <t>classe journalCulture</t>
  </si>
  <si>
    <t>41</t>
  </si>
  <si>
    <t>geters seters journalCulture</t>
  </si>
  <si>
    <t>42</t>
  </si>
  <si>
    <t>constructeur journalCulture</t>
  </si>
  <si>
    <t>43</t>
  </si>
  <si>
    <t>getById journalCulture</t>
  </si>
  <si>
    <t>44</t>
  </si>
  <si>
    <t>getAll journalCulture</t>
  </si>
  <si>
    <t>45</t>
  </si>
  <si>
    <t>create journalCulture</t>
  </si>
  <si>
    <t>46</t>
  </si>
  <si>
    <t>update journalCulture</t>
  </si>
  <si>
    <t>47</t>
  </si>
  <si>
    <t>delete journalCulture</t>
  </si>
  <si>
    <t>48</t>
  </si>
  <si>
    <t>search journalCulture</t>
  </si>
  <si>
    <t>49</t>
  </si>
  <si>
    <t>JournalCultureServelet</t>
  </si>
  <si>
    <t>50</t>
  </si>
  <si>
    <t>CRUD journalCulture</t>
  </si>
  <si>
    <t>51</t>
  </si>
  <si>
    <t>classe recolte</t>
  </si>
  <si>
    <t>52</t>
  </si>
  <si>
    <t>geters seters recolte</t>
  </si>
  <si>
    <t>53</t>
  </si>
  <si>
    <t>constructeur recolte</t>
  </si>
  <si>
    <t>54</t>
  </si>
  <si>
    <t>getById recolte</t>
  </si>
  <si>
    <t>55</t>
  </si>
  <si>
    <t>getAll recolte</t>
  </si>
  <si>
    <t>56</t>
  </si>
  <si>
    <t>create recolte</t>
  </si>
  <si>
    <t>57</t>
  </si>
  <si>
    <t>update recolte</t>
  </si>
  <si>
    <t>58</t>
  </si>
  <si>
    <t>delete recolte</t>
  </si>
  <si>
    <t>59</t>
  </si>
  <si>
    <t>search recolte</t>
  </si>
  <si>
    <t>60</t>
  </si>
  <si>
    <t>RecolteServelet</t>
  </si>
  <si>
    <t>61</t>
  </si>
  <si>
    <t>CRUD recolte</t>
  </si>
  <si>
    <t>62</t>
  </si>
  <si>
    <t>Page login</t>
  </si>
  <si>
    <t>63</t>
  </si>
  <si>
    <t>formulaire singin</t>
  </si>
  <si>
    <t>64</t>
  </si>
  <si>
    <t>Page Acceuil</t>
  </si>
  <si>
    <t>65</t>
  </si>
  <si>
    <t>affichage information utilisateur</t>
  </si>
  <si>
    <t>66</t>
  </si>
  <si>
    <t>formulaire modification utilisateur</t>
  </si>
  <si>
    <t>67</t>
  </si>
  <si>
    <t>formulaire changer mot de passe</t>
  </si>
  <si>
    <t>68</t>
  </si>
  <si>
    <t>button delete compte</t>
  </si>
  <si>
    <t>69</t>
  </si>
  <si>
    <t>afficher liste salleCulture</t>
  </si>
  <si>
    <t>70</t>
  </si>
  <si>
    <t>formulaire modifier salleCulture</t>
  </si>
  <si>
    <t>71</t>
  </si>
  <si>
    <t>supprimer salleCulture</t>
  </si>
  <si>
    <t>72</t>
  </si>
  <si>
    <t>formulaire ajouter salleCulture</t>
  </si>
  <si>
    <t>73</t>
  </si>
  <si>
    <t>formulaire recherche salleCulture</t>
  </si>
  <si>
    <t>74</t>
  </si>
  <si>
    <t>afficher recherche salleCulture</t>
  </si>
  <si>
    <t>75</t>
  </si>
  <si>
    <t>afficher liste plante</t>
  </si>
  <si>
    <t>76</t>
  </si>
  <si>
    <t>formulaire modifier plante</t>
  </si>
  <si>
    <t>77</t>
  </si>
  <si>
    <t>supprimer plante</t>
  </si>
  <si>
    <t>78</t>
  </si>
  <si>
    <t>formulaire ajouter plante</t>
  </si>
  <si>
    <t>79</t>
  </si>
  <si>
    <t>formulaire recherche plante</t>
  </si>
  <si>
    <t>80</t>
  </si>
  <si>
    <t>afficher recherche plante</t>
  </si>
  <si>
    <t>81</t>
  </si>
  <si>
    <t>afficher liste journalCulture</t>
  </si>
  <si>
    <t>82</t>
  </si>
  <si>
    <t>formulaire modifier journalCulture</t>
  </si>
  <si>
    <t>83</t>
  </si>
  <si>
    <t>supprimer journalCulture</t>
  </si>
  <si>
    <t>84</t>
  </si>
  <si>
    <t>formulaire ajouter journalCulture</t>
  </si>
  <si>
    <t>85</t>
  </si>
  <si>
    <t>formulaire recherche journalCulture</t>
  </si>
  <si>
    <t>86</t>
  </si>
  <si>
    <t>afficher recherche journalCulture</t>
  </si>
  <si>
    <t>87</t>
  </si>
  <si>
    <t>afficher liste recolte</t>
  </si>
  <si>
    <t>88</t>
  </si>
  <si>
    <t>formulaire modifier recolte</t>
  </si>
  <si>
    <t>89</t>
  </si>
  <si>
    <t>supprimer recolte</t>
  </si>
  <si>
    <t>90</t>
  </si>
  <si>
    <t>formulaire ajouter recolte</t>
  </si>
  <si>
    <t>91</t>
  </si>
  <si>
    <t>formulaire recherche recolte</t>
  </si>
  <si>
    <t>92</t>
  </si>
  <si>
    <t>afficher recherche recolte</t>
  </si>
  <si>
    <t>TOTAL</t>
  </si>
  <si>
    <t>Total temps éstimé</t>
  </si>
  <si>
    <t>Total temps passés</t>
  </si>
  <si>
    <t>Temps restant</t>
  </si>
  <si>
    <t>Espèce</t>
  </si>
  <si>
    <t>Variété</t>
  </si>
  <si>
    <t>Sativa</t>
  </si>
  <si>
    <t>Sour Diesel</t>
  </si>
  <si>
    <t>Jack Herer</t>
  </si>
  <si>
    <t>Durban Poison</t>
  </si>
  <si>
    <t>Amnesia Haze</t>
  </si>
  <si>
    <t>Green Crack</t>
  </si>
  <si>
    <t>Super Silver Haze</t>
  </si>
  <si>
    <t>Straberry Cough</t>
  </si>
  <si>
    <t>Tangie</t>
  </si>
  <si>
    <t>Maui Wowie</t>
  </si>
  <si>
    <t>Trainwreck</t>
  </si>
  <si>
    <t>Indica</t>
  </si>
  <si>
    <t>Granddaddy Purple</t>
  </si>
  <si>
    <t>OG Kush</t>
  </si>
  <si>
    <t>Ruderalis</t>
  </si>
  <si>
    <t>Hybrid</t>
  </si>
  <si>
    <t>etape</t>
  </si>
  <si>
    <t>periode</t>
  </si>
  <si>
    <t>germination</t>
  </si>
  <si>
    <t>2 - 10 j</t>
  </si>
  <si>
    <t>plantule</t>
  </si>
  <si>
    <t>1 - 3 j semaines</t>
  </si>
  <si>
    <t>végétation</t>
  </si>
  <si>
    <t>1 - 15 j semaines</t>
  </si>
  <si>
    <t>floraison</t>
  </si>
  <si>
    <t>7 - 14 j 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</si>
</sst>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3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64" fontId="0" fillId="0" borderId="0" xfId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urcentage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884029663991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884029663991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884029663991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8840296639912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78" zoomScaleNormal="100" workbookViewId="0">
      <selection activeCell="F103" sqref="F103"/>
    </sheetView>
  </sheetViews>
  <sheetFormatPr baseColWidth="10" defaultColWidth="8.85546875" defaultRowHeight="15" x14ac:dyDescent="0.25"/>
  <cols>
    <col min="1" max="1" width="8.85546875" style="1"/>
    <col min="2" max="2" width="13.5703125" style="1" customWidth="1"/>
    <col min="3" max="3" width="32.85546875" customWidth="1"/>
    <col min="4" max="5" width="14" style="1" customWidth="1"/>
    <col min="6" max="6" width="12.7109375" style="1" customWidth="1"/>
    <col min="7" max="7" width="14.8554687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 t="s">
        <v>8</v>
      </c>
      <c r="C2" s="3" t="s">
        <v>9</v>
      </c>
      <c r="D2" s="1">
        <v>60</v>
      </c>
      <c r="E2" s="1">
        <v>60</v>
      </c>
      <c r="F2" s="4">
        <f t="shared" ref="F2:F33" si="0">E2/D2</f>
        <v>1</v>
      </c>
      <c r="G2" s="5" t="str">
        <f t="shared" ref="G2:G33" si="1">IF(F2&gt;=100%,"Fait",IF(F2&gt;0%,"En cours...","Non fait"))</f>
        <v>Fait</v>
      </c>
    </row>
    <row r="3" spans="1:7" x14ac:dyDescent="0.25">
      <c r="A3" s="1" t="s">
        <v>10</v>
      </c>
      <c r="B3" s="1" t="s">
        <v>8</v>
      </c>
      <c r="C3" s="3" t="s">
        <v>11</v>
      </c>
      <c r="D3" s="1">
        <v>5</v>
      </c>
      <c r="E3" s="1">
        <v>5</v>
      </c>
      <c r="F3" s="4">
        <f t="shared" si="0"/>
        <v>1</v>
      </c>
      <c r="G3" s="5" t="str">
        <f t="shared" si="1"/>
        <v>Fait</v>
      </c>
    </row>
    <row r="4" spans="1:7" x14ac:dyDescent="0.25">
      <c r="A4" s="1" t="s">
        <v>12</v>
      </c>
      <c r="B4" s="1" t="s">
        <v>8</v>
      </c>
      <c r="C4" s="3" t="s">
        <v>13</v>
      </c>
      <c r="D4" s="1">
        <v>10</v>
      </c>
      <c r="E4" s="1">
        <v>10</v>
      </c>
      <c r="F4" s="4">
        <f t="shared" si="0"/>
        <v>1</v>
      </c>
      <c r="G4" s="5" t="str">
        <f t="shared" si="1"/>
        <v>Fait</v>
      </c>
    </row>
    <row r="5" spans="1:7" x14ac:dyDescent="0.25">
      <c r="A5" s="1" t="s">
        <v>14</v>
      </c>
      <c r="C5" s="3" t="s">
        <v>15</v>
      </c>
      <c r="D5" s="1">
        <v>30</v>
      </c>
      <c r="E5" s="1">
        <v>30</v>
      </c>
      <c r="F5" s="4">
        <f t="shared" si="0"/>
        <v>1</v>
      </c>
      <c r="G5" s="5" t="str">
        <f t="shared" si="1"/>
        <v>Fait</v>
      </c>
    </row>
    <row r="6" spans="1:7" x14ac:dyDescent="0.25">
      <c r="A6" s="1" t="s">
        <v>16</v>
      </c>
      <c r="C6" s="3" t="s">
        <v>17</v>
      </c>
      <c r="D6" s="1">
        <v>2</v>
      </c>
      <c r="E6" s="1">
        <v>2</v>
      </c>
      <c r="F6" s="4">
        <f t="shared" si="0"/>
        <v>1</v>
      </c>
      <c r="G6" s="5" t="str">
        <f t="shared" si="1"/>
        <v>Fait</v>
      </c>
    </row>
    <row r="7" spans="1:7" x14ac:dyDescent="0.25">
      <c r="A7" s="1" t="s">
        <v>18</v>
      </c>
      <c r="C7" s="3" t="s">
        <v>19</v>
      </c>
      <c r="D7" s="1">
        <v>1</v>
      </c>
      <c r="E7" s="1">
        <v>1</v>
      </c>
      <c r="F7" s="4">
        <f t="shared" si="0"/>
        <v>1</v>
      </c>
      <c r="G7" s="5" t="str">
        <f t="shared" si="1"/>
        <v>Fait</v>
      </c>
    </row>
    <row r="8" spans="1:7" x14ac:dyDescent="0.25">
      <c r="A8" s="1" t="s">
        <v>20</v>
      </c>
      <c r="C8" s="3" t="s">
        <v>21</v>
      </c>
      <c r="D8" s="1">
        <v>1</v>
      </c>
      <c r="E8" s="1">
        <v>1</v>
      </c>
      <c r="F8" s="4">
        <f t="shared" si="0"/>
        <v>1</v>
      </c>
      <c r="G8" s="5" t="str">
        <f t="shared" si="1"/>
        <v>Fait</v>
      </c>
    </row>
    <row r="9" spans="1:7" x14ac:dyDescent="0.25">
      <c r="A9" s="1" t="s">
        <v>22</v>
      </c>
      <c r="C9" s="3" t="s">
        <v>23</v>
      </c>
      <c r="D9" s="1">
        <v>15</v>
      </c>
      <c r="E9" s="1">
        <v>15</v>
      </c>
      <c r="F9" s="4">
        <f t="shared" si="0"/>
        <v>1</v>
      </c>
      <c r="G9" s="5" t="str">
        <f t="shared" si="1"/>
        <v>Fait</v>
      </c>
    </row>
    <row r="10" spans="1:7" x14ac:dyDescent="0.25">
      <c r="A10" s="1" t="s">
        <v>24</v>
      </c>
      <c r="C10" s="3" t="s">
        <v>25</v>
      </c>
      <c r="D10" s="1">
        <v>15</v>
      </c>
      <c r="E10" s="1">
        <v>15</v>
      </c>
      <c r="F10" s="4">
        <f t="shared" si="0"/>
        <v>1</v>
      </c>
      <c r="G10" s="5" t="str">
        <f t="shared" si="1"/>
        <v>Fait</v>
      </c>
    </row>
    <row r="11" spans="1:7" x14ac:dyDescent="0.25">
      <c r="A11" s="1" t="s">
        <v>26</v>
      </c>
      <c r="C11" s="3" t="s">
        <v>27</v>
      </c>
      <c r="D11" s="1">
        <v>15</v>
      </c>
      <c r="E11" s="1">
        <v>15</v>
      </c>
      <c r="F11" s="4">
        <f t="shared" si="0"/>
        <v>1</v>
      </c>
      <c r="G11" s="5" t="str">
        <f t="shared" si="1"/>
        <v>Fait</v>
      </c>
    </row>
    <row r="12" spans="1:7" x14ac:dyDescent="0.25">
      <c r="A12" s="1" t="s">
        <v>28</v>
      </c>
      <c r="C12" s="3" t="s">
        <v>29</v>
      </c>
      <c r="D12" s="1">
        <v>10</v>
      </c>
      <c r="E12" s="1">
        <v>10</v>
      </c>
      <c r="F12" s="4">
        <f t="shared" si="0"/>
        <v>1</v>
      </c>
      <c r="G12" s="5" t="str">
        <f t="shared" si="1"/>
        <v>Fait</v>
      </c>
    </row>
    <row r="13" spans="1:7" x14ac:dyDescent="0.25">
      <c r="A13" s="1" t="s">
        <v>30</v>
      </c>
      <c r="C13" s="3" t="s">
        <v>31</v>
      </c>
      <c r="D13" s="1">
        <v>10</v>
      </c>
      <c r="E13" s="1">
        <v>10</v>
      </c>
      <c r="F13" s="4">
        <f t="shared" si="0"/>
        <v>1</v>
      </c>
      <c r="G13" s="5" t="str">
        <f t="shared" si="1"/>
        <v>Fait</v>
      </c>
    </row>
    <row r="14" spans="1:7" x14ac:dyDescent="0.25">
      <c r="A14" s="1" t="s">
        <v>32</v>
      </c>
      <c r="C14" s="3" t="s">
        <v>33</v>
      </c>
      <c r="D14" s="1">
        <v>10</v>
      </c>
      <c r="E14" s="1">
        <v>10</v>
      </c>
      <c r="F14" s="4">
        <f t="shared" si="0"/>
        <v>1</v>
      </c>
      <c r="G14" s="5" t="str">
        <f t="shared" si="1"/>
        <v>Fait</v>
      </c>
    </row>
    <row r="15" spans="1:7" x14ac:dyDescent="0.25">
      <c r="A15" s="1" t="s">
        <v>34</v>
      </c>
      <c r="C15" s="3" t="s">
        <v>35</v>
      </c>
      <c r="D15" s="1">
        <v>15</v>
      </c>
      <c r="E15" s="1">
        <v>15</v>
      </c>
      <c r="F15" s="4">
        <f t="shared" si="0"/>
        <v>1</v>
      </c>
      <c r="G15" s="5" t="str">
        <f t="shared" si="1"/>
        <v>Fait</v>
      </c>
    </row>
    <row r="16" spans="1:7" x14ac:dyDescent="0.25">
      <c r="A16" s="1" t="s">
        <v>36</v>
      </c>
      <c r="C16" s="3" t="s">
        <v>37</v>
      </c>
      <c r="D16" s="1">
        <v>20</v>
      </c>
      <c r="E16" s="1">
        <v>20</v>
      </c>
      <c r="F16" s="4">
        <f t="shared" si="0"/>
        <v>1</v>
      </c>
      <c r="G16" s="5" t="str">
        <f t="shared" si="1"/>
        <v>Fait</v>
      </c>
    </row>
    <row r="17" spans="1:7" x14ac:dyDescent="0.25">
      <c r="A17" s="1" t="s">
        <v>38</v>
      </c>
      <c r="C17" s="3" t="s">
        <v>39</v>
      </c>
      <c r="D17" s="1">
        <v>60</v>
      </c>
      <c r="E17" s="1">
        <v>60</v>
      </c>
      <c r="F17" s="4">
        <f t="shared" si="0"/>
        <v>1</v>
      </c>
      <c r="G17" s="5" t="str">
        <f t="shared" si="1"/>
        <v>Fait</v>
      </c>
    </row>
    <row r="18" spans="1:7" x14ac:dyDescent="0.25">
      <c r="A18" s="1" t="s">
        <v>40</v>
      </c>
      <c r="C18" s="3" t="s">
        <v>41</v>
      </c>
      <c r="D18" s="1">
        <v>15</v>
      </c>
      <c r="E18" s="1">
        <v>15</v>
      </c>
      <c r="F18" s="4">
        <f t="shared" si="0"/>
        <v>1</v>
      </c>
      <c r="G18" s="5" t="str">
        <f t="shared" si="1"/>
        <v>Fait</v>
      </c>
    </row>
    <row r="19" spans="1:7" x14ac:dyDescent="0.25">
      <c r="A19" s="1" t="s">
        <v>42</v>
      </c>
      <c r="C19" s="3" t="s">
        <v>43</v>
      </c>
      <c r="D19" s="1">
        <v>2</v>
      </c>
      <c r="E19" s="1">
        <v>2</v>
      </c>
      <c r="F19" s="4">
        <f t="shared" si="0"/>
        <v>1</v>
      </c>
      <c r="G19" s="5" t="str">
        <f t="shared" si="1"/>
        <v>Fait</v>
      </c>
    </row>
    <row r="20" spans="1:7" x14ac:dyDescent="0.25">
      <c r="A20" s="1" t="s">
        <v>44</v>
      </c>
      <c r="C20" s="3" t="s">
        <v>45</v>
      </c>
      <c r="D20" s="1">
        <v>1</v>
      </c>
      <c r="E20" s="1">
        <v>1</v>
      </c>
      <c r="F20" s="4">
        <f t="shared" si="0"/>
        <v>1</v>
      </c>
      <c r="G20" s="5" t="str">
        <f t="shared" si="1"/>
        <v>Fait</v>
      </c>
    </row>
    <row r="21" spans="1:7" x14ac:dyDescent="0.25">
      <c r="A21" s="1" t="s">
        <v>46</v>
      </c>
      <c r="C21" s="3" t="s">
        <v>47</v>
      </c>
      <c r="D21" s="1">
        <v>1</v>
      </c>
      <c r="E21" s="1">
        <v>1</v>
      </c>
      <c r="F21" s="4">
        <f t="shared" si="0"/>
        <v>1</v>
      </c>
      <c r="G21" s="5" t="str">
        <f t="shared" si="1"/>
        <v>Fait</v>
      </c>
    </row>
    <row r="22" spans="1:7" x14ac:dyDescent="0.25">
      <c r="A22" s="1" t="s">
        <v>48</v>
      </c>
      <c r="C22" s="3" t="s">
        <v>49</v>
      </c>
      <c r="D22" s="1">
        <v>5</v>
      </c>
      <c r="E22" s="1">
        <v>5</v>
      </c>
      <c r="F22" s="4">
        <f t="shared" si="0"/>
        <v>1</v>
      </c>
      <c r="G22" s="5" t="str">
        <f t="shared" si="1"/>
        <v>Fait</v>
      </c>
    </row>
    <row r="23" spans="1:7" x14ac:dyDescent="0.25">
      <c r="A23" s="1" t="s">
        <v>50</v>
      </c>
      <c r="C23" s="3" t="s">
        <v>51</v>
      </c>
      <c r="D23" s="1">
        <v>5</v>
      </c>
      <c r="E23" s="1">
        <v>5</v>
      </c>
      <c r="F23" s="4">
        <f t="shared" si="0"/>
        <v>1</v>
      </c>
      <c r="G23" s="5" t="str">
        <f t="shared" si="1"/>
        <v>Fait</v>
      </c>
    </row>
    <row r="24" spans="1:7" x14ac:dyDescent="0.25">
      <c r="A24" s="1" t="s">
        <v>52</v>
      </c>
      <c r="C24" s="3" t="s">
        <v>53</v>
      </c>
      <c r="D24" s="1">
        <v>5</v>
      </c>
      <c r="E24" s="1">
        <v>5</v>
      </c>
      <c r="F24" s="4">
        <f t="shared" si="0"/>
        <v>1</v>
      </c>
      <c r="G24" s="5" t="str">
        <f t="shared" si="1"/>
        <v>Fait</v>
      </c>
    </row>
    <row r="25" spans="1:7" x14ac:dyDescent="0.25">
      <c r="A25" s="1" t="s">
        <v>54</v>
      </c>
      <c r="C25" s="3" t="s">
        <v>55</v>
      </c>
      <c r="D25" s="1">
        <v>5</v>
      </c>
      <c r="E25" s="1">
        <v>5</v>
      </c>
      <c r="F25" s="4">
        <f t="shared" si="0"/>
        <v>1</v>
      </c>
      <c r="G25" s="5" t="str">
        <f t="shared" si="1"/>
        <v>Fait</v>
      </c>
    </row>
    <row r="26" spans="1:7" x14ac:dyDescent="0.25">
      <c r="A26" s="1" t="s">
        <v>56</v>
      </c>
      <c r="C26" s="3" t="s">
        <v>57</v>
      </c>
      <c r="D26" s="1">
        <v>5</v>
      </c>
      <c r="E26" s="1">
        <v>5</v>
      </c>
      <c r="F26" s="4">
        <f t="shared" si="0"/>
        <v>1</v>
      </c>
      <c r="G26" s="5" t="str">
        <f t="shared" si="1"/>
        <v>Fait</v>
      </c>
    </row>
    <row r="27" spans="1:7" x14ac:dyDescent="0.25">
      <c r="A27" s="1" t="s">
        <v>58</v>
      </c>
      <c r="C27" s="3" t="s">
        <v>59</v>
      </c>
      <c r="D27" s="1">
        <v>10</v>
      </c>
      <c r="E27" s="1">
        <v>10</v>
      </c>
      <c r="F27" s="4">
        <f t="shared" si="0"/>
        <v>1</v>
      </c>
      <c r="G27" s="5" t="str">
        <f t="shared" si="1"/>
        <v>Fait</v>
      </c>
    </row>
    <row r="28" spans="1:7" x14ac:dyDescent="0.25">
      <c r="A28" s="1" t="s">
        <v>60</v>
      </c>
      <c r="C28" s="3" t="s">
        <v>61</v>
      </c>
      <c r="D28" s="1">
        <v>20</v>
      </c>
      <c r="E28" s="1">
        <v>20</v>
      </c>
      <c r="F28" s="4">
        <f t="shared" si="0"/>
        <v>1</v>
      </c>
      <c r="G28" s="5" t="str">
        <f t="shared" si="1"/>
        <v>Fait</v>
      </c>
    </row>
    <row r="29" spans="1:7" x14ac:dyDescent="0.25">
      <c r="A29" s="1" t="s">
        <v>62</v>
      </c>
      <c r="C29" s="3" t="s">
        <v>63</v>
      </c>
      <c r="D29" s="1">
        <v>60</v>
      </c>
      <c r="E29" s="1">
        <v>60</v>
      </c>
      <c r="F29" s="4">
        <f t="shared" si="0"/>
        <v>1</v>
      </c>
      <c r="G29" s="5" t="str">
        <f t="shared" si="1"/>
        <v>Fait</v>
      </c>
    </row>
    <row r="30" spans="1:7" x14ac:dyDescent="0.25">
      <c r="A30" s="1" t="s">
        <v>64</v>
      </c>
      <c r="C30" s="3" t="s">
        <v>65</v>
      </c>
      <c r="D30" s="1">
        <v>2</v>
      </c>
      <c r="E30" s="1">
        <v>2</v>
      </c>
      <c r="F30" s="4">
        <f t="shared" si="0"/>
        <v>1</v>
      </c>
      <c r="G30" s="5" t="str">
        <f t="shared" si="1"/>
        <v>Fait</v>
      </c>
    </row>
    <row r="31" spans="1:7" x14ac:dyDescent="0.25">
      <c r="A31" s="1" t="s">
        <v>66</v>
      </c>
      <c r="C31" s="3" t="s">
        <v>67</v>
      </c>
      <c r="D31" s="1">
        <v>1</v>
      </c>
      <c r="E31" s="1">
        <v>1</v>
      </c>
      <c r="F31" s="4">
        <f t="shared" si="0"/>
        <v>1</v>
      </c>
      <c r="G31" s="5" t="str">
        <f t="shared" si="1"/>
        <v>Fait</v>
      </c>
    </row>
    <row r="32" spans="1:7" x14ac:dyDescent="0.25">
      <c r="A32" s="1" t="s">
        <v>68</v>
      </c>
      <c r="C32" s="3" t="s">
        <v>69</v>
      </c>
      <c r="D32" s="1">
        <v>1</v>
      </c>
      <c r="E32" s="1">
        <v>1</v>
      </c>
      <c r="F32" s="4">
        <f t="shared" si="0"/>
        <v>1</v>
      </c>
      <c r="G32" s="5" t="str">
        <f t="shared" si="1"/>
        <v>Fait</v>
      </c>
    </row>
    <row r="33" spans="1:7" x14ac:dyDescent="0.25">
      <c r="A33" s="1" t="s">
        <v>70</v>
      </c>
      <c r="C33" s="3" t="s">
        <v>71</v>
      </c>
      <c r="D33" s="1">
        <v>5</v>
      </c>
      <c r="E33" s="1">
        <v>5</v>
      </c>
      <c r="F33" s="4">
        <f t="shared" si="0"/>
        <v>1</v>
      </c>
      <c r="G33" s="5" t="str">
        <f t="shared" si="1"/>
        <v>Fait</v>
      </c>
    </row>
    <row r="34" spans="1:7" x14ac:dyDescent="0.25">
      <c r="A34" s="1" t="s">
        <v>72</v>
      </c>
      <c r="C34" s="3" t="s">
        <v>73</v>
      </c>
      <c r="D34" s="1">
        <v>5</v>
      </c>
      <c r="E34" s="1">
        <v>5</v>
      </c>
      <c r="F34" s="4">
        <f t="shared" ref="F34:F65" si="2">E34/D34</f>
        <v>1</v>
      </c>
      <c r="G34" s="5" t="str">
        <f t="shared" ref="G34:G65" si="3">IF(F34&gt;=100%,"Fait",IF(F34&gt;0%,"En cours...","Non fait"))</f>
        <v>Fait</v>
      </c>
    </row>
    <row r="35" spans="1:7" x14ac:dyDescent="0.25">
      <c r="A35" s="1" t="s">
        <v>74</v>
      </c>
      <c r="C35" s="3" t="s">
        <v>75</v>
      </c>
      <c r="D35" s="1">
        <v>5</v>
      </c>
      <c r="E35" s="1">
        <v>5</v>
      </c>
      <c r="F35" s="4">
        <f t="shared" si="2"/>
        <v>1</v>
      </c>
      <c r="G35" s="5" t="str">
        <f t="shared" si="3"/>
        <v>Fait</v>
      </c>
    </row>
    <row r="36" spans="1:7" x14ac:dyDescent="0.25">
      <c r="A36" s="1" t="s">
        <v>76</v>
      </c>
      <c r="C36" s="3" t="s">
        <v>77</v>
      </c>
      <c r="D36" s="1">
        <v>5</v>
      </c>
      <c r="E36" s="1">
        <v>5</v>
      </c>
      <c r="F36" s="4">
        <f t="shared" si="2"/>
        <v>1</v>
      </c>
      <c r="G36" s="5" t="str">
        <f t="shared" si="3"/>
        <v>Fait</v>
      </c>
    </row>
    <row r="37" spans="1:7" x14ac:dyDescent="0.25">
      <c r="A37" s="1" t="s">
        <v>78</v>
      </c>
      <c r="C37" s="3" t="s">
        <v>79</v>
      </c>
      <c r="D37" s="1">
        <v>5</v>
      </c>
      <c r="E37" s="1">
        <v>5</v>
      </c>
      <c r="F37" s="4">
        <f t="shared" si="2"/>
        <v>1</v>
      </c>
      <c r="G37" s="5" t="str">
        <f t="shared" si="3"/>
        <v>Fait</v>
      </c>
    </row>
    <row r="38" spans="1:7" x14ac:dyDescent="0.25">
      <c r="A38" s="1" t="s">
        <v>80</v>
      </c>
      <c r="C38" s="3" t="s">
        <v>81</v>
      </c>
      <c r="D38" s="1">
        <v>5</v>
      </c>
      <c r="E38" s="1">
        <v>5</v>
      </c>
      <c r="F38" s="4">
        <f t="shared" si="2"/>
        <v>1</v>
      </c>
      <c r="G38" s="5" t="str">
        <f t="shared" si="3"/>
        <v>Fait</v>
      </c>
    </row>
    <row r="39" spans="1:7" x14ac:dyDescent="0.25">
      <c r="A39" s="1" t="s">
        <v>82</v>
      </c>
      <c r="C39" s="3" t="s">
        <v>83</v>
      </c>
      <c r="D39" s="1">
        <v>15</v>
      </c>
      <c r="E39" s="1">
        <v>15</v>
      </c>
      <c r="F39" s="4">
        <f t="shared" si="2"/>
        <v>1</v>
      </c>
      <c r="G39" s="5" t="str">
        <f t="shared" si="3"/>
        <v>Fait</v>
      </c>
    </row>
    <row r="40" spans="1:7" x14ac:dyDescent="0.25">
      <c r="A40" s="1" t="s">
        <v>84</v>
      </c>
      <c r="C40" s="3" t="s">
        <v>85</v>
      </c>
      <c r="D40" s="1">
        <v>40</v>
      </c>
      <c r="E40" s="1">
        <v>40</v>
      </c>
      <c r="F40" s="4">
        <f t="shared" si="2"/>
        <v>1</v>
      </c>
      <c r="G40" s="5" t="str">
        <f t="shared" si="3"/>
        <v>Fait</v>
      </c>
    </row>
    <row r="41" spans="1:7" x14ac:dyDescent="0.25">
      <c r="A41" s="1" t="s">
        <v>86</v>
      </c>
      <c r="C41" s="3" t="s">
        <v>87</v>
      </c>
      <c r="D41" s="1">
        <v>5</v>
      </c>
      <c r="E41" s="1">
        <v>5</v>
      </c>
      <c r="F41" s="4">
        <f t="shared" si="2"/>
        <v>1</v>
      </c>
      <c r="G41" s="5" t="str">
        <f t="shared" si="3"/>
        <v>Fait</v>
      </c>
    </row>
    <row r="42" spans="1:7" x14ac:dyDescent="0.25">
      <c r="A42" s="1" t="s">
        <v>88</v>
      </c>
      <c r="C42" s="3" t="s">
        <v>89</v>
      </c>
      <c r="D42" s="1">
        <v>1</v>
      </c>
      <c r="E42" s="1">
        <v>1</v>
      </c>
      <c r="F42" s="4">
        <f t="shared" si="2"/>
        <v>1</v>
      </c>
      <c r="G42" s="5" t="str">
        <f t="shared" si="3"/>
        <v>Fait</v>
      </c>
    </row>
    <row r="43" spans="1:7" x14ac:dyDescent="0.25">
      <c r="A43" s="1" t="s">
        <v>90</v>
      </c>
      <c r="C43" s="3" t="s">
        <v>91</v>
      </c>
      <c r="D43" s="1">
        <v>1</v>
      </c>
      <c r="E43" s="1">
        <v>1</v>
      </c>
      <c r="F43" s="4">
        <f t="shared" si="2"/>
        <v>1</v>
      </c>
      <c r="G43" s="5" t="str">
        <f t="shared" si="3"/>
        <v>Fait</v>
      </c>
    </row>
    <row r="44" spans="1:7" x14ac:dyDescent="0.25">
      <c r="A44" s="1" t="s">
        <v>92</v>
      </c>
      <c r="C44" s="3" t="s">
        <v>93</v>
      </c>
      <c r="D44" s="1">
        <v>5</v>
      </c>
      <c r="E44" s="1">
        <v>5</v>
      </c>
      <c r="F44" s="4">
        <f t="shared" si="2"/>
        <v>1</v>
      </c>
      <c r="G44" s="5" t="str">
        <f t="shared" si="3"/>
        <v>Fait</v>
      </c>
    </row>
    <row r="45" spans="1:7" x14ac:dyDescent="0.25">
      <c r="A45" s="1" t="s">
        <v>94</v>
      </c>
      <c r="C45" s="3" t="s">
        <v>95</v>
      </c>
      <c r="D45" s="1">
        <v>5</v>
      </c>
      <c r="E45" s="1">
        <v>5</v>
      </c>
      <c r="F45" s="4">
        <f t="shared" si="2"/>
        <v>1</v>
      </c>
      <c r="G45" s="5" t="str">
        <f t="shared" si="3"/>
        <v>Fait</v>
      </c>
    </row>
    <row r="46" spans="1:7" x14ac:dyDescent="0.25">
      <c r="A46" s="1" t="s">
        <v>96</v>
      </c>
      <c r="C46" s="3" t="s">
        <v>97</v>
      </c>
      <c r="D46" s="1">
        <v>5</v>
      </c>
      <c r="E46" s="1">
        <v>5</v>
      </c>
      <c r="F46" s="4">
        <f t="shared" si="2"/>
        <v>1</v>
      </c>
      <c r="G46" s="5" t="str">
        <f t="shared" si="3"/>
        <v>Fait</v>
      </c>
    </row>
    <row r="47" spans="1:7" x14ac:dyDescent="0.25">
      <c r="A47" s="1" t="s">
        <v>98</v>
      </c>
      <c r="C47" s="3" t="s">
        <v>99</v>
      </c>
      <c r="D47" s="1">
        <v>5</v>
      </c>
      <c r="E47" s="1">
        <v>5</v>
      </c>
      <c r="F47" s="4">
        <f t="shared" si="2"/>
        <v>1</v>
      </c>
      <c r="G47" s="5" t="str">
        <f t="shared" si="3"/>
        <v>Fait</v>
      </c>
    </row>
    <row r="48" spans="1:7" x14ac:dyDescent="0.25">
      <c r="A48" s="1" t="s">
        <v>100</v>
      </c>
      <c r="C48" s="3" t="s">
        <v>101</v>
      </c>
      <c r="D48" s="1">
        <v>3</v>
      </c>
      <c r="E48" s="1">
        <v>3</v>
      </c>
      <c r="F48" s="4">
        <f t="shared" si="2"/>
        <v>1</v>
      </c>
      <c r="G48" s="5" t="str">
        <f t="shared" si="3"/>
        <v>Fait</v>
      </c>
    </row>
    <row r="49" spans="1:7" x14ac:dyDescent="0.25">
      <c r="A49" s="1" t="s">
        <v>102</v>
      </c>
      <c r="C49" s="3" t="s">
        <v>103</v>
      </c>
      <c r="D49" s="1">
        <v>10</v>
      </c>
      <c r="E49" s="1">
        <v>10</v>
      </c>
      <c r="F49" s="4">
        <f t="shared" si="2"/>
        <v>1</v>
      </c>
      <c r="G49" s="5" t="str">
        <f t="shared" si="3"/>
        <v>Fait</v>
      </c>
    </row>
    <row r="50" spans="1:7" x14ac:dyDescent="0.25">
      <c r="A50" s="1" t="s">
        <v>104</v>
      </c>
      <c r="C50" s="3" t="s">
        <v>105</v>
      </c>
      <c r="D50" s="1">
        <v>15</v>
      </c>
      <c r="E50" s="1">
        <v>15</v>
      </c>
      <c r="F50" s="4">
        <f t="shared" si="2"/>
        <v>1</v>
      </c>
      <c r="G50" s="5" t="str">
        <f t="shared" si="3"/>
        <v>Fait</v>
      </c>
    </row>
    <row r="51" spans="1:7" x14ac:dyDescent="0.25">
      <c r="A51" s="1" t="s">
        <v>106</v>
      </c>
      <c r="C51" s="3" t="s">
        <v>107</v>
      </c>
      <c r="D51" s="1">
        <v>40</v>
      </c>
      <c r="E51" s="1">
        <v>40</v>
      </c>
      <c r="F51" s="4">
        <f t="shared" si="2"/>
        <v>1</v>
      </c>
      <c r="G51" s="5" t="str">
        <f t="shared" si="3"/>
        <v>Fait</v>
      </c>
    </row>
    <row r="52" spans="1:7" x14ac:dyDescent="0.25">
      <c r="A52" s="1" t="s">
        <v>108</v>
      </c>
      <c r="C52" s="3" t="s">
        <v>109</v>
      </c>
      <c r="D52" s="1">
        <v>3</v>
      </c>
      <c r="E52" s="1">
        <v>3</v>
      </c>
      <c r="F52" s="4">
        <f t="shared" si="2"/>
        <v>1</v>
      </c>
      <c r="G52" s="5" t="str">
        <f t="shared" si="3"/>
        <v>Fait</v>
      </c>
    </row>
    <row r="53" spans="1:7" x14ac:dyDescent="0.25">
      <c r="A53" s="1" t="s">
        <v>110</v>
      </c>
      <c r="C53" s="3" t="s">
        <v>111</v>
      </c>
      <c r="D53" s="1">
        <v>1</v>
      </c>
      <c r="E53" s="1">
        <v>1</v>
      </c>
      <c r="F53" s="4">
        <f t="shared" si="2"/>
        <v>1</v>
      </c>
      <c r="G53" s="5" t="str">
        <f t="shared" si="3"/>
        <v>Fait</v>
      </c>
    </row>
    <row r="54" spans="1:7" x14ac:dyDescent="0.25">
      <c r="A54" s="1" t="s">
        <v>112</v>
      </c>
      <c r="C54" s="3" t="s">
        <v>113</v>
      </c>
      <c r="D54" s="1">
        <v>1</v>
      </c>
      <c r="E54" s="1">
        <v>1</v>
      </c>
      <c r="F54" s="4">
        <f t="shared" si="2"/>
        <v>1</v>
      </c>
      <c r="G54" s="5" t="str">
        <f t="shared" si="3"/>
        <v>Fait</v>
      </c>
    </row>
    <row r="55" spans="1:7" x14ac:dyDescent="0.25">
      <c r="A55" s="1" t="s">
        <v>114</v>
      </c>
      <c r="C55" s="3" t="s">
        <v>115</v>
      </c>
      <c r="D55" s="1">
        <v>5</v>
      </c>
      <c r="E55" s="1">
        <v>5</v>
      </c>
      <c r="F55" s="4">
        <f t="shared" si="2"/>
        <v>1</v>
      </c>
      <c r="G55" s="5" t="str">
        <f t="shared" si="3"/>
        <v>Fait</v>
      </c>
    </row>
    <row r="56" spans="1:7" x14ac:dyDescent="0.25">
      <c r="A56" s="1" t="s">
        <v>116</v>
      </c>
      <c r="C56" s="3" t="s">
        <v>117</v>
      </c>
      <c r="D56" s="1">
        <v>5</v>
      </c>
      <c r="E56" s="1">
        <v>5</v>
      </c>
      <c r="F56" s="4">
        <f t="shared" si="2"/>
        <v>1</v>
      </c>
      <c r="G56" s="5" t="str">
        <f t="shared" si="3"/>
        <v>Fait</v>
      </c>
    </row>
    <row r="57" spans="1:7" x14ac:dyDescent="0.25">
      <c r="A57" s="1" t="s">
        <v>118</v>
      </c>
      <c r="C57" s="3" t="s">
        <v>119</v>
      </c>
      <c r="D57" s="1">
        <v>5</v>
      </c>
      <c r="E57" s="1">
        <v>5</v>
      </c>
      <c r="F57" s="4">
        <f t="shared" si="2"/>
        <v>1</v>
      </c>
      <c r="G57" s="5" t="str">
        <f t="shared" si="3"/>
        <v>Fait</v>
      </c>
    </row>
    <row r="58" spans="1:7" x14ac:dyDescent="0.25">
      <c r="A58" s="1" t="s">
        <v>120</v>
      </c>
      <c r="C58" s="3" t="s">
        <v>121</v>
      </c>
      <c r="D58" s="1">
        <v>5</v>
      </c>
      <c r="E58" s="1">
        <v>5</v>
      </c>
      <c r="F58" s="4">
        <f t="shared" si="2"/>
        <v>1</v>
      </c>
      <c r="G58" s="5" t="str">
        <f t="shared" si="3"/>
        <v>Fait</v>
      </c>
    </row>
    <row r="59" spans="1:7" x14ac:dyDescent="0.25">
      <c r="A59" s="1" t="s">
        <v>122</v>
      </c>
      <c r="C59" s="3" t="s">
        <v>123</v>
      </c>
      <c r="D59" s="1">
        <v>5</v>
      </c>
      <c r="E59" s="1">
        <v>5</v>
      </c>
      <c r="F59" s="4">
        <f t="shared" si="2"/>
        <v>1</v>
      </c>
      <c r="G59" s="5" t="str">
        <f t="shared" si="3"/>
        <v>Fait</v>
      </c>
    </row>
    <row r="60" spans="1:7" x14ac:dyDescent="0.25">
      <c r="A60" s="1" t="s">
        <v>124</v>
      </c>
      <c r="C60" s="3" t="s">
        <v>125</v>
      </c>
      <c r="D60" s="1">
        <v>10</v>
      </c>
      <c r="E60" s="1">
        <v>10</v>
      </c>
      <c r="F60" s="4">
        <f t="shared" si="2"/>
        <v>1</v>
      </c>
      <c r="G60" s="5" t="str">
        <f t="shared" si="3"/>
        <v>Fait</v>
      </c>
    </row>
    <row r="61" spans="1:7" x14ac:dyDescent="0.25">
      <c r="A61" s="1" t="s">
        <v>126</v>
      </c>
      <c r="C61" s="3" t="s">
        <v>127</v>
      </c>
      <c r="D61" s="1">
        <v>15</v>
      </c>
      <c r="E61" s="1">
        <v>15</v>
      </c>
      <c r="F61" s="4">
        <f t="shared" si="2"/>
        <v>1</v>
      </c>
      <c r="G61" s="5" t="str">
        <f t="shared" si="3"/>
        <v>Fait</v>
      </c>
    </row>
    <row r="62" spans="1:7" x14ac:dyDescent="0.25">
      <c r="A62" s="1" t="s">
        <v>128</v>
      </c>
      <c r="C62" s="3" t="s">
        <v>129</v>
      </c>
      <c r="D62" s="1">
        <v>30</v>
      </c>
      <c r="E62" s="1">
        <v>30</v>
      </c>
      <c r="F62" s="4">
        <f t="shared" si="2"/>
        <v>1</v>
      </c>
      <c r="G62" s="5" t="str">
        <f t="shared" si="3"/>
        <v>Fait</v>
      </c>
    </row>
    <row r="63" spans="1:7" x14ac:dyDescent="0.25">
      <c r="A63" s="1" t="s">
        <v>130</v>
      </c>
      <c r="C63" s="3" t="s">
        <v>131</v>
      </c>
      <c r="D63" s="1">
        <v>30</v>
      </c>
      <c r="E63" s="1">
        <v>30</v>
      </c>
      <c r="F63" s="4">
        <f t="shared" si="2"/>
        <v>1</v>
      </c>
      <c r="G63" s="5" t="str">
        <f t="shared" si="3"/>
        <v>Fait</v>
      </c>
    </row>
    <row r="64" spans="1:7" x14ac:dyDescent="0.25">
      <c r="A64" s="1" t="s">
        <v>132</v>
      </c>
      <c r="C64" s="3" t="s">
        <v>133</v>
      </c>
      <c r="D64" s="1">
        <v>10</v>
      </c>
      <c r="E64" s="1">
        <v>10</v>
      </c>
      <c r="F64" s="4">
        <f t="shared" si="2"/>
        <v>1</v>
      </c>
      <c r="G64" s="5" t="str">
        <f t="shared" si="3"/>
        <v>Fait</v>
      </c>
    </row>
    <row r="65" spans="1:7" x14ac:dyDescent="0.25">
      <c r="A65" s="1" t="s">
        <v>134</v>
      </c>
      <c r="C65" s="3" t="s">
        <v>135</v>
      </c>
      <c r="D65" s="1">
        <v>20</v>
      </c>
      <c r="E65" s="1">
        <v>20</v>
      </c>
      <c r="F65" s="4">
        <f t="shared" si="2"/>
        <v>1</v>
      </c>
      <c r="G65" s="5" t="str">
        <f t="shared" si="3"/>
        <v>Fait</v>
      </c>
    </row>
    <row r="66" spans="1:7" x14ac:dyDescent="0.25">
      <c r="A66" s="1" t="s">
        <v>136</v>
      </c>
      <c r="C66" s="3" t="s">
        <v>137</v>
      </c>
      <c r="D66" s="1">
        <v>10</v>
      </c>
      <c r="E66" s="1">
        <v>10</v>
      </c>
      <c r="F66" s="4">
        <f t="shared" ref="F66:F94" si="4">E66/D66</f>
        <v>1</v>
      </c>
      <c r="G66" s="5" t="str">
        <f t="shared" ref="G66:G94" si="5">IF(F66&gt;=100%,"Fait",IF(F66&gt;0%,"En cours...","Non fait"))</f>
        <v>Fait</v>
      </c>
    </row>
    <row r="67" spans="1:7" x14ac:dyDescent="0.25">
      <c r="A67" s="1" t="s">
        <v>138</v>
      </c>
      <c r="C67" s="3" t="s">
        <v>139</v>
      </c>
      <c r="D67" s="1">
        <v>15</v>
      </c>
      <c r="E67" s="1">
        <v>15</v>
      </c>
      <c r="F67" s="4">
        <f t="shared" si="4"/>
        <v>1</v>
      </c>
      <c r="G67" s="5" t="str">
        <f t="shared" si="5"/>
        <v>Fait</v>
      </c>
    </row>
    <row r="68" spans="1:7" x14ac:dyDescent="0.25">
      <c r="A68" s="1" t="s">
        <v>140</v>
      </c>
      <c r="C68" s="3" t="s">
        <v>141</v>
      </c>
      <c r="D68" s="1">
        <v>10</v>
      </c>
      <c r="E68" s="1">
        <v>10</v>
      </c>
      <c r="F68" s="4">
        <f t="shared" si="4"/>
        <v>1</v>
      </c>
      <c r="G68" s="5" t="str">
        <f t="shared" si="5"/>
        <v>Fait</v>
      </c>
    </row>
    <row r="69" spans="1:7" x14ac:dyDescent="0.25">
      <c r="A69" s="1" t="s">
        <v>142</v>
      </c>
      <c r="C69" s="3" t="s">
        <v>143</v>
      </c>
      <c r="D69" s="1">
        <v>1</v>
      </c>
      <c r="E69" s="1">
        <v>1</v>
      </c>
      <c r="F69" s="4">
        <f t="shared" si="4"/>
        <v>1</v>
      </c>
      <c r="G69" s="5" t="str">
        <f t="shared" si="5"/>
        <v>Fait</v>
      </c>
    </row>
    <row r="70" spans="1:7" x14ac:dyDescent="0.25">
      <c r="A70" s="1" t="s">
        <v>144</v>
      </c>
      <c r="C70" s="3" t="s">
        <v>145</v>
      </c>
      <c r="D70" s="1">
        <v>40</v>
      </c>
      <c r="E70" s="1">
        <v>40</v>
      </c>
      <c r="F70" s="4">
        <f t="shared" si="4"/>
        <v>1</v>
      </c>
      <c r="G70" s="5" t="str">
        <f t="shared" si="5"/>
        <v>Fait</v>
      </c>
    </row>
    <row r="71" spans="1:7" x14ac:dyDescent="0.25">
      <c r="A71" s="1" t="s">
        <v>146</v>
      </c>
      <c r="C71" s="3" t="s">
        <v>147</v>
      </c>
      <c r="D71" s="1">
        <v>30</v>
      </c>
      <c r="E71" s="1">
        <v>30</v>
      </c>
      <c r="F71" s="4">
        <f t="shared" si="4"/>
        <v>1</v>
      </c>
      <c r="G71" s="5" t="str">
        <f t="shared" si="5"/>
        <v>Fait</v>
      </c>
    </row>
    <row r="72" spans="1:7" x14ac:dyDescent="0.25">
      <c r="A72" s="1" t="s">
        <v>148</v>
      </c>
      <c r="C72" s="3" t="s">
        <v>149</v>
      </c>
      <c r="D72" s="1">
        <v>1</v>
      </c>
      <c r="E72" s="1">
        <v>1</v>
      </c>
      <c r="F72" s="4">
        <f t="shared" si="4"/>
        <v>1</v>
      </c>
      <c r="G72" s="5" t="str">
        <f t="shared" si="5"/>
        <v>Fait</v>
      </c>
    </row>
    <row r="73" spans="1:7" x14ac:dyDescent="0.25">
      <c r="A73" s="1" t="s">
        <v>150</v>
      </c>
      <c r="C73" s="3" t="s">
        <v>151</v>
      </c>
      <c r="D73" s="1">
        <v>10</v>
      </c>
      <c r="E73" s="1">
        <v>10</v>
      </c>
      <c r="F73" s="4">
        <f t="shared" si="4"/>
        <v>1</v>
      </c>
      <c r="G73" s="5" t="str">
        <f t="shared" si="5"/>
        <v>Fait</v>
      </c>
    </row>
    <row r="74" spans="1:7" x14ac:dyDescent="0.25">
      <c r="A74" s="1" t="s">
        <v>152</v>
      </c>
      <c r="C74" s="3" t="s">
        <v>153</v>
      </c>
      <c r="D74" s="1">
        <v>30</v>
      </c>
      <c r="E74" s="1">
        <v>30</v>
      </c>
      <c r="F74" s="4">
        <f t="shared" si="4"/>
        <v>1</v>
      </c>
      <c r="G74" s="5" t="str">
        <f t="shared" si="5"/>
        <v>Fait</v>
      </c>
    </row>
    <row r="75" spans="1:7" x14ac:dyDescent="0.25">
      <c r="A75" s="1" t="s">
        <v>154</v>
      </c>
      <c r="C75" s="3" t="s">
        <v>155</v>
      </c>
      <c r="D75" s="1">
        <v>20</v>
      </c>
      <c r="E75" s="1">
        <v>20</v>
      </c>
      <c r="F75" s="4">
        <f t="shared" si="4"/>
        <v>1</v>
      </c>
      <c r="G75" s="5" t="str">
        <f t="shared" si="5"/>
        <v>Fait</v>
      </c>
    </row>
    <row r="76" spans="1:7" x14ac:dyDescent="0.25">
      <c r="A76" s="1" t="s">
        <v>156</v>
      </c>
      <c r="C76" s="3" t="s">
        <v>157</v>
      </c>
      <c r="D76" s="1">
        <v>10</v>
      </c>
      <c r="E76" s="1">
        <v>10</v>
      </c>
      <c r="F76" s="4">
        <f t="shared" si="4"/>
        <v>1</v>
      </c>
      <c r="G76" s="5" t="str">
        <f t="shared" si="5"/>
        <v>Fait</v>
      </c>
    </row>
    <row r="77" spans="1:7" x14ac:dyDescent="0.25">
      <c r="A77" s="1" t="s">
        <v>158</v>
      </c>
      <c r="C77" s="3" t="s">
        <v>159</v>
      </c>
      <c r="D77" s="1">
        <v>10</v>
      </c>
      <c r="E77" s="1">
        <v>10</v>
      </c>
      <c r="F77" s="4">
        <f t="shared" si="4"/>
        <v>1</v>
      </c>
      <c r="G77" s="5" t="str">
        <f t="shared" si="5"/>
        <v>Fait</v>
      </c>
    </row>
    <row r="78" spans="1:7" x14ac:dyDescent="0.25">
      <c r="A78" s="1" t="s">
        <v>160</v>
      </c>
      <c r="C78" s="3" t="s">
        <v>161</v>
      </c>
      <c r="D78" s="1">
        <v>10</v>
      </c>
      <c r="E78" s="1">
        <v>10</v>
      </c>
      <c r="F78" s="4">
        <f t="shared" si="4"/>
        <v>1</v>
      </c>
      <c r="G78" s="5" t="str">
        <f t="shared" si="5"/>
        <v>Fait</v>
      </c>
    </row>
    <row r="79" spans="1:7" x14ac:dyDescent="0.25">
      <c r="A79" s="1" t="s">
        <v>162</v>
      </c>
      <c r="C79" s="3" t="s">
        <v>163</v>
      </c>
      <c r="D79" s="1">
        <v>15</v>
      </c>
      <c r="E79" s="1">
        <v>15</v>
      </c>
      <c r="F79" s="4">
        <f t="shared" si="4"/>
        <v>1</v>
      </c>
      <c r="G79" s="5" t="str">
        <f t="shared" si="5"/>
        <v>Fait</v>
      </c>
    </row>
    <row r="80" spans="1:7" x14ac:dyDescent="0.25">
      <c r="A80" s="1" t="s">
        <v>164</v>
      </c>
      <c r="C80" s="3" t="s">
        <v>165</v>
      </c>
      <c r="D80" s="1">
        <v>10</v>
      </c>
      <c r="E80" s="1">
        <v>10</v>
      </c>
      <c r="F80" s="4">
        <f t="shared" si="4"/>
        <v>1</v>
      </c>
      <c r="G80" s="5" t="str">
        <f t="shared" si="5"/>
        <v>Fait</v>
      </c>
    </row>
    <row r="81" spans="1:7" x14ac:dyDescent="0.25">
      <c r="A81" s="1" t="s">
        <v>166</v>
      </c>
      <c r="C81" s="3" t="s">
        <v>167</v>
      </c>
      <c r="D81" s="1">
        <v>10</v>
      </c>
      <c r="E81" s="1">
        <v>10</v>
      </c>
      <c r="F81" s="4">
        <f t="shared" si="4"/>
        <v>1</v>
      </c>
      <c r="G81" s="5" t="str">
        <f t="shared" si="5"/>
        <v>Fait</v>
      </c>
    </row>
    <row r="82" spans="1:7" x14ac:dyDescent="0.25">
      <c r="A82" s="1" t="s">
        <v>168</v>
      </c>
      <c r="C82" s="3" t="s">
        <v>169</v>
      </c>
      <c r="D82" s="1">
        <v>10</v>
      </c>
      <c r="E82" s="1">
        <v>10</v>
      </c>
      <c r="F82" s="4">
        <f t="shared" si="4"/>
        <v>1</v>
      </c>
      <c r="G82" s="5" t="str">
        <f t="shared" si="5"/>
        <v>Fait</v>
      </c>
    </row>
    <row r="83" spans="1:7" x14ac:dyDescent="0.25">
      <c r="A83" s="1" t="s">
        <v>170</v>
      </c>
      <c r="C83" s="3" t="s">
        <v>171</v>
      </c>
      <c r="D83" s="1">
        <v>10</v>
      </c>
      <c r="E83" s="1">
        <v>10</v>
      </c>
      <c r="F83" s="4">
        <f t="shared" si="4"/>
        <v>1</v>
      </c>
      <c r="G83" s="5" t="str">
        <f t="shared" si="5"/>
        <v>Fait</v>
      </c>
    </row>
    <row r="84" spans="1:7" x14ac:dyDescent="0.25">
      <c r="A84" s="1" t="s">
        <v>172</v>
      </c>
      <c r="C84" s="3" t="s">
        <v>173</v>
      </c>
      <c r="D84" s="1">
        <v>2</v>
      </c>
      <c r="E84" s="1">
        <v>2</v>
      </c>
      <c r="F84" s="4">
        <f t="shared" si="4"/>
        <v>1</v>
      </c>
      <c r="G84" s="5" t="str">
        <f t="shared" si="5"/>
        <v>Fait</v>
      </c>
    </row>
    <row r="85" spans="1:7" x14ac:dyDescent="0.25">
      <c r="A85" s="1" t="s">
        <v>174</v>
      </c>
      <c r="C85" s="3" t="s">
        <v>175</v>
      </c>
      <c r="D85" s="1">
        <v>10</v>
      </c>
      <c r="E85" s="1">
        <v>10</v>
      </c>
      <c r="F85" s="4">
        <f t="shared" si="4"/>
        <v>1</v>
      </c>
      <c r="G85" s="5" t="str">
        <f t="shared" si="5"/>
        <v>Fait</v>
      </c>
    </row>
    <row r="86" spans="1:7" x14ac:dyDescent="0.25">
      <c r="A86" s="1" t="s">
        <v>176</v>
      </c>
      <c r="C86" s="3" t="s">
        <v>177</v>
      </c>
      <c r="D86" s="1">
        <v>10</v>
      </c>
      <c r="E86" s="1">
        <v>10</v>
      </c>
      <c r="F86" s="4">
        <f t="shared" si="4"/>
        <v>1</v>
      </c>
      <c r="G86" s="5" t="str">
        <f t="shared" si="5"/>
        <v>Fait</v>
      </c>
    </row>
    <row r="87" spans="1:7" x14ac:dyDescent="0.25">
      <c r="A87" s="1" t="s">
        <v>178</v>
      </c>
      <c r="C87" s="3" t="s">
        <v>179</v>
      </c>
      <c r="D87" s="1">
        <v>10</v>
      </c>
      <c r="E87" s="1">
        <v>10</v>
      </c>
      <c r="F87" s="4">
        <f t="shared" si="4"/>
        <v>1</v>
      </c>
      <c r="G87" s="5" t="str">
        <f t="shared" si="5"/>
        <v>Fait</v>
      </c>
    </row>
    <row r="88" spans="1:7" x14ac:dyDescent="0.25">
      <c r="A88" s="1" t="s">
        <v>180</v>
      </c>
      <c r="C88" s="3" t="s">
        <v>181</v>
      </c>
      <c r="D88" s="1">
        <v>10</v>
      </c>
      <c r="E88" s="1">
        <v>10</v>
      </c>
      <c r="F88" s="4">
        <f t="shared" si="4"/>
        <v>1</v>
      </c>
      <c r="G88" s="5" t="str">
        <f t="shared" si="5"/>
        <v>Fait</v>
      </c>
    </row>
    <row r="89" spans="1:7" x14ac:dyDescent="0.25">
      <c r="A89" s="1" t="s">
        <v>182</v>
      </c>
      <c r="C89" s="3" t="s">
        <v>183</v>
      </c>
      <c r="D89" s="1">
        <v>5</v>
      </c>
      <c r="E89" s="1">
        <v>5</v>
      </c>
      <c r="F89" s="4">
        <f t="shared" si="4"/>
        <v>1</v>
      </c>
      <c r="G89" s="5" t="str">
        <f t="shared" si="5"/>
        <v>Fait</v>
      </c>
    </row>
    <row r="90" spans="1:7" x14ac:dyDescent="0.25">
      <c r="A90" s="1" t="s">
        <v>184</v>
      </c>
      <c r="C90" s="3" t="s">
        <v>185</v>
      </c>
      <c r="D90" s="1">
        <v>1</v>
      </c>
      <c r="E90" s="1">
        <v>1</v>
      </c>
      <c r="F90" s="4">
        <f t="shared" si="4"/>
        <v>1</v>
      </c>
      <c r="G90" s="5" t="str">
        <f t="shared" si="5"/>
        <v>Fait</v>
      </c>
    </row>
    <row r="91" spans="1:7" x14ac:dyDescent="0.25">
      <c r="A91" s="1" t="s">
        <v>186</v>
      </c>
      <c r="C91" s="3" t="s">
        <v>187</v>
      </c>
      <c r="D91" s="1">
        <v>10</v>
      </c>
      <c r="E91" s="1">
        <v>10</v>
      </c>
      <c r="F91" s="4">
        <f t="shared" si="4"/>
        <v>1</v>
      </c>
      <c r="G91" s="5" t="str">
        <f t="shared" si="5"/>
        <v>Fait</v>
      </c>
    </row>
    <row r="92" spans="1:7" x14ac:dyDescent="0.25">
      <c r="A92" s="1" t="s">
        <v>188</v>
      </c>
      <c r="C92" s="3" t="s">
        <v>189</v>
      </c>
      <c r="D92" s="1">
        <v>10</v>
      </c>
      <c r="E92" s="1">
        <v>10</v>
      </c>
      <c r="F92" s="4">
        <f t="shared" si="4"/>
        <v>1</v>
      </c>
      <c r="G92" s="5" t="str">
        <f t="shared" si="5"/>
        <v>Fait</v>
      </c>
    </row>
    <row r="93" spans="1:7" x14ac:dyDescent="0.25">
      <c r="A93" s="1" t="s">
        <v>190</v>
      </c>
      <c r="C93" s="3" t="s">
        <v>191</v>
      </c>
      <c r="D93" s="1">
        <v>10</v>
      </c>
      <c r="E93" s="1">
        <v>10</v>
      </c>
      <c r="F93" s="4">
        <f t="shared" si="4"/>
        <v>1</v>
      </c>
      <c r="G93" s="5" t="str">
        <f t="shared" si="5"/>
        <v>Fait</v>
      </c>
    </row>
    <row r="94" spans="1:7" ht="22.5" customHeight="1" x14ac:dyDescent="0.25">
      <c r="C94" s="6" t="s">
        <v>192</v>
      </c>
      <c r="D94" s="7">
        <f>SUM(D2:D93)</f>
        <v>1072</v>
      </c>
      <c r="E94" s="7">
        <f>SUM(E2:E93)</f>
        <v>1072</v>
      </c>
      <c r="F94" s="8">
        <f t="shared" si="4"/>
        <v>1</v>
      </c>
      <c r="G94" s="9" t="str">
        <f t="shared" si="5"/>
        <v>Fait</v>
      </c>
    </row>
    <row r="95" spans="1:7" x14ac:dyDescent="0.25">
      <c r="F95" s="4"/>
    </row>
    <row r="96" spans="1:7" x14ac:dyDescent="0.25">
      <c r="C96" s="2" t="s">
        <v>193</v>
      </c>
      <c r="D96" s="2" t="str">
        <f>TEXT(FLOOR(D94/60,1),"00")&amp;"h"&amp;TEXT(MOD(D94,60),"00")</f>
        <v>17h52</v>
      </c>
      <c r="F96" s="4"/>
    </row>
    <row r="97" spans="3:6" x14ac:dyDescent="0.25">
      <c r="C97" s="2" t="s">
        <v>194</v>
      </c>
      <c r="D97" s="2" t="str">
        <f>TEXT(FLOOR(E94/60,1),"00")&amp;"h"&amp;TEXT(MOD(E94,60),"00")</f>
        <v>17h52</v>
      </c>
      <c r="F97" s="4"/>
    </row>
    <row r="98" spans="3:6" x14ac:dyDescent="0.25">
      <c r="C98" s="2" t="s">
        <v>195</v>
      </c>
      <c r="D98" s="2" t="str">
        <f>TEXT(FLOOR((D94-E94)/60,1),"00")&amp;"h"&amp;TEXT(MOD((D94-E94),60),"00")</f>
        <v>00h00</v>
      </c>
      <c r="F98" s="4"/>
    </row>
  </sheetData>
  <conditionalFormatting sqref="G2:G94">
    <cfRule type="cellIs" dxfId="18" priority="2" operator="equal">
      <formula>"En cours..."</formula>
    </cfRule>
    <cfRule type="cellIs" dxfId="17" priority="3" operator="equal">
      <formula>"Non fait"</formula>
    </cfRule>
    <cfRule type="cellIs" dxfId="16" priority="4" operator="equal">
      <formula>"Fait"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topLeftCell="A1512" zoomScaleNormal="100" workbookViewId="0">
      <selection activeCell="B12" sqref="B12"/>
    </sheetView>
  </sheetViews>
  <sheetFormatPr baseColWidth="10" defaultColWidth="10.7109375" defaultRowHeight="15" x14ac:dyDescent="0.25"/>
  <cols>
    <col min="1" max="1" width="23.7109375" customWidth="1"/>
    <col min="2" max="2" width="22.85546875" customWidth="1"/>
  </cols>
  <sheetData>
    <row r="1" spans="1:2" x14ac:dyDescent="0.25">
      <c r="A1" s="2" t="s">
        <v>196</v>
      </c>
      <c r="B1" s="2" t="s">
        <v>197</v>
      </c>
    </row>
    <row r="2" spans="1:2" x14ac:dyDescent="0.25">
      <c r="A2" s="3" t="s">
        <v>198</v>
      </c>
      <c r="B2" t="s">
        <v>199</v>
      </c>
    </row>
    <row r="3" spans="1:2" x14ac:dyDescent="0.25">
      <c r="A3" s="3" t="s">
        <v>198</v>
      </c>
      <c r="B3" t="s">
        <v>200</v>
      </c>
    </row>
    <row r="4" spans="1:2" x14ac:dyDescent="0.25">
      <c r="A4" s="3" t="s">
        <v>198</v>
      </c>
      <c r="B4" t="s">
        <v>201</v>
      </c>
    </row>
    <row r="5" spans="1:2" x14ac:dyDescent="0.25">
      <c r="A5" s="3" t="s">
        <v>198</v>
      </c>
      <c r="B5" t="s">
        <v>202</v>
      </c>
    </row>
    <row r="6" spans="1:2" x14ac:dyDescent="0.25">
      <c r="A6" s="3" t="s">
        <v>198</v>
      </c>
      <c r="B6" t="s">
        <v>203</v>
      </c>
    </row>
    <row r="7" spans="1:2" x14ac:dyDescent="0.25">
      <c r="A7" s="3" t="s">
        <v>198</v>
      </c>
      <c r="B7" t="s">
        <v>204</v>
      </c>
    </row>
    <row r="8" spans="1:2" x14ac:dyDescent="0.25">
      <c r="A8" s="3" t="s">
        <v>198</v>
      </c>
      <c r="B8" t="s">
        <v>205</v>
      </c>
    </row>
    <row r="9" spans="1:2" x14ac:dyDescent="0.25">
      <c r="A9" s="3" t="s">
        <v>198</v>
      </c>
      <c r="B9" t="s">
        <v>206</v>
      </c>
    </row>
    <row r="10" spans="1:2" x14ac:dyDescent="0.25">
      <c r="A10" s="3" t="s">
        <v>198</v>
      </c>
      <c r="B10" t="s">
        <v>207</v>
      </c>
    </row>
    <row r="11" spans="1:2" x14ac:dyDescent="0.25">
      <c r="A11" s="3" t="s">
        <v>198</v>
      </c>
      <c r="B11" t="s">
        <v>208</v>
      </c>
    </row>
    <row r="12" spans="1:2" x14ac:dyDescent="0.25">
      <c r="A12" s="3" t="s">
        <v>209</v>
      </c>
      <c r="B12" t="s">
        <v>210</v>
      </c>
    </row>
    <row r="13" spans="1:2" x14ac:dyDescent="0.25">
      <c r="A13" s="3" t="s">
        <v>209</v>
      </c>
      <c r="B13" t="s">
        <v>211</v>
      </c>
    </row>
    <row r="14" spans="1:2" x14ac:dyDescent="0.25">
      <c r="A14" s="3" t="s">
        <v>209</v>
      </c>
    </row>
    <row r="15" spans="1:2" x14ac:dyDescent="0.25">
      <c r="A15" s="3" t="s">
        <v>209</v>
      </c>
    </row>
    <row r="16" spans="1:2" x14ac:dyDescent="0.25">
      <c r="A16" s="3" t="s">
        <v>209</v>
      </c>
    </row>
    <row r="17" spans="1:1" x14ac:dyDescent="0.25">
      <c r="A17" s="3" t="s">
        <v>209</v>
      </c>
    </row>
    <row r="18" spans="1:1" x14ac:dyDescent="0.25">
      <c r="A18" s="3" t="s">
        <v>209</v>
      </c>
    </row>
    <row r="19" spans="1:1" x14ac:dyDescent="0.25">
      <c r="A19" s="3" t="s">
        <v>209</v>
      </c>
    </row>
    <row r="20" spans="1:1" x14ac:dyDescent="0.25">
      <c r="A20" s="3" t="s">
        <v>209</v>
      </c>
    </row>
    <row r="21" spans="1:1" x14ac:dyDescent="0.25">
      <c r="A21" s="3" t="s">
        <v>209</v>
      </c>
    </row>
    <row r="22" spans="1:1" x14ac:dyDescent="0.25">
      <c r="A22" s="3" t="s">
        <v>212</v>
      </c>
    </row>
    <row r="23" spans="1:1" x14ac:dyDescent="0.25">
      <c r="A23" s="3" t="s">
        <v>212</v>
      </c>
    </row>
    <row r="24" spans="1:1" x14ac:dyDescent="0.25">
      <c r="A24" s="3" t="s">
        <v>212</v>
      </c>
    </row>
    <row r="25" spans="1:1" x14ac:dyDescent="0.25">
      <c r="A25" s="3" t="s">
        <v>212</v>
      </c>
    </row>
    <row r="26" spans="1:1" x14ac:dyDescent="0.25">
      <c r="A26" s="3" t="s">
        <v>212</v>
      </c>
    </row>
    <row r="27" spans="1:1" x14ac:dyDescent="0.25">
      <c r="A27" s="3" t="s">
        <v>212</v>
      </c>
    </row>
    <row r="28" spans="1:1" x14ac:dyDescent="0.25">
      <c r="A28" s="3" t="s">
        <v>212</v>
      </c>
    </row>
    <row r="29" spans="1:1" x14ac:dyDescent="0.25">
      <c r="A29" s="3" t="s">
        <v>212</v>
      </c>
    </row>
    <row r="30" spans="1:1" x14ac:dyDescent="0.25">
      <c r="A30" s="3" t="s">
        <v>212</v>
      </c>
    </row>
    <row r="31" spans="1:1" x14ac:dyDescent="0.25">
      <c r="A31" s="3" t="s">
        <v>212</v>
      </c>
    </row>
    <row r="32" spans="1:1" x14ac:dyDescent="0.25">
      <c r="A32" s="3" t="s">
        <v>213</v>
      </c>
    </row>
    <row r="33" spans="1:1" x14ac:dyDescent="0.25">
      <c r="A33" s="3" t="s">
        <v>213</v>
      </c>
    </row>
    <row r="34" spans="1:1" x14ac:dyDescent="0.25">
      <c r="A34" s="3" t="s">
        <v>213</v>
      </c>
    </row>
    <row r="35" spans="1:1" x14ac:dyDescent="0.25">
      <c r="A35" s="3" t="s">
        <v>213</v>
      </c>
    </row>
    <row r="36" spans="1:1" x14ac:dyDescent="0.25">
      <c r="A36" s="3" t="s">
        <v>213</v>
      </c>
    </row>
    <row r="37" spans="1:1" x14ac:dyDescent="0.25">
      <c r="A37" s="3" t="s">
        <v>213</v>
      </c>
    </row>
    <row r="38" spans="1:1" x14ac:dyDescent="0.25">
      <c r="A38" s="3" t="s">
        <v>213</v>
      </c>
    </row>
    <row r="39" spans="1:1" x14ac:dyDescent="0.25">
      <c r="A39" s="3" t="s">
        <v>213</v>
      </c>
    </row>
    <row r="40" spans="1:1" x14ac:dyDescent="0.25">
      <c r="A40" s="3" t="s">
        <v>213</v>
      </c>
    </row>
    <row r="41" spans="1:1" x14ac:dyDescent="0.25">
      <c r="A41" s="3" t="s">
        <v>213</v>
      </c>
    </row>
  </sheetData>
  <conditionalFormatting sqref="A32:A41">
    <cfRule type="cellIs" dxfId="15" priority="2" operator="equal">
      <formula>"Hybrid"</formula>
    </cfRule>
    <cfRule type="cellIs" dxfId="14" priority="3" operator="equal">
      <formula>"Ruderalis"</formula>
    </cfRule>
    <cfRule type="cellIs" dxfId="13" priority="4" operator="equal">
      <formula>"Indica"</formula>
    </cfRule>
    <cfRule type="cellIs" dxfId="12" priority="5" operator="equal">
      <formula>"Sativa"</formula>
    </cfRule>
  </conditionalFormatting>
  <conditionalFormatting sqref="A22:A31">
    <cfRule type="cellIs" dxfId="11" priority="6" operator="equal">
      <formula>"Hybrid"</formula>
    </cfRule>
    <cfRule type="cellIs" dxfId="10" priority="7" operator="equal">
      <formula>"Ruderalis"</formula>
    </cfRule>
    <cfRule type="cellIs" dxfId="9" priority="8" operator="equal">
      <formula>"Indica"</formula>
    </cfRule>
    <cfRule type="cellIs" dxfId="8" priority="9" operator="equal">
      <formula>"Sativa"</formula>
    </cfRule>
  </conditionalFormatting>
  <conditionalFormatting sqref="D2:D5">
    <cfRule type="cellIs" dxfId="7" priority="10" operator="equal">
      <formula>"Hybrid"</formula>
    </cfRule>
    <cfRule type="cellIs" dxfId="6" priority="11" operator="equal">
      <formula>"Ruderalis"</formula>
    </cfRule>
    <cfRule type="cellIs" dxfId="5" priority="12" operator="equal">
      <formula>"Indica"</formula>
    </cfRule>
    <cfRule type="cellIs" dxfId="4" priority="13" operator="equal">
      <formula>"Sativa"</formula>
    </cfRule>
  </conditionalFormatting>
  <conditionalFormatting sqref="A1:A21 A42:A1048576">
    <cfRule type="cellIs" dxfId="3" priority="14" operator="equal">
      <formula>"Hybrid"</formula>
    </cfRule>
    <cfRule type="cellIs" dxfId="2" priority="15" operator="equal">
      <formula>"Ruderalis"</formula>
    </cfRule>
  </conditionalFormatting>
  <conditionalFormatting sqref="A2:A21">
    <cfRule type="cellIs" dxfId="1" priority="16" operator="equal">
      <formula>"Indica"</formula>
    </cfRule>
    <cfRule type="cellIs" dxfId="0" priority="17" operator="equal">
      <formula>"Sativa"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2" sqref="A2"/>
    </sheetView>
  </sheetViews>
  <sheetFormatPr baseColWidth="10" defaultColWidth="10.7109375" defaultRowHeight="15" x14ac:dyDescent="0.25"/>
  <cols>
    <col min="1" max="1" width="16.7109375" customWidth="1"/>
    <col min="2" max="2" width="21.85546875" customWidth="1"/>
  </cols>
  <sheetData>
    <row r="1" spans="1:2" x14ac:dyDescent="0.25">
      <c r="A1" s="2" t="s">
        <v>214</v>
      </c>
      <c r="B1" s="2" t="s">
        <v>215</v>
      </c>
    </row>
    <row r="2" spans="1:2" x14ac:dyDescent="0.25">
      <c r="A2" t="s">
        <v>216</v>
      </c>
      <c r="B2" t="s">
        <v>217</v>
      </c>
    </row>
    <row r="3" spans="1:2" x14ac:dyDescent="0.25">
      <c r="A3" t="s">
        <v>218</v>
      </c>
      <c r="B3" t="s">
        <v>219</v>
      </c>
    </row>
    <row r="4" spans="1:2" x14ac:dyDescent="0.25">
      <c r="A4" t="s">
        <v>220</v>
      </c>
      <c r="B4" t="s">
        <v>221</v>
      </c>
    </row>
    <row r="5" spans="1:2" x14ac:dyDescent="0.25">
      <c r="A5" t="s">
        <v>222</v>
      </c>
      <c r="B5" t="s">
        <v>223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 do</vt:lpstr>
      <vt:lpstr>Plantes</vt:lpstr>
      <vt:lpstr>étapes de croissance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TUF GAMING</dc:creator>
  <dc:description/>
  <cp:lastModifiedBy>Fanou</cp:lastModifiedBy>
  <cp:revision>1</cp:revision>
  <dcterms:created xsi:type="dcterms:W3CDTF">2015-06-05T18:19:34Z</dcterms:created>
  <dcterms:modified xsi:type="dcterms:W3CDTF">2024-07-18T11:29:43Z</dcterms:modified>
  <dc:language>fr-FR</dc:language>
</cp:coreProperties>
</file>