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\Google Drive\05_BOLSA_DOUTORAMENTO\Articles\"/>
    </mc:Choice>
  </mc:AlternateContent>
  <bookViews>
    <workbookView xWindow="0" yWindow="0" windowWidth="20490" windowHeight="8040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" l="1"/>
  <c r="E15" i="1"/>
  <c r="D15" i="1"/>
  <c r="C15" i="1"/>
</calcChain>
</file>

<file path=xl/sharedStrings.xml><?xml version="1.0" encoding="utf-8"?>
<sst xmlns="http://schemas.openxmlformats.org/spreadsheetml/2006/main" count="102" uniqueCount="89">
  <si>
    <t>Parameter</t>
  </si>
  <si>
    <t>Units</t>
  </si>
  <si>
    <t>Gestation</t>
  </si>
  <si>
    <t>Farrowing</t>
  </si>
  <si>
    <t>Weaners</t>
  </si>
  <si>
    <t>Fattening</t>
  </si>
  <si>
    <t>Physical Parameters</t>
  </si>
  <si>
    <t>pH</t>
  </si>
  <si>
    <t>EC</t>
  </si>
  <si>
    <t>ORP</t>
  </si>
  <si>
    <t>Solids</t>
  </si>
  <si>
    <t>TS</t>
  </si>
  <si>
    <t>TDS</t>
  </si>
  <si>
    <t>Organic Matter</t>
  </si>
  <si>
    <t>COD</t>
  </si>
  <si>
    <t>BOD5</t>
  </si>
  <si>
    <t>Elemental composition</t>
  </si>
  <si>
    <t>C</t>
  </si>
  <si>
    <t>H</t>
  </si>
  <si>
    <t>O</t>
  </si>
  <si>
    <t>N</t>
  </si>
  <si>
    <t>S</t>
  </si>
  <si>
    <t>C/N ratio</t>
  </si>
  <si>
    <t>-</t>
  </si>
  <si>
    <t>dS.cm-1</t>
  </si>
  <si>
    <t>mV</t>
  </si>
  <si>
    <r>
      <t>mg.L</t>
    </r>
    <r>
      <rPr>
        <vertAlign val="superscript"/>
        <sz val="11"/>
        <color theme="1"/>
        <rFont val="Calibri"/>
        <family val="2"/>
        <scheme val="minor"/>
      </rPr>
      <t>-1</t>
    </r>
  </si>
  <si>
    <t>%</t>
  </si>
  <si>
    <t>7.80 ± 0.01</t>
  </si>
  <si>
    <t>7.30 ± 0.01</t>
  </si>
  <si>
    <t>8.15 ± 0.01</t>
  </si>
  <si>
    <t>8.05 ± 0.06</t>
  </si>
  <si>
    <t>8635 ± 895</t>
  </si>
  <si>
    <t>560 ± 40</t>
  </si>
  <si>
    <t>2175 ± 45</t>
  </si>
  <si>
    <t>4395 ± 205</t>
  </si>
  <si>
    <t xml:space="preserve"> -48 ± 1.00</t>
  </si>
  <si>
    <t xml:space="preserve"> -55.5 ± 9.50</t>
  </si>
  <si>
    <t xml:space="preserve"> -36.5 ± 0.50</t>
  </si>
  <si>
    <t xml:space="preserve"> -35.5 ± 7.50</t>
  </si>
  <si>
    <t>4651 ± 101</t>
  </si>
  <si>
    <t>752 ± 38</t>
  </si>
  <si>
    <t>6158 ± 8</t>
  </si>
  <si>
    <t>12088 ± 630</t>
  </si>
  <si>
    <t>0.48 ± 0.01</t>
  </si>
  <si>
    <t>0.07 ± 0.00</t>
  </si>
  <si>
    <t>0.63 ± 0.00</t>
  </si>
  <si>
    <t>1.31 ± 0.02</t>
  </si>
  <si>
    <t>37.03 ± 2.23</t>
  </si>
  <si>
    <t>36.28 ± 3.81</t>
  </si>
  <si>
    <t>36.92 ± 0.00</t>
  </si>
  <si>
    <t>47.02 ± 0.26</t>
  </si>
  <si>
    <t>1820 ± 167</t>
  </si>
  <si>
    <t>398 ± 15</t>
  </si>
  <si>
    <t>2348 ± 22</t>
  </si>
  <si>
    <t>5220 ± 793</t>
  </si>
  <si>
    <t>5000 ± 220</t>
  </si>
  <si>
    <t>405 ± 185</t>
  </si>
  <si>
    <t>4380 ± 120</t>
  </si>
  <si>
    <t>6685 ± 15</t>
  </si>
  <si>
    <t>1405 ± 84.5</t>
  </si>
  <si>
    <t>283 ± 19.0</t>
  </si>
  <si>
    <t>2315 ± 125</t>
  </si>
  <si>
    <t>9200 ± 300</t>
  </si>
  <si>
    <t>1425 ± 25</t>
  </si>
  <si>
    <t>153 ± 1.50</t>
  </si>
  <si>
    <t>1800 ± 200</t>
  </si>
  <si>
    <t>1400 ± 200</t>
  </si>
  <si>
    <t>TVS</t>
  </si>
  <si>
    <t>17.90 ± 0.00</t>
  </si>
  <si>
    <t>11.75 ± 3.05</t>
  </si>
  <si>
    <t>27.90 ± 0.00</t>
  </si>
  <si>
    <t>16.25 ± 0.35</t>
  </si>
  <si>
    <t>2.45 ± 0.05</t>
  </si>
  <si>
    <t>1.85 ± 0.45</t>
  </si>
  <si>
    <t>1.80 ± 0.10</t>
  </si>
  <si>
    <t>3.60 ± 0.1</t>
  </si>
  <si>
    <t>14.98 ± 2.28</t>
  </si>
  <si>
    <t>21.18 ± 7.81</t>
  </si>
  <si>
    <t>17.37 ± 0.45</t>
  </si>
  <si>
    <t>12.67 ± 0.05</t>
  </si>
  <si>
    <t>0.60 ± 2.28</t>
  </si>
  <si>
    <t>0.45 ± 7.81</t>
  </si>
  <si>
    <t>1.85 ± 0.09</t>
  </si>
  <si>
    <t>0.40 ± 0.45</t>
  </si>
  <si>
    <t>1.10 ± 0.00</t>
  </si>
  <si>
    <t>1.05 ± 0.15</t>
  </si>
  <si>
    <t>1.00 ± 0.10</t>
  </si>
  <si>
    <t>BOD/COD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</si>
</sst>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J9" sqref="J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</row>
    <row r="3" spans="1:6" x14ac:dyDescent="0.25">
      <c r="A3" t="s">
        <v>7</v>
      </c>
      <c r="B3" t="s">
        <v>23</v>
      </c>
      <c r="C3" t="s">
        <v>28</v>
      </c>
      <c r="D3" t="s">
        <v>29</v>
      </c>
      <c r="E3" t="s">
        <v>30</v>
      </c>
      <c r="F3" t="s">
        <v>31</v>
      </c>
    </row>
    <row r="4" spans="1:6" x14ac:dyDescent="0.25">
      <c r="A4" t="s">
        <v>8</v>
      </c>
      <c r="B4" t="s">
        <v>24</v>
      </c>
      <c r="C4" t="s">
        <v>32</v>
      </c>
      <c r="D4" t="s">
        <v>33</v>
      </c>
      <c r="E4" t="s">
        <v>34</v>
      </c>
      <c r="F4" t="s">
        <v>35</v>
      </c>
    </row>
    <row r="5" spans="1:6" x14ac:dyDescent="0.25">
      <c r="A5" t="s">
        <v>9</v>
      </c>
      <c r="B5" t="s">
        <v>25</v>
      </c>
      <c r="C5" t="s">
        <v>39</v>
      </c>
      <c r="D5" t="s">
        <v>38</v>
      </c>
      <c r="E5" t="s">
        <v>37</v>
      </c>
      <c r="F5" t="s">
        <v>36</v>
      </c>
    </row>
    <row r="6" spans="1:6" x14ac:dyDescent="0.25">
      <c r="A6" s="1" t="s">
        <v>10</v>
      </c>
    </row>
    <row r="7" spans="1:6" ht="17.25" x14ac:dyDescent="0.25">
      <c r="A7" t="s">
        <v>11</v>
      </c>
      <c r="B7" t="s">
        <v>26</v>
      </c>
      <c r="C7" t="s">
        <v>40</v>
      </c>
      <c r="D7" t="s">
        <v>41</v>
      </c>
      <c r="E7" t="s">
        <v>42</v>
      </c>
      <c r="F7" t="s">
        <v>43</v>
      </c>
    </row>
    <row r="8" spans="1:6" x14ac:dyDescent="0.25">
      <c r="B8" t="s">
        <v>27</v>
      </c>
      <c r="C8" t="s">
        <v>44</v>
      </c>
      <c r="D8" t="s">
        <v>45</v>
      </c>
      <c r="E8" t="s">
        <v>46</v>
      </c>
      <c r="F8" t="s">
        <v>47</v>
      </c>
    </row>
    <row r="9" spans="1:6" ht="17.25" x14ac:dyDescent="0.25">
      <c r="A9" t="s">
        <v>68</v>
      </c>
      <c r="B9" t="s">
        <v>26</v>
      </c>
      <c r="C9" t="s">
        <v>52</v>
      </c>
      <c r="D9" t="s">
        <v>53</v>
      </c>
      <c r="E9" t="s">
        <v>54</v>
      </c>
      <c r="F9" t="s">
        <v>55</v>
      </c>
    </row>
    <row r="10" spans="1:6" x14ac:dyDescent="0.25">
      <c r="B10" t="s">
        <v>27</v>
      </c>
      <c r="C10" t="s">
        <v>48</v>
      </c>
      <c r="D10" t="s">
        <v>49</v>
      </c>
      <c r="E10" t="s">
        <v>50</v>
      </c>
      <c r="F10" t="s">
        <v>51</v>
      </c>
    </row>
    <row r="11" spans="1:6" ht="17.25" x14ac:dyDescent="0.25">
      <c r="A11" t="s">
        <v>12</v>
      </c>
      <c r="B11" t="s">
        <v>26</v>
      </c>
      <c r="C11" t="s">
        <v>56</v>
      </c>
      <c r="D11" t="s">
        <v>57</v>
      </c>
      <c r="E11" t="s">
        <v>58</v>
      </c>
      <c r="F11" t="s">
        <v>59</v>
      </c>
    </row>
    <row r="12" spans="1:6" x14ac:dyDescent="0.25">
      <c r="A12" s="1" t="s">
        <v>13</v>
      </c>
    </row>
    <row r="13" spans="1:6" ht="17.25" x14ac:dyDescent="0.25">
      <c r="A13" t="s">
        <v>14</v>
      </c>
      <c r="B13" t="s">
        <v>26</v>
      </c>
      <c r="C13" t="s">
        <v>60</v>
      </c>
      <c r="D13" t="s">
        <v>61</v>
      </c>
      <c r="E13" t="s">
        <v>62</v>
      </c>
      <c r="F13" t="s">
        <v>63</v>
      </c>
    </row>
    <row r="14" spans="1:6" ht="17.25" x14ac:dyDescent="0.25">
      <c r="A14" t="s">
        <v>15</v>
      </c>
      <c r="B14" t="s">
        <v>26</v>
      </c>
      <c r="C14" t="s">
        <v>64</v>
      </c>
      <c r="D14" t="s">
        <v>65</v>
      </c>
      <c r="E14" t="s">
        <v>66</v>
      </c>
      <c r="F14" t="s">
        <v>67</v>
      </c>
    </row>
    <row r="15" spans="1:6" x14ac:dyDescent="0.25">
      <c r="A15" t="s">
        <v>88</v>
      </c>
      <c r="B15" t="s">
        <v>23</v>
      </c>
      <c r="C15" s="2">
        <f>1425/1405</f>
        <v>1.0142348754448398</v>
      </c>
      <c r="D15" s="2">
        <f>153/283</f>
        <v>0.54063604240282681</v>
      </c>
      <c r="E15" s="2">
        <f>1800/2315</f>
        <v>0.77753779697624192</v>
      </c>
      <c r="F15" s="2">
        <f>1400/9200</f>
        <v>0.15217391304347827</v>
      </c>
    </row>
    <row r="16" spans="1:6" x14ac:dyDescent="0.25">
      <c r="A16" s="1" t="s">
        <v>16</v>
      </c>
    </row>
    <row r="17" spans="1:6" x14ac:dyDescent="0.25">
      <c r="A17" t="s">
        <v>17</v>
      </c>
      <c r="B17" t="s">
        <v>27</v>
      </c>
      <c r="C17" t="s">
        <v>69</v>
      </c>
      <c r="D17" t="s">
        <v>70</v>
      </c>
      <c r="E17" t="s">
        <v>72</v>
      </c>
      <c r="F17" t="s">
        <v>71</v>
      </c>
    </row>
    <row r="18" spans="1:6" x14ac:dyDescent="0.25">
      <c r="A18" t="s">
        <v>18</v>
      </c>
      <c r="B18" t="s">
        <v>27</v>
      </c>
      <c r="C18" t="s">
        <v>73</v>
      </c>
      <c r="D18" t="s">
        <v>74</v>
      </c>
      <c r="E18" t="s">
        <v>75</v>
      </c>
      <c r="F18" t="s">
        <v>76</v>
      </c>
    </row>
    <row r="19" spans="1:6" x14ac:dyDescent="0.25">
      <c r="A19" t="s">
        <v>19</v>
      </c>
      <c r="B19" t="s">
        <v>27</v>
      </c>
      <c r="C19" t="s">
        <v>77</v>
      </c>
      <c r="D19" t="s">
        <v>78</v>
      </c>
      <c r="E19" t="s">
        <v>79</v>
      </c>
      <c r="F19" t="s">
        <v>80</v>
      </c>
    </row>
    <row r="20" spans="1:6" x14ac:dyDescent="0.25">
      <c r="A20" t="s">
        <v>20</v>
      </c>
      <c r="B20" t="s">
        <v>27</v>
      </c>
      <c r="C20" t="s">
        <v>81</v>
      </c>
      <c r="D20" t="s">
        <v>82</v>
      </c>
      <c r="E20" t="s">
        <v>84</v>
      </c>
      <c r="F20" t="s">
        <v>83</v>
      </c>
    </row>
    <row r="21" spans="1:6" x14ac:dyDescent="0.25">
      <c r="A21" t="s">
        <v>21</v>
      </c>
      <c r="B21" t="s">
        <v>27</v>
      </c>
      <c r="C21" t="s">
        <v>85</v>
      </c>
      <c r="D21" t="s">
        <v>86</v>
      </c>
      <c r="E21" t="s">
        <v>85</v>
      </c>
      <c r="F21" t="s">
        <v>87</v>
      </c>
    </row>
    <row r="22" spans="1:6" x14ac:dyDescent="0.25">
      <c r="A22" t="s">
        <v>22</v>
      </c>
      <c r="B22" t="s">
        <v>23</v>
      </c>
      <c r="C22">
        <v>29.8</v>
      </c>
      <c r="D22">
        <v>26.1</v>
      </c>
      <c r="E22">
        <v>40.6</v>
      </c>
      <c r="F22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Lourinho</dc:creator>
  <cp:lastModifiedBy>Gonçalo Lourinho</cp:lastModifiedBy>
  <dcterms:created xsi:type="dcterms:W3CDTF">2017-08-14T09:19:52Z</dcterms:created>
  <dcterms:modified xsi:type="dcterms:W3CDTF">2017-08-14T13:38:19Z</dcterms:modified>
</cp:coreProperties>
</file>