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18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salva\Dropbox\GeA\Libri\vba_2021\eserciziQuery\"/>
    </mc:Choice>
  </mc:AlternateContent>
  <xr:revisionPtr revIDLastSave="0" documentId="13_ncr:1_{157E70AA-E03A-4070-8B57-46C35D85E810}" xr6:coauthVersionLast="47" xr6:coauthVersionMax="47" xr10:uidLastSave="{00000000-0000-0000-0000-000000000000}"/>
  <bookViews>
    <workbookView xWindow="-28920" yWindow="-60" windowWidth="29040" windowHeight="15840" xr2:uid="{00000000-000D-0000-FFFF-FFFF00000000}"/>
  </bookViews>
  <sheets>
    <sheet name="Riepilogo ordin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  <c r="F24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5" i="1"/>
  <c r="F26" i="1"/>
  <c r="F27" i="1"/>
  <c r="F28" i="1"/>
  <c r="F30" i="1"/>
  <c r="F29" i="1"/>
  <c r="F31" i="1"/>
  <c r="F34" i="1"/>
  <c r="F33" i="1"/>
  <c r="F32" i="1"/>
  <c r="F35" i="1"/>
  <c r="F36" i="1"/>
  <c r="F40" i="1"/>
  <c r="F39" i="1"/>
  <c r="F38" i="1"/>
  <c r="F37" i="1"/>
</calcChain>
</file>

<file path=xl/sharedStrings.xml><?xml version="1.0" encoding="utf-8"?>
<sst xmlns="http://schemas.openxmlformats.org/spreadsheetml/2006/main" count="204" uniqueCount="65">
  <si>
    <t>ID ordine</t>
  </si>
  <si>
    <t>Dipendente</t>
  </si>
  <si>
    <t>Cliente</t>
  </si>
  <si>
    <t>Subtotale</t>
  </si>
  <si>
    <t>Costi di spedizione</t>
  </si>
  <si>
    <t>Totale ordini</t>
  </si>
  <si>
    <t>Nome spedizione</t>
  </si>
  <si>
    <t>Indirizzo di spedizione</t>
  </si>
  <si>
    <t>Stato</t>
  </si>
  <si>
    <t>Esposito Antonio</t>
  </si>
  <si>
    <t>Società C</t>
  </si>
  <si>
    <t>Fernando Caro</t>
  </si>
  <si>
    <t>Via III 123</t>
  </si>
  <si>
    <t>Nuovo</t>
  </si>
  <si>
    <t>Società D</t>
  </si>
  <si>
    <t>Raffaella Bonaldi</t>
  </si>
  <si>
    <t>Via IV 123</t>
  </si>
  <si>
    <t>Società F</t>
  </si>
  <si>
    <t>Luca Dellamore</t>
  </si>
  <si>
    <t>Via VI 123</t>
  </si>
  <si>
    <t>Chiuso</t>
  </si>
  <si>
    <t>Francesca Leonetti</t>
  </si>
  <si>
    <t>Società CC</t>
  </si>
  <si>
    <t>Barbara Zighetti</t>
  </si>
  <si>
    <t>Via IXXX 789</t>
  </si>
  <si>
    <t>Maria Ferrari</t>
  </si>
  <si>
    <t>Società Z</t>
  </si>
  <si>
    <t>Elisabetta Scotti</t>
  </si>
  <si>
    <t>Via XXVI 789</t>
  </si>
  <si>
    <t>Società Y</t>
  </si>
  <si>
    <t>Marco Tanara</t>
  </si>
  <si>
    <t>Via XXV 789</t>
  </si>
  <si>
    <t>Anna Ferraro</t>
  </si>
  <si>
    <t>Società H</t>
  </si>
  <si>
    <t>Alice Ciccu</t>
  </si>
  <si>
    <t>Via VIII 123</t>
  </si>
  <si>
    <t>Mario Greco</t>
  </si>
  <si>
    <t>Luigi Bruno</t>
  </si>
  <si>
    <t>Società I</t>
  </si>
  <si>
    <t>Davide Garghentini</t>
  </si>
  <si>
    <t>Via IX 123</t>
  </si>
  <si>
    <t>Società BB</t>
  </si>
  <si>
    <t>Giuseppe Rossi</t>
  </si>
  <si>
    <t>Via XXVIII 789</t>
  </si>
  <si>
    <t>Società A</t>
  </si>
  <si>
    <t>Angela Barbariol</t>
  </si>
  <si>
    <t>Via I 123</t>
  </si>
  <si>
    <t>Società K</t>
  </si>
  <si>
    <t>Alessandro Leoni</t>
  </si>
  <si>
    <t>Via XI 123</t>
  </si>
  <si>
    <t>Società J</t>
  </si>
  <si>
    <t>Lucio Iallo</t>
  </si>
  <si>
    <t>Via X 123</t>
  </si>
  <si>
    <t>Società G</t>
  </si>
  <si>
    <t>Luisa Cazzaniga</t>
  </si>
  <si>
    <t>Via VII 123</t>
  </si>
  <si>
    <t>Giovanni Bianchi</t>
  </si>
  <si>
    <t>Laura Giussani</t>
  </si>
  <si>
    <t>Società L</t>
  </si>
  <si>
    <t>Luca Argentiero</t>
  </si>
  <si>
    <t>Via XII 123</t>
  </si>
  <si>
    <t>Società AA</t>
  </si>
  <si>
    <t>Eva Valverde</t>
  </si>
  <si>
    <t>Via XXVII 789</t>
  </si>
  <si>
    <t>Spedito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</si>
</sst>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\ * #,##0.00_-;\-&quot;€&quot;\ * #,##0.00_-;_-&quot;€&quot;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44" fontId="5" fillId="0" borderId="4" xfId="1" applyFont="1" applyBorder="1" applyAlignment="1">
      <alignment horizontal="right" vertical="center" wrapText="1"/>
    </xf>
    <xf numFmtId="44" fontId="6" fillId="0" borderId="5" xfId="1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44" fontId="0" fillId="0" borderId="0" xfId="1" applyFont="1"/>
    <xf numFmtId="0" fontId="1" fillId="0" borderId="7" xfId="0" applyFont="1" applyBorder="1" applyAlignment="1">
      <alignment horizontal="center" vertical="center"/>
    </xf>
    <xf numFmtId="44" fontId="1" fillId="0" borderId="7" xfId="1" applyFont="1" applyBorder="1" applyAlignment="1">
      <alignment horizontal="center" vertical="center"/>
    </xf>
  </cellXfs>
  <cellStyles count="2">
    <cellStyle name="Normale" xfId="0" builtinId="0"/>
    <cellStyle name="Valuta" xfId="1" builtinId="4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  <bottom style="thin">
          <color rgb="FFD0D7E5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6FB2E7-0448-47B1-969F-A90AE115E359}" name="Ordini" displayName="Ordini" ref="A1:I40" totalsRowShown="0" headerRowDxfId="0" dataDxfId="1" headerRowBorderDxfId="11" tableBorderDxfId="12">
  <autoFilter ref="A1:I40" xr:uid="{FD6FB2E7-0448-47B1-969F-A90AE115E359}"/>
  <sortState xmlns:xlrd2="http://schemas.microsoft.com/office/spreadsheetml/2017/richdata2" ref="A2:I40">
    <sortCondition ref="A1:A40"/>
  </sortState>
  <tableColumns count="9">
    <tableColumn id="1" xr3:uid="{EA47AE04-F30D-4042-88AA-77C8D10ED9A8}" name="ID ordine" dataDxfId="10"/>
    <tableColumn id="2" xr3:uid="{53941D9A-2141-44A2-B52C-3A13AB55A458}" name="Dipendente" dataDxfId="9"/>
    <tableColumn id="3" xr3:uid="{3CA5B7F1-ACCA-4AD3-9EB0-A8A180B9CBA5}" name="Cliente" dataDxfId="8"/>
    <tableColumn id="4" xr3:uid="{52DABC9C-1826-4EF2-B824-3E11C2ACDBC4}" name="Subtotale" dataDxfId="7" dataCellStyle="Valuta"/>
    <tableColumn id="5" xr3:uid="{DE4BDBE6-FDD7-4D72-947C-68DF78B08727}" name="Costi di spedizione" dataDxfId="6" dataCellStyle="Valuta"/>
    <tableColumn id="6" xr3:uid="{E574B5AA-AD70-4140-A377-4976C94EC339}" name="Totale ordini" dataDxfId="5" dataCellStyle="Valuta">
      <calculatedColumnFormula>SUM(D2:E2)</calculatedColumnFormula>
    </tableColumn>
    <tableColumn id="7" xr3:uid="{25763850-F72F-417D-B74D-AB49B3AA4C64}" name="Nome spedizione" dataDxfId="4"/>
    <tableColumn id="8" xr3:uid="{3995CFED-695A-45F8-B00D-1C543D1E3889}" name="Indirizzo di spedizione" dataDxfId="3"/>
    <tableColumn id="9" xr3:uid="{3F4C9E97-D543-4787-8F05-6FE4F893AAD4}" name="Stato" data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K49"/>
  <sheetViews>
    <sheetView tabSelected="1" topLeftCell="A30" workbookViewId="0">
      <selection activeCell="D44" sqref="D44"/>
    </sheetView>
  </sheetViews>
  <sheetFormatPr defaultRowHeight="14.5" x14ac:dyDescent="0.35"/>
  <cols>
    <col min="1" max="1" width="10.6328125" customWidth="1"/>
    <col min="2" max="2" width="17.7265625" bestFit="1" customWidth="1"/>
    <col min="3" max="3" width="16" bestFit="1" customWidth="1"/>
    <col min="4" max="4" width="12.453125" style="7" customWidth="1"/>
    <col min="5" max="5" width="20.1796875" style="7" customWidth="1"/>
    <col min="6" max="6" width="15" style="7" customWidth="1"/>
    <col min="7" max="7" width="18.26953125" bestFit="1" customWidth="1"/>
    <col min="8" max="8" width="21.81640625" customWidth="1"/>
    <col min="9" max="9" width="17.81640625" customWidth="1"/>
  </cols>
  <sheetData>
    <row r="1" spans="1:11" ht="20.149999999999999" customHeight="1" x14ac:dyDescent="0.35">
      <c r="A1" s="8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  <c r="H1" s="8" t="s">
        <v>7</v>
      </c>
      <c r="I1" s="8" t="s">
        <v>8</v>
      </c>
      <c r="K1">
        <f>COUNTIFS(I2:I40,"Chiuso",C2:C40,"Società BB")</f>
        <v>3</v>
      </c>
    </row>
    <row r="2" spans="1:11" ht="20.149999999999999" customHeight="1" x14ac:dyDescent="0.35">
      <c r="A2" s="1">
        <v>82</v>
      </c>
      <c r="B2" s="2" t="s">
        <v>25</v>
      </c>
      <c r="C2" s="2" t="s">
        <v>61</v>
      </c>
      <c r="D2" s="3">
        <v>524</v>
      </c>
      <c r="E2" s="3">
        <v>200</v>
      </c>
      <c r="F2" s="4">
        <f>SUM(D2:E2)</f>
        <v>724</v>
      </c>
      <c r="G2" s="5" t="s">
        <v>62</v>
      </c>
      <c r="H2" s="6" t="s">
        <v>63</v>
      </c>
      <c r="I2" s="5" t="s">
        <v>20</v>
      </c>
    </row>
    <row r="3" spans="1:11" ht="20.149999999999999" customHeight="1" x14ac:dyDescent="0.35">
      <c r="A3" s="1">
        <v>83</v>
      </c>
      <c r="B3" s="2" t="s">
        <v>56</v>
      </c>
      <c r="C3" s="2" t="s">
        <v>14</v>
      </c>
      <c r="D3" s="3">
        <v>903</v>
      </c>
      <c r="E3" s="3">
        <v>5</v>
      </c>
      <c r="F3" s="4">
        <f>SUM(D3:E3)</f>
        <v>908</v>
      </c>
      <c r="G3" s="5" t="s">
        <v>15</v>
      </c>
      <c r="H3" s="6" t="s">
        <v>16</v>
      </c>
      <c r="I3" s="5" t="s">
        <v>20</v>
      </c>
    </row>
    <row r="4" spans="1:11" ht="20.149999999999999" customHeight="1" x14ac:dyDescent="0.35">
      <c r="A4" s="1">
        <v>84</v>
      </c>
      <c r="B4" s="2" t="s">
        <v>32</v>
      </c>
      <c r="C4" s="2" t="s">
        <v>58</v>
      </c>
      <c r="D4" s="3">
        <v>812</v>
      </c>
      <c r="E4" s="3">
        <v>5</v>
      </c>
      <c r="F4" s="4">
        <f>SUM(D4:E4)</f>
        <v>817</v>
      </c>
      <c r="G4" s="5" t="s">
        <v>59</v>
      </c>
      <c r="H4" s="6" t="s">
        <v>60</v>
      </c>
      <c r="I4" s="5" t="s">
        <v>20</v>
      </c>
    </row>
    <row r="5" spans="1:11" ht="20.149999999999999" customHeight="1" x14ac:dyDescent="0.35">
      <c r="A5" s="1">
        <v>85</v>
      </c>
      <c r="B5" s="2" t="s">
        <v>36</v>
      </c>
      <c r="C5" s="2" t="s">
        <v>33</v>
      </c>
      <c r="D5" s="3">
        <v>2484</v>
      </c>
      <c r="E5" s="3">
        <v>50</v>
      </c>
      <c r="F5" s="4">
        <f>SUM(D5:E5)</f>
        <v>2534</v>
      </c>
      <c r="G5" s="5" t="s">
        <v>34</v>
      </c>
      <c r="H5" s="6" t="s">
        <v>35</v>
      </c>
      <c r="I5" s="5" t="s">
        <v>20</v>
      </c>
    </row>
    <row r="6" spans="1:11" ht="20.149999999999999" customHeight="1" x14ac:dyDescent="0.35">
      <c r="A6" s="1">
        <v>86</v>
      </c>
      <c r="B6" s="2" t="s">
        <v>25</v>
      </c>
      <c r="C6" s="2" t="s">
        <v>14</v>
      </c>
      <c r="D6" s="3">
        <v>2023</v>
      </c>
      <c r="E6" s="3">
        <v>4</v>
      </c>
      <c r="F6" s="4">
        <f>SUM(D6:E6)</f>
        <v>2027</v>
      </c>
      <c r="G6" s="5" t="s">
        <v>15</v>
      </c>
      <c r="H6" s="6" t="s">
        <v>16</v>
      </c>
      <c r="I6" s="5" t="s">
        <v>20</v>
      </c>
    </row>
    <row r="7" spans="1:11" ht="20.149999999999999" customHeight="1" x14ac:dyDescent="0.35">
      <c r="A7" s="1">
        <v>87</v>
      </c>
      <c r="B7" s="2" t="s">
        <v>56</v>
      </c>
      <c r="C7" s="2" t="s">
        <v>22</v>
      </c>
      <c r="D7" s="3">
        <v>2159</v>
      </c>
      <c r="E7" s="3">
        <v>7</v>
      </c>
      <c r="F7" s="4">
        <f>SUM(D7:E7)</f>
        <v>2166</v>
      </c>
      <c r="G7" s="5" t="s">
        <v>23</v>
      </c>
      <c r="H7" s="6" t="s">
        <v>24</v>
      </c>
      <c r="I7" s="5" t="s">
        <v>20</v>
      </c>
    </row>
    <row r="8" spans="1:11" ht="20.149999999999999" customHeight="1" x14ac:dyDescent="0.35">
      <c r="A8" s="1">
        <v>88</v>
      </c>
      <c r="B8" s="2" t="s">
        <v>32</v>
      </c>
      <c r="C8" s="2" t="s">
        <v>10</v>
      </c>
      <c r="D8" s="3">
        <v>1343</v>
      </c>
      <c r="E8" s="3">
        <v>7</v>
      </c>
      <c r="F8" s="4">
        <f>SUM(D8:E8)</f>
        <v>1350</v>
      </c>
      <c r="G8" s="5" t="s">
        <v>11</v>
      </c>
      <c r="H8" s="6" t="s">
        <v>12</v>
      </c>
      <c r="I8" s="5" t="s">
        <v>20</v>
      </c>
    </row>
    <row r="9" spans="1:11" ht="20.149999999999999" customHeight="1" x14ac:dyDescent="0.35">
      <c r="A9" s="1">
        <v>89</v>
      </c>
      <c r="B9" s="2" t="s">
        <v>57</v>
      </c>
      <c r="C9" s="2" t="s">
        <v>17</v>
      </c>
      <c r="D9" s="3">
        <v>2349</v>
      </c>
      <c r="E9" s="3">
        <v>12</v>
      </c>
      <c r="F9" s="4">
        <f>SUM(D9:E9)</f>
        <v>2361</v>
      </c>
      <c r="G9" s="5" t="s">
        <v>18</v>
      </c>
      <c r="H9" s="6" t="s">
        <v>19</v>
      </c>
      <c r="I9" s="5" t="s">
        <v>20</v>
      </c>
    </row>
    <row r="10" spans="1:11" ht="20.149999999999999" customHeight="1" x14ac:dyDescent="0.35">
      <c r="A10" s="1">
        <v>90</v>
      </c>
      <c r="B10" s="2" t="s">
        <v>25</v>
      </c>
      <c r="C10" s="2" t="s">
        <v>41</v>
      </c>
      <c r="D10" s="3">
        <v>2242</v>
      </c>
      <c r="E10" s="3">
        <v>10</v>
      </c>
      <c r="F10" s="4">
        <f>SUM(D10:E10)</f>
        <v>2252</v>
      </c>
      <c r="G10" s="5" t="s">
        <v>42</v>
      </c>
      <c r="H10" s="6" t="s">
        <v>43</v>
      </c>
      <c r="I10" s="5" t="s">
        <v>20</v>
      </c>
    </row>
    <row r="11" spans="1:11" ht="20.149999999999999" customHeight="1" x14ac:dyDescent="0.35">
      <c r="A11" s="1">
        <v>91</v>
      </c>
      <c r="B11" s="2" t="s">
        <v>56</v>
      </c>
      <c r="C11" s="2" t="s">
        <v>33</v>
      </c>
      <c r="D11" s="3">
        <v>2195</v>
      </c>
      <c r="E11" s="3">
        <v>5</v>
      </c>
      <c r="F11" s="4">
        <f>SUM(D11:E11)</f>
        <v>2200</v>
      </c>
      <c r="G11" s="5" t="s">
        <v>34</v>
      </c>
      <c r="H11" s="6" t="s">
        <v>35</v>
      </c>
      <c r="I11" s="5" t="s">
        <v>20</v>
      </c>
    </row>
    <row r="12" spans="1:11" ht="20.149999999999999" customHeight="1" x14ac:dyDescent="0.35">
      <c r="A12" s="1">
        <v>92</v>
      </c>
      <c r="B12" s="2" t="s">
        <v>32</v>
      </c>
      <c r="C12" s="2" t="s">
        <v>50</v>
      </c>
      <c r="D12" s="3">
        <v>633</v>
      </c>
      <c r="E12" s="3">
        <v>9</v>
      </c>
      <c r="F12" s="4">
        <f>SUM(D12:E12)</f>
        <v>642</v>
      </c>
      <c r="G12" s="5" t="s">
        <v>51</v>
      </c>
      <c r="H12" s="6" t="s">
        <v>52</v>
      </c>
      <c r="I12" s="5" t="s">
        <v>20</v>
      </c>
    </row>
    <row r="13" spans="1:11" ht="20.149999999999999" customHeight="1" x14ac:dyDescent="0.35">
      <c r="A13" s="1">
        <v>93</v>
      </c>
      <c r="B13" s="2" t="s">
        <v>21</v>
      </c>
      <c r="C13" s="2" t="s">
        <v>53</v>
      </c>
      <c r="D13" s="3">
        <v>2681</v>
      </c>
      <c r="E13" s="3">
        <v>0</v>
      </c>
      <c r="F13" s="4">
        <f>SUM(D13:E13)</f>
        <v>2681</v>
      </c>
      <c r="G13" s="5" t="s">
        <v>54</v>
      </c>
      <c r="H13" s="6" t="s">
        <v>55</v>
      </c>
      <c r="I13" s="5" t="s">
        <v>13</v>
      </c>
    </row>
    <row r="14" spans="1:11" ht="20.149999999999999" customHeight="1" x14ac:dyDescent="0.35">
      <c r="A14" s="1">
        <v>94</v>
      </c>
      <c r="B14" s="2" t="s">
        <v>21</v>
      </c>
      <c r="C14" s="2" t="s">
        <v>50</v>
      </c>
      <c r="D14" s="3">
        <v>2337</v>
      </c>
      <c r="E14" s="3">
        <v>0</v>
      </c>
      <c r="F14" s="4">
        <f>SUM(D14:E14)</f>
        <v>2337</v>
      </c>
      <c r="G14" s="5" t="s">
        <v>51</v>
      </c>
      <c r="H14" s="6" t="s">
        <v>52</v>
      </c>
      <c r="I14" s="5" t="s">
        <v>64</v>
      </c>
    </row>
    <row r="15" spans="1:11" ht="20.149999999999999" customHeight="1" x14ac:dyDescent="0.35">
      <c r="A15" s="1">
        <v>95</v>
      </c>
      <c r="B15" s="2" t="s">
        <v>21</v>
      </c>
      <c r="C15" s="2" t="s">
        <v>47</v>
      </c>
      <c r="D15" s="3">
        <v>2545</v>
      </c>
      <c r="E15" s="3">
        <v>0</v>
      </c>
      <c r="F15" s="4">
        <f>SUM(D15:E15)</f>
        <v>2545</v>
      </c>
      <c r="G15" s="5" t="s">
        <v>48</v>
      </c>
      <c r="H15" s="6" t="s">
        <v>49</v>
      </c>
      <c r="I15" s="5" t="s">
        <v>13</v>
      </c>
    </row>
    <row r="16" spans="1:11" ht="20.149999999999999" customHeight="1" x14ac:dyDescent="0.35">
      <c r="A16" s="1">
        <v>96</v>
      </c>
      <c r="B16" s="2" t="s">
        <v>21</v>
      </c>
      <c r="C16" s="2" t="s">
        <v>44</v>
      </c>
      <c r="D16" s="3">
        <v>1203</v>
      </c>
      <c r="E16" s="3">
        <v>0</v>
      </c>
      <c r="F16" s="4">
        <f>SUM(D16:E16)</f>
        <v>1203</v>
      </c>
      <c r="G16" s="5" t="s">
        <v>45</v>
      </c>
      <c r="H16" s="6" t="s">
        <v>46</v>
      </c>
      <c r="I16" s="5" t="s">
        <v>13</v>
      </c>
    </row>
    <row r="17" spans="1:9" ht="20.149999999999999" customHeight="1" x14ac:dyDescent="0.35">
      <c r="A17" s="1">
        <v>97</v>
      </c>
      <c r="B17" s="2" t="s">
        <v>21</v>
      </c>
      <c r="C17" s="2" t="s">
        <v>41</v>
      </c>
      <c r="D17" s="3">
        <v>2472</v>
      </c>
      <c r="E17" s="3">
        <v>40</v>
      </c>
      <c r="F17" s="4">
        <f>SUM(D17:E17)</f>
        <v>2512</v>
      </c>
      <c r="G17" s="5" t="s">
        <v>42</v>
      </c>
      <c r="H17" s="6" t="s">
        <v>43</v>
      </c>
      <c r="I17" s="5" t="s">
        <v>20</v>
      </c>
    </row>
    <row r="18" spans="1:9" ht="20.149999999999999" customHeight="1" x14ac:dyDescent="0.35">
      <c r="A18" s="1">
        <v>98</v>
      </c>
      <c r="B18" s="2" t="s">
        <v>37</v>
      </c>
      <c r="C18" s="2" t="s">
        <v>38</v>
      </c>
      <c r="D18" s="3">
        <v>1371</v>
      </c>
      <c r="E18" s="3">
        <v>100</v>
      </c>
      <c r="F18" s="4">
        <f>SUM(D18:E18)</f>
        <v>1471</v>
      </c>
      <c r="G18" s="5" t="s">
        <v>39</v>
      </c>
      <c r="H18" s="6" t="s">
        <v>40</v>
      </c>
      <c r="I18" s="5" t="s">
        <v>20</v>
      </c>
    </row>
    <row r="19" spans="1:9" ht="20.149999999999999" customHeight="1" x14ac:dyDescent="0.35">
      <c r="A19" s="1">
        <v>99</v>
      </c>
      <c r="B19" s="2" t="s">
        <v>36</v>
      </c>
      <c r="C19" s="2" t="s">
        <v>17</v>
      </c>
      <c r="D19" s="3">
        <v>1107</v>
      </c>
      <c r="E19" s="3">
        <v>300</v>
      </c>
      <c r="F19" s="4">
        <f>SUM(D19:E19)</f>
        <v>1407</v>
      </c>
      <c r="G19" s="5" t="s">
        <v>18</v>
      </c>
      <c r="H19" s="6" t="s">
        <v>19</v>
      </c>
      <c r="I19" s="5" t="s">
        <v>20</v>
      </c>
    </row>
    <row r="20" spans="1:9" ht="20.149999999999999" customHeight="1" x14ac:dyDescent="0.35">
      <c r="A20" s="1">
        <v>100</v>
      </c>
      <c r="B20" s="2" t="s">
        <v>32</v>
      </c>
      <c r="C20" s="2" t="s">
        <v>33</v>
      </c>
      <c r="D20" s="3">
        <v>607</v>
      </c>
      <c r="E20" s="3">
        <v>50</v>
      </c>
      <c r="F20" s="4">
        <f>SUM(D20:E20)</f>
        <v>657</v>
      </c>
      <c r="G20" s="5" t="s">
        <v>34</v>
      </c>
      <c r="H20" s="6" t="s">
        <v>35</v>
      </c>
      <c r="I20" s="5" t="s">
        <v>20</v>
      </c>
    </row>
    <row r="21" spans="1:9" ht="20.149999999999999" customHeight="1" x14ac:dyDescent="0.35">
      <c r="A21" s="1">
        <v>101</v>
      </c>
      <c r="B21" s="2" t="s">
        <v>25</v>
      </c>
      <c r="C21" s="2" t="s">
        <v>29</v>
      </c>
      <c r="D21" s="3">
        <v>691</v>
      </c>
      <c r="E21" s="3">
        <v>5</v>
      </c>
      <c r="F21" s="4">
        <f>SUM(D21:E21)</f>
        <v>696</v>
      </c>
      <c r="G21" s="5" t="s">
        <v>30</v>
      </c>
      <c r="H21" s="6" t="s">
        <v>31</v>
      </c>
      <c r="I21" s="5" t="s">
        <v>20</v>
      </c>
    </row>
    <row r="22" spans="1:9" ht="20.149999999999999" customHeight="1" x14ac:dyDescent="0.35">
      <c r="A22" s="1">
        <v>102</v>
      </c>
      <c r="B22" s="2" t="s">
        <v>25</v>
      </c>
      <c r="C22" s="2" t="s">
        <v>26</v>
      </c>
      <c r="D22" s="3">
        <v>1699</v>
      </c>
      <c r="E22" s="3">
        <v>60</v>
      </c>
      <c r="F22" s="4">
        <f>SUM(D22:E22)</f>
        <v>1759</v>
      </c>
      <c r="G22" s="5" t="s">
        <v>27</v>
      </c>
      <c r="H22" s="6" t="s">
        <v>28</v>
      </c>
      <c r="I22" s="5" t="s">
        <v>20</v>
      </c>
    </row>
    <row r="23" spans="1:9" ht="20.149999999999999" customHeight="1" x14ac:dyDescent="0.35">
      <c r="A23" s="1">
        <v>103</v>
      </c>
      <c r="B23" s="2" t="s">
        <v>21</v>
      </c>
      <c r="C23" s="2" t="s">
        <v>22</v>
      </c>
      <c r="D23" s="3">
        <v>2201</v>
      </c>
      <c r="E23" s="3">
        <v>200</v>
      </c>
      <c r="F23" s="4">
        <f>SUM(D23:E23)</f>
        <v>2401</v>
      </c>
      <c r="G23" s="5" t="s">
        <v>23</v>
      </c>
      <c r="H23" s="6" t="s">
        <v>24</v>
      </c>
      <c r="I23" s="5" t="s">
        <v>20</v>
      </c>
    </row>
    <row r="24" spans="1:9" ht="20.149999999999999" customHeight="1" x14ac:dyDescent="0.35">
      <c r="A24" s="1">
        <v>104</v>
      </c>
      <c r="B24" s="2" t="s">
        <v>9</v>
      </c>
      <c r="C24" s="2" t="s">
        <v>17</v>
      </c>
      <c r="D24" s="3">
        <v>752</v>
      </c>
      <c r="E24" s="3">
        <v>0</v>
      </c>
      <c r="F24" s="4">
        <f>SUM(D24:E24)</f>
        <v>752</v>
      </c>
      <c r="G24" s="5" t="s">
        <v>18</v>
      </c>
      <c r="H24" s="6" t="s">
        <v>19</v>
      </c>
      <c r="I24" s="5" t="s">
        <v>20</v>
      </c>
    </row>
    <row r="25" spans="1:9" ht="20.149999999999999" customHeight="1" x14ac:dyDescent="0.35">
      <c r="A25" s="1">
        <v>105</v>
      </c>
      <c r="B25" s="2" t="s">
        <v>25</v>
      </c>
      <c r="C25" s="2" t="s">
        <v>61</v>
      </c>
      <c r="D25" s="3">
        <v>2905</v>
      </c>
      <c r="E25" s="3">
        <v>200</v>
      </c>
      <c r="F25" s="4">
        <f>SUM(D25:E25)</f>
        <v>3105</v>
      </c>
      <c r="G25" s="5" t="s">
        <v>62</v>
      </c>
      <c r="H25" s="6" t="s">
        <v>63</v>
      </c>
      <c r="I25" s="5" t="s">
        <v>13</v>
      </c>
    </row>
    <row r="26" spans="1:9" ht="20.149999999999999" customHeight="1" x14ac:dyDescent="0.35">
      <c r="A26" s="1">
        <v>106</v>
      </c>
      <c r="B26" s="2" t="s">
        <v>56</v>
      </c>
      <c r="C26" s="2" t="s">
        <v>14</v>
      </c>
      <c r="D26" s="3">
        <v>1498</v>
      </c>
      <c r="E26" s="3">
        <v>5</v>
      </c>
      <c r="F26" s="4">
        <f>SUM(D26:E26)</f>
        <v>1503</v>
      </c>
      <c r="G26" s="5" t="s">
        <v>15</v>
      </c>
      <c r="H26" s="6" t="s">
        <v>16</v>
      </c>
      <c r="I26" s="5" t="s">
        <v>20</v>
      </c>
    </row>
    <row r="27" spans="1:9" ht="20.149999999999999" customHeight="1" x14ac:dyDescent="0.35">
      <c r="A27" s="1">
        <v>107</v>
      </c>
      <c r="B27" s="2" t="s">
        <v>32</v>
      </c>
      <c r="C27" s="2" t="s">
        <v>58</v>
      </c>
      <c r="D27" s="3">
        <v>504</v>
      </c>
      <c r="E27" s="3">
        <v>5</v>
      </c>
      <c r="F27" s="4">
        <f>SUM(D27:E27)</f>
        <v>509</v>
      </c>
      <c r="G27" s="5" t="s">
        <v>59</v>
      </c>
      <c r="H27" s="6" t="s">
        <v>60</v>
      </c>
      <c r="I27" s="5" t="s">
        <v>13</v>
      </c>
    </row>
    <row r="28" spans="1:9" ht="20.149999999999999" customHeight="1" x14ac:dyDescent="0.35">
      <c r="A28" s="1">
        <v>108</v>
      </c>
      <c r="B28" s="2" t="s">
        <v>36</v>
      </c>
      <c r="C28" s="2" t="s">
        <v>33</v>
      </c>
      <c r="D28" s="3">
        <v>1697</v>
      </c>
      <c r="E28" s="3">
        <v>50</v>
      </c>
      <c r="F28" s="4">
        <f>SUM(D28:E28)</f>
        <v>1747</v>
      </c>
      <c r="G28" s="5" t="s">
        <v>34</v>
      </c>
      <c r="H28" s="6" t="s">
        <v>35</v>
      </c>
      <c r="I28" s="5" t="s">
        <v>20</v>
      </c>
    </row>
    <row r="29" spans="1:9" ht="20.149999999999999" customHeight="1" x14ac:dyDescent="0.35">
      <c r="A29" s="1">
        <v>109</v>
      </c>
      <c r="B29" s="2" t="s">
        <v>25</v>
      </c>
      <c r="C29" s="2" t="s">
        <v>14</v>
      </c>
      <c r="D29" s="3">
        <v>2885</v>
      </c>
      <c r="E29" s="3">
        <v>4</v>
      </c>
      <c r="F29" s="4">
        <f>SUM(D29:E29)</f>
        <v>2889</v>
      </c>
      <c r="G29" s="5" t="s">
        <v>15</v>
      </c>
      <c r="H29" s="6" t="s">
        <v>16</v>
      </c>
      <c r="I29" s="5" t="s">
        <v>13</v>
      </c>
    </row>
    <row r="30" spans="1:9" ht="20.149999999999999" customHeight="1" x14ac:dyDescent="0.35">
      <c r="A30" s="1">
        <v>110</v>
      </c>
      <c r="B30" s="2" t="s">
        <v>56</v>
      </c>
      <c r="C30" s="2" t="s">
        <v>22</v>
      </c>
      <c r="D30" s="3">
        <v>1532</v>
      </c>
      <c r="E30" s="3">
        <v>7</v>
      </c>
      <c r="F30" s="4">
        <f>SUM(D30:E30)</f>
        <v>1539</v>
      </c>
      <c r="G30" s="5" t="s">
        <v>23</v>
      </c>
      <c r="H30" s="6" t="s">
        <v>24</v>
      </c>
      <c r="I30" s="5" t="s">
        <v>13</v>
      </c>
    </row>
    <row r="31" spans="1:9" ht="20.149999999999999" customHeight="1" x14ac:dyDescent="0.35">
      <c r="A31" s="1">
        <v>111</v>
      </c>
      <c r="B31" s="2" t="s">
        <v>32</v>
      </c>
      <c r="C31" s="2" t="s">
        <v>10</v>
      </c>
      <c r="D31" s="3">
        <v>1768</v>
      </c>
      <c r="E31" s="3">
        <v>7</v>
      </c>
      <c r="F31" s="4">
        <f>SUM(D31:E31)</f>
        <v>1775</v>
      </c>
      <c r="G31" s="5" t="s">
        <v>11</v>
      </c>
      <c r="H31" s="6" t="s">
        <v>12</v>
      </c>
      <c r="I31" s="5" t="s">
        <v>20</v>
      </c>
    </row>
    <row r="32" spans="1:9" ht="20.149999999999999" customHeight="1" x14ac:dyDescent="0.35">
      <c r="A32" s="1">
        <v>112</v>
      </c>
      <c r="B32" s="2" t="s">
        <v>57</v>
      </c>
      <c r="C32" s="2" t="s">
        <v>17</v>
      </c>
      <c r="D32" s="3">
        <v>2741</v>
      </c>
      <c r="E32" s="3">
        <v>12</v>
      </c>
      <c r="F32" s="4">
        <f>SUM(D32:E32)</f>
        <v>2753</v>
      </c>
      <c r="G32" s="5" t="s">
        <v>18</v>
      </c>
      <c r="H32" s="6" t="s">
        <v>19</v>
      </c>
      <c r="I32" s="5" t="s">
        <v>13</v>
      </c>
    </row>
    <row r="33" spans="1:9" ht="20.149999999999999" customHeight="1" x14ac:dyDescent="0.35">
      <c r="A33" s="1">
        <v>113</v>
      </c>
      <c r="B33" s="2" t="s">
        <v>25</v>
      </c>
      <c r="C33" s="2" t="s">
        <v>41</v>
      </c>
      <c r="D33" s="3">
        <v>1586</v>
      </c>
      <c r="E33" s="3">
        <v>10</v>
      </c>
      <c r="F33" s="4">
        <f>SUM(D33:E33)</f>
        <v>1596</v>
      </c>
      <c r="G33" s="5" t="s">
        <v>42</v>
      </c>
      <c r="H33" s="6" t="s">
        <v>43</v>
      </c>
      <c r="I33" s="5" t="s">
        <v>13</v>
      </c>
    </row>
    <row r="34" spans="1:9" ht="20.149999999999999" customHeight="1" x14ac:dyDescent="0.35">
      <c r="A34" s="1">
        <v>114</v>
      </c>
      <c r="B34" s="2" t="s">
        <v>56</v>
      </c>
      <c r="C34" s="2" t="s">
        <v>33</v>
      </c>
      <c r="D34" s="3">
        <v>1619</v>
      </c>
      <c r="E34" s="3">
        <v>5</v>
      </c>
      <c r="F34" s="4">
        <f>SUM(D34:E34)</f>
        <v>1624</v>
      </c>
      <c r="G34" s="5" t="s">
        <v>34</v>
      </c>
      <c r="H34" s="6" t="s">
        <v>35</v>
      </c>
      <c r="I34" s="5" t="s">
        <v>13</v>
      </c>
    </row>
    <row r="35" spans="1:9" ht="20.149999999999999" customHeight="1" x14ac:dyDescent="0.35">
      <c r="A35" s="1">
        <v>115</v>
      </c>
      <c r="B35" s="2" t="s">
        <v>32</v>
      </c>
      <c r="C35" s="2" t="s">
        <v>50</v>
      </c>
      <c r="D35" s="3">
        <v>2829</v>
      </c>
      <c r="E35" s="3">
        <v>9</v>
      </c>
      <c r="F35" s="4">
        <f>SUM(D35:E35)</f>
        <v>2838</v>
      </c>
      <c r="G35" s="5" t="s">
        <v>51</v>
      </c>
      <c r="H35" s="6" t="s">
        <v>52</v>
      </c>
      <c r="I35" s="5" t="s">
        <v>20</v>
      </c>
    </row>
    <row r="36" spans="1:9" ht="20.149999999999999" customHeight="1" x14ac:dyDescent="0.35">
      <c r="A36" s="1">
        <v>116</v>
      </c>
      <c r="B36" s="2" t="s">
        <v>21</v>
      </c>
      <c r="C36" s="2" t="s">
        <v>53</v>
      </c>
      <c r="D36" s="3">
        <v>2876</v>
      </c>
      <c r="E36" s="3">
        <v>0</v>
      </c>
      <c r="F36" s="4">
        <f>SUM(D36:E36)</f>
        <v>2876</v>
      </c>
      <c r="G36" s="5" t="s">
        <v>54</v>
      </c>
      <c r="H36" s="6" t="s">
        <v>55</v>
      </c>
      <c r="I36" s="5" t="s">
        <v>13</v>
      </c>
    </row>
    <row r="37" spans="1:9" ht="20.149999999999999" customHeight="1" x14ac:dyDescent="0.35">
      <c r="A37" s="1">
        <v>117</v>
      </c>
      <c r="B37" s="2" t="s">
        <v>21</v>
      </c>
      <c r="C37" s="2" t="s">
        <v>50</v>
      </c>
      <c r="D37" s="3">
        <v>1248</v>
      </c>
      <c r="E37" s="3">
        <v>0</v>
      </c>
      <c r="F37" s="4">
        <f>SUM(D37:E37)</f>
        <v>1248</v>
      </c>
      <c r="G37" s="5" t="s">
        <v>51</v>
      </c>
      <c r="H37" s="6" t="s">
        <v>52</v>
      </c>
      <c r="I37" s="5" t="s">
        <v>13</v>
      </c>
    </row>
    <row r="38" spans="1:9" ht="20.149999999999999" customHeight="1" x14ac:dyDescent="0.35">
      <c r="A38" s="1">
        <v>118</v>
      </c>
      <c r="B38" s="2" t="s">
        <v>21</v>
      </c>
      <c r="C38" s="2" t="s">
        <v>47</v>
      </c>
      <c r="D38" s="3">
        <v>2785</v>
      </c>
      <c r="E38" s="3">
        <v>0</v>
      </c>
      <c r="F38" s="4">
        <f>SUM(D38:E38)</f>
        <v>2785</v>
      </c>
      <c r="G38" s="5" t="s">
        <v>48</v>
      </c>
      <c r="H38" s="6" t="s">
        <v>49</v>
      </c>
      <c r="I38" s="5" t="s">
        <v>13</v>
      </c>
    </row>
    <row r="39" spans="1:9" ht="20.149999999999999" customHeight="1" x14ac:dyDescent="0.35">
      <c r="A39" s="1">
        <v>119</v>
      </c>
      <c r="B39" s="2" t="s">
        <v>21</v>
      </c>
      <c r="C39" s="2" t="s">
        <v>44</v>
      </c>
      <c r="D39" s="3">
        <v>2160</v>
      </c>
      <c r="E39" s="3">
        <v>0</v>
      </c>
      <c r="F39" s="4">
        <f>SUM(D39:E39)</f>
        <v>2160</v>
      </c>
      <c r="G39" s="5" t="s">
        <v>45</v>
      </c>
      <c r="H39" s="6" t="s">
        <v>46</v>
      </c>
      <c r="I39" s="5" t="s">
        <v>13</v>
      </c>
    </row>
    <row r="40" spans="1:9" ht="20.149999999999999" customHeight="1" x14ac:dyDescent="0.35">
      <c r="A40" s="1">
        <v>120</v>
      </c>
      <c r="B40" s="2" t="s">
        <v>21</v>
      </c>
      <c r="C40" s="2" t="s">
        <v>41</v>
      </c>
      <c r="D40" s="3">
        <v>2176</v>
      </c>
      <c r="E40" s="3">
        <v>40</v>
      </c>
      <c r="F40" s="4">
        <f>SUM(D40:E40)</f>
        <v>2216</v>
      </c>
      <c r="G40" s="5" t="s">
        <v>42</v>
      </c>
      <c r="H40" s="6" t="s">
        <v>43</v>
      </c>
      <c r="I40" s="5" t="s">
        <v>20</v>
      </c>
    </row>
    <row r="41" spans="1:9" ht="20.149999999999999" customHeight="1" x14ac:dyDescent="0.35"/>
    <row r="42" spans="1:9" ht="20.149999999999999" customHeight="1" x14ac:dyDescent="0.35"/>
    <row r="43" spans="1:9" ht="20.149999999999999" customHeight="1" x14ac:dyDescent="0.35"/>
    <row r="44" spans="1:9" ht="20.149999999999999" customHeight="1" x14ac:dyDescent="0.35"/>
    <row r="45" spans="1:9" ht="20.149999999999999" customHeight="1" x14ac:dyDescent="0.35"/>
    <row r="46" spans="1:9" ht="20.149999999999999" customHeight="1" x14ac:dyDescent="0.35"/>
    <row r="47" spans="1:9" ht="20.149999999999999" customHeight="1" x14ac:dyDescent="0.35"/>
    <row r="48" spans="1:9" ht="20.149999999999999" customHeight="1" x14ac:dyDescent="0.35"/>
    <row r="49" ht="20.149999999999999" customHeight="1" x14ac:dyDescent="0.35"/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Riepilogo ordini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</dc:creator>
  <cp:lastModifiedBy>Alessandra Salvaggio</cp:lastModifiedBy>
  <dcterms:created xsi:type="dcterms:W3CDTF">2010-09-24T10:28:37Z</dcterms:created>
  <dcterms:modified xsi:type="dcterms:W3CDTF">2022-03-03T15:22:48Z</dcterms:modified>
</cp:coreProperties>
</file>