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026"/>
  <workbookPr codeName="ThisWorkbook" autoCompressPictures="0"/>
  <mc:AlternateContent xmlns:mc="http://schemas.openxmlformats.org/markup-compatibility/2006">
    <mc:Choice Requires="x15">
      <x15ac:absPath xmlns:x15ac="http://schemas.microsoft.com/office/spreadsheetml/2010/11/ac" url="G:\FU\Training\InHouse\Materials\SWR302_Resources\"/>
    </mc:Choice>
  </mc:AlternateContent>
  <xr:revisionPtr revIDLastSave="0" documentId="13_ncr:1_{984F6950-9D4D-484D-98E0-14ACBF7A9244}" xr6:coauthVersionLast="45" xr6:coauthVersionMax="45" xr10:uidLastSave="{00000000-0000-0000-0000-000000000000}"/>
  <bookViews>
    <workbookView xWindow="-120" yWindow="-120" windowWidth="29040" windowHeight="15840" tabRatio="776" activeTab="4" xr2:uid="{00000000-000D-0000-FFFF-FFFF00000000}"/>
  </bookViews>
  <sheets>
    <sheet name="Usage Guide" sheetId="19" r:id="rId1"/>
    <sheet name="Front Page" sheetId="8" r:id="rId2"/>
    <sheet name="Service Brief" sheetId="16" r:id="rId3"/>
    <sheet name="Functional requirements" sheetId="15" r:id="rId4"/>
    <sheet name="Non functional requirements" sheetId="22" r:id="rId5"/>
    <sheet name="Warranty Requirements" sheetId="17" state="hidden" r:id="rId6"/>
    <sheet name="Business Rules" sheetId="14" r:id="rId7"/>
    <sheet name="Document Control" sheetId="10" r:id="rId8"/>
    <sheet name="Lists" sheetId="18" r:id="rId9"/>
    <sheet name="Template Control" sheetId="7" r:id="rId10"/>
  </sheets>
  <definedNames>
    <definedName name="_xlnm._FilterDatabase" localSheetId="3" hidden="1">'Functional requirements'!$P$5:$P$48</definedName>
    <definedName name="_xlnm._FilterDatabase" localSheetId="2" hidden="1">'Service Brief'!$A$2:$K$163</definedName>
    <definedName name="_xlnm._FilterDatabase" localSheetId="5" hidden="1">'Warranty Requirements'!$A$4:$P$57</definedName>
    <definedName name="_Toc365631305" localSheetId="7">'Document Control'!$B$29</definedName>
    <definedName name="_Toc365631306" localSheetId="7">'Document Control'!$B$5</definedName>
    <definedName name="Frequency_of_Usage">Table11[Frequency of Usage]</definedName>
    <definedName name="Implementation_Phase">Table10[Implementation Phase]</definedName>
    <definedName name="_xlnm.Print_Titles" localSheetId="6">'Business Rules'!$A:$A,'Business Rules'!$3:$5</definedName>
    <definedName name="_xlnm.Print_Titles" localSheetId="3">'Functional requirements'!$A:$A,'Functional requirements'!$3:$5</definedName>
    <definedName name="_xlnm.Print_Titles" localSheetId="2">'Service Brief'!$A:$A,'Service Brief'!$1:$2</definedName>
    <definedName name="_xlnm.Print_Titles" localSheetId="5">'Warranty Requirements'!$A:$A,'Warranty Requirements'!$3:$4</definedName>
    <definedName name="Project_Name">'Front Page'!$C$5</definedName>
    <definedName name="Requirement_Priority">Table9[Requirement Priority]</definedName>
    <definedName name="Requirement_Status">Table8[Requirement Status]</definedName>
    <definedName name="_xlnm.Print_Area" localSheetId="6">'Business Rules'!$A$3:$G$47</definedName>
    <definedName name="_xlnm.Print_Area" localSheetId="3">'Functional requirements'!$A$3:$N$48</definedName>
    <definedName name="_xlnm.Print_Area" localSheetId="8">Lists!$A$1:$D$52</definedName>
    <definedName name="_xlnm.Print_Area" localSheetId="2">'Service Brief'!$A$1:$K$163</definedName>
    <definedName name="_xlnm.Print_Area" localSheetId="5">'Warranty Requirements'!$A$3:$K$115</definedName>
    <definedName name="Z_632C35C2_B68C_4F66_AB7C_B666B3A05C22_.wvu.Cols" localSheetId="3" hidden="1">'Functional requirements'!#REF!</definedName>
    <definedName name="Z_632C35C2_B68C_4F66_AB7C_B666B3A05C22_.wvu.Cols" localSheetId="2" hidden="1">'Service Brief'!#REF!</definedName>
    <definedName name="Z_632C35C2_B68C_4F66_AB7C_B666B3A05C22_.wvu.Cols" localSheetId="5" hidden="1">'Warranty Requirements'!#REF!</definedName>
    <definedName name="Z_632C35C2_B68C_4F66_AB7C_B666B3A05C22_.wvu.FilterData" localSheetId="3" hidden="1">'Functional requirements'!$P$5:$P$48</definedName>
    <definedName name="Z_632C35C2_B68C_4F66_AB7C_B666B3A05C22_.wvu.FilterData" localSheetId="2" hidden="1">'Service Brief'!#REF!</definedName>
    <definedName name="Z_632C35C2_B68C_4F66_AB7C_B666B3A05C22_.wvu.FilterData" localSheetId="5" hidden="1">'Warranty Requirements'!#REF!</definedName>
    <definedName name="Z_B7CA2F4D_5656_42DD_8F3D_AA40DE9590AF_.wvu.Cols" localSheetId="3" hidden="1">'Functional requirements'!#REF!</definedName>
    <definedName name="Z_B7CA2F4D_5656_42DD_8F3D_AA40DE9590AF_.wvu.Cols" localSheetId="2" hidden="1">'Service Brief'!#REF!</definedName>
    <definedName name="Z_B7CA2F4D_5656_42DD_8F3D_AA40DE9590AF_.wvu.Cols" localSheetId="5" hidden="1">'Warranty Requirements'!#REF!</definedName>
    <definedName name="Z_B7CA2F4D_5656_42DD_8F3D_AA40DE9590AF_.wvu.FilterData" localSheetId="3" hidden="1">'Functional requirements'!$P$5:$P$48</definedName>
    <definedName name="Z_B7CA2F4D_5656_42DD_8F3D_AA40DE9590AF_.wvu.FilterData" localSheetId="2" hidden="1">'Service Brief'!#REF!</definedName>
    <definedName name="Z_B7CA2F4D_5656_42DD_8F3D_AA40DE9590AF_.wvu.FilterData" localSheetId="5" hidden="1">'Warranty Requirements'!#REF!</definedName>
  </definedNames>
  <calcPr calcId="181029"/>
  <customWorkbookViews>
    <customWorkbookView name="COE User - Personal View" guid="{632C35C2-B68C-4F66-AB7C-B666B3A05C22}" mergeInterval="0" personalView="1" maximized="1" xWindow="1" yWindow="1" windowWidth="1562" windowHeight="928" tabRatio="604" activeSheetId="4"/>
    <customWorkbookView name="qzw0y3 - Personal View" guid="{B7CA2F4D-5656-42DD-8F3D-AA40DE9590AF}" mergeInterval="0" personalView="1" maximized="1" windowWidth="1908" windowHeight="793" tabRatio="604" activeSheetId="4"/>
  </customWorkbookViews>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C11" i="8" l="1"/>
  <c r="C12" i="8" s="1"/>
  <c r="A3" i="15"/>
  <c r="A3" i="17"/>
  <c r="A1"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Hodgman</author>
  </authors>
  <commentList>
    <comment ref="C11" authorId="0" shapeId="0" xr:uid="{00000000-0006-0000-0100-000001000000}">
      <text>
        <r>
          <rPr>
            <sz val="9"/>
            <color indexed="81"/>
            <rFont val="Tahoma"/>
            <family val="2"/>
          </rPr>
          <t>Formulas are in place to automatically set the file name and version number for you.  If they haven't updated, double-click the field (or hit f2) then press Enter.  These formulas rely on you adhering to the ITS file naming standard.  If they are not working, you should delete the formula and manually enter the correct values.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rick conner</author>
    <author>David Hodgman</author>
    <author>qzw0y3</author>
    <author>xzt7t7</author>
  </authors>
  <commentList>
    <comment ref="A2" authorId="0" shapeId="0" xr:uid="{00000000-0006-0000-0200-000001000000}">
      <text>
        <r>
          <rPr>
            <b/>
            <sz val="8"/>
            <color indexed="81"/>
            <rFont val="Tahoma"/>
            <family val="2"/>
          </rPr>
          <t>ID</t>
        </r>
        <r>
          <rPr>
            <sz val="8"/>
            <color indexed="81"/>
            <rFont val="Tahoma"/>
            <family val="2"/>
          </rPr>
          <t xml:space="preserve"> (mandatory)
All requirements statements should be allocated a unique ID. This supports traceability, aids communication and facilitates change impact assessment. 
The format of these IDs is XXXN. The XXX is a unique string that helps to associate the ID with the requirements sections to which it belongs. It is preferable to use a string that readers will easily associate with the subject name. 
For example, if the subject is Ordering, you might use ORD as the string. The N part of the ID is a sequential integer that uniquely identifies the requirement within the subject area. E.g. ORD1, ORD2, ORD3.
Be wary of changing the ID of any existing requirement.  This may cause problems for traceability.
Many of the sections below have predefined IDs.  You should use these unless there is a compelling reason not to.  Consistency will help BAs and other readers to recognise the type of requirement from the IDs being used.</t>
        </r>
      </text>
    </comment>
    <comment ref="B2" authorId="1" shapeId="0" xr:uid="{00000000-0006-0000-0200-000002000000}">
      <text>
        <r>
          <rPr>
            <b/>
            <sz val="8"/>
            <color indexed="81"/>
            <rFont val="Tahoma"/>
            <family val="2"/>
          </rPr>
          <t>High level capability</t>
        </r>
        <r>
          <rPr>
            <sz val="8"/>
            <color indexed="81"/>
            <rFont val="Tahoma"/>
            <family val="2"/>
          </rPr>
          <t xml:space="preserve"> (mandatory)
Provide a high level, brief description of the process/functionality/capability that the requirement addresses.  This can be treated as a short title for the requirement.</t>
        </r>
      </text>
    </comment>
    <comment ref="C2" authorId="0" shapeId="0" xr:uid="{00000000-0006-0000-0200-000003000000}">
      <text>
        <r>
          <rPr>
            <b/>
            <sz val="8"/>
            <color indexed="81"/>
            <rFont val="Tahoma"/>
            <family val="2"/>
          </rPr>
          <t xml:space="preserve">Description </t>
        </r>
        <r>
          <rPr>
            <sz val="8"/>
            <color indexed="81"/>
            <rFont val="Tahoma"/>
            <family val="2"/>
          </rPr>
          <t xml:space="preserve">(mandatory)
Describe the requirement that you have gathered from stakeholder(s). 
Use an active wording style rather than the MoSCoW style when documenting requirements.  
For example; rather than “The solution must provide an online help function”, use “Provide an online help function”.  The priority column alone is used to indicate that a requirement is mandatory.
At a minimum, a high quality requirement must exhibit the following characteristics:
  Cohesive
  Complete
  Consistent
  Correct
  Feasible
  Modifiable
  Unambiguous
  Testable.
As part of being concise and consistent, you should aim to keep requirements descriptions to no more than 2 lines
</t>
        </r>
      </text>
    </comment>
    <comment ref="D2" authorId="1" shapeId="0" xr:uid="{00000000-0006-0000-0200-000004000000}">
      <text>
        <r>
          <rPr>
            <b/>
            <sz val="8"/>
            <color indexed="81"/>
            <rFont val="Tahoma"/>
            <family val="2"/>
          </rPr>
          <t>Rationale</t>
        </r>
        <r>
          <rPr>
            <sz val="8"/>
            <color indexed="81"/>
            <rFont val="Tahoma"/>
            <family val="2"/>
          </rPr>
          <t xml:space="preserve"> (recommended)
Where appropriate, you should describe why the requirement is important. This may include references to other requirements if it makes sense to do so. This is optional.</t>
        </r>
      </text>
    </comment>
    <comment ref="E2" authorId="2" shapeId="0" xr:uid="{00000000-0006-0000-0200-000005000000}">
      <text>
        <r>
          <rPr>
            <b/>
            <sz val="8"/>
            <color indexed="81"/>
            <rFont val="Tahoma"/>
            <family val="2"/>
          </rPr>
          <t>Stakeholder</t>
        </r>
        <r>
          <rPr>
            <sz val="8"/>
            <color indexed="81"/>
            <rFont val="Tahoma"/>
            <family val="2"/>
          </rPr>
          <t xml:space="preserve"> (mandatory)</t>
        </r>
        <r>
          <rPr>
            <b/>
            <sz val="8"/>
            <color indexed="81"/>
            <rFont val="Tahoma"/>
            <family val="2"/>
          </rPr>
          <t xml:space="preserve">
</t>
        </r>
        <r>
          <rPr>
            <sz val="8"/>
            <color indexed="81"/>
            <rFont val="Tahoma"/>
            <family val="2"/>
          </rPr>
          <t>The initials of the stakeholders who have contributed to each requirement should be listed. 
All stakeholders who have contributed should be listed on the Front Page.</t>
        </r>
      </text>
    </comment>
    <comment ref="F2" authorId="0" shapeId="0" xr:uid="{00000000-0006-0000-0200-000006000000}">
      <text>
        <r>
          <rPr>
            <b/>
            <sz val="8"/>
            <color indexed="81"/>
            <rFont val="Tahoma"/>
            <family val="2"/>
          </rPr>
          <t>Current function</t>
        </r>
        <r>
          <rPr>
            <sz val="8"/>
            <color indexed="81"/>
            <rFont val="Tahoma"/>
            <family val="2"/>
          </rPr>
          <t xml:space="preserve"> (mandatory)
Yes / No 
Yes means that the function exists in the current implementation of Themis or a related component that is within the scope of the TIP project, e.g. MIS.
</t>
        </r>
      </text>
    </comment>
    <comment ref="G2" authorId="0" shapeId="0" xr:uid="{00000000-0006-0000-0200-000007000000}">
      <text>
        <r>
          <rPr>
            <b/>
            <sz val="8"/>
            <color indexed="81"/>
            <rFont val="Tahoma"/>
            <family val="2"/>
          </rPr>
          <t>Priority</t>
        </r>
        <r>
          <rPr>
            <sz val="8"/>
            <color indexed="81"/>
            <rFont val="Tahoma"/>
            <family val="2"/>
          </rPr>
          <t xml:space="preserve"> (mandatory)
Allowable values are:
  Mandatory - Must be supported by the solution
  Desirable    - Would like the solution to support this if possible
  Optional     - Nice to have but can live without</t>
        </r>
      </text>
    </comment>
    <comment ref="H2" authorId="0" shapeId="0" xr:uid="{00000000-0006-0000-0200-000008000000}">
      <text>
        <r>
          <rPr>
            <b/>
            <sz val="8"/>
            <color indexed="81"/>
            <rFont val="Tahoma"/>
            <family val="2"/>
          </rPr>
          <t>Date</t>
        </r>
        <r>
          <rPr>
            <sz val="8"/>
            <color indexed="81"/>
            <rFont val="Tahoma"/>
            <family val="2"/>
          </rPr>
          <t xml:space="preserve"> (recommended)
When the requirement was captured or last modified.</t>
        </r>
      </text>
    </comment>
    <comment ref="I2" authorId="3" shapeId="0" xr:uid="{00000000-0006-0000-0200-000009000000}">
      <text>
        <r>
          <rPr>
            <b/>
            <sz val="8"/>
            <color indexed="81"/>
            <rFont val="Tahoma"/>
            <family val="2"/>
          </rPr>
          <t>Parent Requirements</t>
        </r>
        <r>
          <rPr>
            <sz val="8"/>
            <color indexed="81"/>
            <rFont val="Tahoma"/>
            <family val="2"/>
          </rPr>
          <t xml:space="preserve"> (recommended)
Record the ID or IDs of the parent requirements that this requirement can be traced back to.
This is a key element in enabling traceability and evaluating the completeness of the set of requirements needed for the project success.</t>
        </r>
      </text>
    </comment>
    <comment ref="K2" authorId="2" shapeId="0" xr:uid="{00000000-0006-0000-0200-00000A000000}">
      <text>
        <r>
          <rPr>
            <b/>
            <sz val="8"/>
            <color indexed="81"/>
            <rFont val="Tahoma"/>
            <family val="2"/>
          </rPr>
          <t>Requirement status</t>
        </r>
        <r>
          <rPr>
            <sz val="8"/>
            <color indexed="81"/>
            <rFont val="Tahoma"/>
            <family val="2"/>
          </rPr>
          <t xml:space="preserve"> (mandatory)
What is the status of this requirement?
Options:</t>
        </r>
        <r>
          <rPr>
            <b/>
            <sz val="8"/>
            <color indexed="81"/>
            <rFont val="Tahoma"/>
            <family val="2"/>
          </rPr>
          <t xml:space="preserve">
  </t>
        </r>
        <r>
          <rPr>
            <sz val="8"/>
            <color indexed="81"/>
            <rFont val="Tahoma"/>
            <family val="2"/>
          </rPr>
          <t>New - never approved
  Approved - approved by sponsor
  Added – not part of latest project baseline, not approved</t>
        </r>
        <r>
          <rPr>
            <b/>
            <sz val="8"/>
            <color indexed="81"/>
            <rFont val="Tahoma"/>
            <family val="2"/>
          </rPr>
          <t xml:space="preserve">
</t>
        </r>
        <r>
          <rPr>
            <sz val="8"/>
            <color indexed="81"/>
            <rFont val="Tahoma"/>
            <family val="2"/>
          </rPr>
          <t xml:space="preserve">  Changed – altered since latest project baseline, not approved
  Deleted – no longer part of current project scope
</t>
        </r>
      </text>
    </comment>
  </commentList>
</comments>
</file>

<file path=xl/sharedStrings.xml><?xml version="1.0" encoding="utf-8"?>
<sst xmlns="http://schemas.openxmlformats.org/spreadsheetml/2006/main" count="2421" uniqueCount="1158">
  <si>
    <t xml:space="preserve"> </t>
  </si>
  <si>
    <t>Priority</t>
  </si>
  <si>
    <t>Modification</t>
  </si>
  <si>
    <t>Security</t>
  </si>
  <si>
    <t>BR1</t>
  </si>
  <si>
    <t>BR2</t>
  </si>
  <si>
    <t>Rajesh Padmawar</t>
  </si>
  <si>
    <t>Document Identification</t>
  </si>
  <si>
    <t>Date</t>
  </si>
  <si>
    <t>Responsible Authorities</t>
  </si>
  <si>
    <t>Prepared by</t>
  </si>
  <si>
    <t>First draft for review</t>
  </si>
  <si>
    <t>Name</t>
  </si>
  <si>
    <t>Minor changes to Document Control section</t>
  </si>
  <si>
    <t>Changes to Peer Review Ref. Log table.</t>
  </si>
  <si>
    <t>You may delete this Template Control worksheet prior using this workbook.</t>
  </si>
  <si>
    <t>Location</t>
  </si>
  <si>
    <t>ITS&gt;Projects&gt;Project Toolbox&gt;Templates and Tools&gt;Project Definition</t>
  </si>
  <si>
    <t>Template approvals</t>
  </si>
  <si>
    <t>Title</t>
  </si>
  <si>
    <t>Signature/Email ref</t>
  </si>
  <si>
    <t>Template review history</t>
  </si>
  <si>
    <t>Template version history</t>
  </si>
  <si>
    <t>Summary of changes</t>
  </si>
  <si>
    <t>David Hodgman</t>
  </si>
  <si>
    <t>Conversion to BA spreadsheet conventions.  Removal of some content to simplify process.</t>
  </si>
  <si>
    <t>Frequently Asked Questions</t>
  </si>
  <si>
    <t>File name:</t>
  </si>
  <si>
    <t>Version:</t>
  </si>
  <si>
    <t>Status:</t>
  </si>
  <si>
    <t>Prepared by:</t>
  </si>
  <si>
    <t>Contributors:</t>
  </si>
  <si>
    <t>Draft</t>
  </si>
  <si>
    <t>Date:</t>
  </si>
  <si>
    <t>Senior user:</t>
  </si>
  <si>
    <t>Senior supplier:</t>
  </si>
  <si>
    <t>Service owner:</t>
  </si>
  <si>
    <t>System owner:</t>
  </si>
  <si>
    <t>Template Control</t>
  </si>
  <si>
    <t>Requirements Traceability Matrix</t>
  </si>
  <si>
    <t>ID</t>
  </si>
  <si>
    <t>&lt;Name of subject area or topic&gt;</t>
  </si>
  <si>
    <t>Rationale</t>
  </si>
  <si>
    <t>Description</t>
  </si>
  <si>
    <t>Stakeholder</t>
  </si>
  <si>
    <t>Parent requirements</t>
  </si>
  <si>
    <t>Conflicting requirements</t>
  </si>
  <si>
    <t>Acceptance criteria</t>
  </si>
  <si>
    <t>Solution document mapping</t>
  </si>
  <si>
    <t>Covered by solution design?</t>
  </si>
  <si>
    <t>Testable requirement?</t>
  </si>
  <si>
    <t>Desired benefits</t>
  </si>
  <si>
    <t>DBE1</t>
  </si>
  <si>
    <t>DBE2</t>
  </si>
  <si>
    <t>DBE3</t>
  </si>
  <si>
    <t>SEC1</t>
  </si>
  <si>
    <t>SEC2</t>
  </si>
  <si>
    <t>SEC3</t>
  </si>
  <si>
    <t>Usability</t>
  </si>
  <si>
    <t>USA1</t>
  </si>
  <si>
    <t>USA2</t>
  </si>
  <si>
    <t>USA3</t>
  </si>
  <si>
    <t>Accessibility</t>
  </si>
  <si>
    <t>Business Rules</t>
  </si>
  <si>
    <t>BR3</t>
  </si>
  <si>
    <t>INT1</t>
  </si>
  <si>
    <t>INT2</t>
  </si>
  <si>
    <t>INT3</t>
  </si>
  <si>
    <t>Document Control</t>
  </si>
  <si>
    <t>Mandatory</t>
  </si>
  <si>
    <t>ACR1</t>
  </si>
  <si>
    <t>Accepted?</t>
  </si>
  <si>
    <t>ACR3</t>
  </si>
  <si>
    <t>ACR2</t>
  </si>
  <si>
    <t>OBJ1</t>
  </si>
  <si>
    <t>OBJ2</t>
  </si>
  <si>
    <t>OBJ3</t>
  </si>
  <si>
    <t>A description of each requirement that is: Cohesive, Complete, Consistent, Correct, Feasible, Modifiable, Unambiguous and Testable.</t>
  </si>
  <si>
    <t>Unique identifier</t>
  </si>
  <si>
    <t>Who provided this requirement?</t>
  </si>
  <si>
    <t>Mandatory
Desirable
Optional</t>
  </si>
  <si>
    <t>When was the requirement captured?</t>
  </si>
  <si>
    <t>ID of the relevant higher level requirement(s).</t>
  </si>
  <si>
    <t>ID for a group of related requirements.</t>
  </si>
  <si>
    <t>Requirements Group ID</t>
  </si>
  <si>
    <t xml:space="preserve">ID of other requirement(s) that are in conflict. </t>
  </si>
  <si>
    <t>Current status of each requirement.</t>
  </si>
  <si>
    <t>Has this requirement been catered for in the solution design?</t>
  </si>
  <si>
    <t>How and why has this requirement been modified to cater for constraints or other needs?</t>
  </si>
  <si>
    <t>Is this requirement  testable?</t>
  </si>
  <si>
    <t>Has sponsor accepted the solution for each requirement?</t>
  </si>
  <si>
    <t>Reporting</t>
  </si>
  <si>
    <t>Continuity</t>
  </si>
  <si>
    <t>CNF1</t>
  </si>
  <si>
    <t>CNF2</t>
  </si>
  <si>
    <t>CNF3</t>
  </si>
  <si>
    <t>Service requirements</t>
  </si>
  <si>
    <t>Approved</t>
  </si>
  <si>
    <r>
      <t xml:space="preserve">Ensure that the solution is compliant with and upholds the enforcement of University regulation </t>
    </r>
    <r>
      <rPr>
        <i/>
        <sz val="9"/>
        <rFont val="Arial"/>
        <family val="2"/>
      </rPr>
      <t>8.3.R2 Computing Network and Facility Rules</t>
    </r>
    <r>
      <rPr>
        <sz val="9"/>
        <rFont val="Arial"/>
        <family val="2"/>
      </rPr>
      <t>.</t>
    </r>
  </si>
  <si>
    <t>Failure to comply may result in significant financial and reputational damage for the University.</t>
  </si>
  <si>
    <r>
      <t xml:space="preserve">Ensure that the solution is compliant with and upholds the enforcement of the </t>
    </r>
    <r>
      <rPr>
        <i/>
        <sz val="9"/>
        <rFont val="Arial"/>
        <family val="2"/>
      </rPr>
      <t>Public Records Act (Vic) 1973.</t>
    </r>
  </si>
  <si>
    <r>
      <t xml:space="preserve">Ensure that all data that is stored, processed or transmitted by the solution is done so in accordance with the </t>
    </r>
    <r>
      <rPr>
        <i/>
        <sz val="9"/>
        <rFont val="Arial"/>
        <family val="2"/>
      </rPr>
      <t xml:space="preserve">Information Privacy Act (Vic) 2000 </t>
    </r>
    <r>
      <rPr>
        <sz val="9"/>
        <rFont val="Arial"/>
        <family val="2"/>
      </rPr>
      <t xml:space="preserve">and the </t>
    </r>
    <r>
      <rPr>
        <i/>
        <sz val="9"/>
        <rFont val="Arial"/>
        <family val="2"/>
      </rPr>
      <t>Privacy Act (Cth) 1988</t>
    </r>
    <r>
      <rPr>
        <sz val="9"/>
        <rFont val="Arial"/>
        <family val="2"/>
      </rPr>
      <t>.</t>
    </r>
  </si>
  <si>
    <r>
      <t xml:space="preserve">Ensure that all data that may be defined as health information that is stored, processed or transmitted by the solution is done so in accordance with the </t>
    </r>
    <r>
      <rPr>
        <i/>
        <sz val="9"/>
        <rFont val="Arial"/>
        <family val="2"/>
      </rPr>
      <t>Health Records Act (Vic) 2001</t>
    </r>
    <r>
      <rPr>
        <sz val="9"/>
        <rFont val="Arial"/>
        <family val="2"/>
      </rPr>
      <t>.</t>
    </r>
  </si>
  <si>
    <r>
      <t xml:space="preserve">Ensure that the solution is compliant with and upholds the enforcement of the </t>
    </r>
    <r>
      <rPr>
        <i/>
        <sz val="9"/>
        <rFont val="Arial"/>
        <family val="2"/>
      </rPr>
      <t>Copyright Act (Cth) 1968</t>
    </r>
    <r>
      <rPr>
        <sz val="9"/>
        <rFont val="Arial"/>
        <family val="2"/>
      </rPr>
      <t xml:space="preserve"> and the </t>
    </r>
    <r>
      <rPr>
        <i/>
        <sz val="9"/>
        <rFont val="Arial"/>
        <family val="2"/>
      </rPr>
      <t>Copyright Amendment (Digital Agenda) Act (Cth) 2000.</t>
    </r>
  </si>
  <si>
    <t>CNF4</t>
  </si>
  <si>
    <t>CNF5</t>
  </si>
  <si>
    <t>CNF6</t>
  </si>
  <si>
    <t>CNF7</t>
  </si>
  <si>
    <t>Data migration and conversion</t>
  </si>
  <si>
    <t>DMC1</t>
  </si>
  <si>
    <t>DMC2</t>
  </si>
  <si>
    <t>DMC3</t>
  </si>
  <si>
    <t>Provide comprehensive training for personnel supporting the maintenance and upgrade of the IT components of the solution.</t>
  </si>
  <si>
    <t>Provide business subject matter experts with comprehensive training in the business use of the solution.</t>
  </si>
  <si>
    <t>Provide a separate training module or service for ongoing training in the business use of the solution.</t>
  </si>
  <si>
    <t>Provide ‘As built’ documentation for the IT components of the solution.</t>
  </si>
  <si>
    <t xml:space="preserve">Ensure that the electronic identities of all users are established through the University’s Identity and Access Management tool before allowing access to the solution. </t>
  </si>
  <si>
    <t>Ensure that external systems and interfaces are identified, authenticated, and authorised before granting access to the solution.</t>
  </si>
  <si>
    <t xml:space="preserve">Ensure that the solution complies with the requirements stated in the ITS Security Policy.  At a minimum, ensure that access to confidential or sensitive information is protected by a password. </t>
  </si>
  <si>
    <t>Ensure that access to information and functionality is restricted through access levels that incorporate segregation of incompatible duties.</t>
  </si>
  <si>
    <t>Ensure that the solution is protected from viruses and malicious code.</t>
  </si>
  <si>
    <t>Ensure that the solution records information related to potential or actual security incidents.</t>
  </si>
  <si>
    <t xml:space="preserve">Ensure that the solution can record details of system events and the responsible individual such that they cannot deny that the event took place. </t>
  </si>
  <si>
    <t>Ensure that sensitive information is encrypted in order to protect the operations and privacy of the University and its stakeholders.</t>
  </si>
  <si>
    <t>Ensure that all data that is not generally available to the public that is to be transmitted over the Internet is encrypted.</t>
  </si>
  <si>
    <t>Ensure that hardware is physically secure and kept cool and dry.</t>
  </si>
  <si>
    <t>Ensure that all data held or transported by the solution is kept complete, accurate and valid.</t>
  </si>
  <si>
    <t>SEC4</t>
  </si>
  <si>
    <t>SEC5</t>
  </si>
  <si>
    <t>SEC6</t>
  </si>
  <si>
    <t>SEC7</t>
  </si>
  <si>
    <t>SEC8</t>
  </si>
  <si>
    <t>SEC9</t>
  </si>
  <si>
    <t>SEC10</t>
  </si>
  <si>
    <t>SEC11</t>
  </si>
  <si>
    <t>SEC12</t>
  </si>
  <si>
    <t xml:space="preserve">Ensure that the solution supports Windows operating systems. </t>
  </si>
  <si>
    <t>The majority of the proposed users use Windows based systems. Either Windows XP or higher.</t>
  </si>
  <si>
    <t xml:space="preserve">Ensure that the solution supports Macintosh operating systems. </t>
  </si>
  <si>
    <t>Twenty five percent (25%) of University users use Macintosh workstations.</t>
  </si>
  <si>
    <t>USA4</t>
  </si>
  <si>
    <t>USA5</t>
  </si>
  <si>
    <t>USA6</t>
  </si>
  <si>
    <t xml:space="preserve">If the solution is going to be web-based, ensure that it fully supports the devices, browser types and browser versions that are commonly used by the general University audience as determined by the top 95% of hits on the University's Home page over the last 3 months. </t>
  </si>
  <si>
    <t>A significant percentage of the proposed users are free to use browsers of their choosing. We must make reasonable efforts to support the majority of those users.</t>
  </si>
  <si>
    <t>If the solution is going to be web-based, ensure that the solution gracefully degrades but remains functional for the other 5% of users.</t>
  </si>
  <si>
    <t>If the solution is going to be web-based, ensure that all significant current and impending standards for web-based development are reflected in the solution design.</t>
  </si>
  <si>
    <t>Adherence to standards is important in ensuring the usability, portability, maintainability and longevity of the solution.</t>
  </si>
  <si>
    <t>Ensure that web accessible elements of the solution comply with the Web Content Accessibility Guidelines set out in WCAG 2.0 Level AA.</t>
  </si>
  <si>
    <t>Provide alternatives for time-based media such as video and audio.</t>
  </si>
  <si>
    <t>Provide users with enough time to read and use content.</t>
  </si>
  <si>
    <t>Many users with disabilities take longer to find things, read things and physically respond to events.</t>
  </si>
  <si>
    <t>Do not design content in a way that is known to cause seizures.</t>
  </si>
  <si>
    <t>Users with photosensitive seizure disorders can have a seizure triggered by content that flashes at certain frequencies for more than a few flashes.</t>
  </si>
  <si>
    <t>Help users navigate, find content and determine where they are via consistent navigation, headings and links.</t>
  </si>
  <si>
    <t>Present content in a consistent order from page to page and make the behaviour of interactive components predictable.</t>
  </si>
  <si>
    <t>The synthetic speech of screen readers makes it difficult for users to understand spatial relationships and users with cognitive limitations become confused if components appear in different places on different pages.</t>
  </si>
  <si>
    <t>Provide sufficient labels, cues and instructions for users when completing forms.</t>
  </si>
  <si>
    <t>Commonwealth law requires us to ensure that no more than 20% of program participants are foreign nationals.</t>
  </si>
  <si>
    <t>Review type</t>
  </si>
  <si>
    <t>Review date</t>
  </si>
  <si>
    <t>Approval date</t>
  </si>
  <si>
    <t>Version</t>
  </si>
  <si>
    <t>Template name</t>
  </si>
  <si>
    <t>Version date</t>
  </si>
  <si>
    <t>Incorporation of content from previous Business Requirements Document (BRD) template.  Multiple revisions to support ITIL and the new service lifecycle concepts.</t>
  </si>
  <si>
    <t>If the requirement is not testable, how can we know this requirement has been fulfilled?</t>
  </si>
  <si>
    <t>002-007</t>
  </si>
  <si>
    <t>i</t>
  </si>
  <si>
    <t>Example</t>
  </si>
  <si>
    <t>This template has many rows such as this providing information on how to populate the RTM for your project along with many examples.</t>
  </si>
  <si>
    <t>You should delete these rows before presenting the RTM to others for review.</t>
  </si>
  <si>
    <t>SRQ1</t>
  </si>
  <si>
    <t>SRQ2</t>
  </si>
  <si>
    <t>SRQ3</t>
  </si>
  <si>
    <t>Columns in this blue section are for Enterprise Solutions staff to complete.</t>
  </si>
  <si>
    <t>This section is also for Business Analysts to complete.</t>
  </si>
  <si>
    <t>Columns in the yellow sections are for Business Analysts to complete.</t>
  </si>
  <si>
    <t>Integration and interfaces with other systems</t>
  </si>
  <si>
    <t>Business Process Improvement</t>
  </si>
  <si>
    <t>Business rules should be:</t>
  </si>
  <si>
    <t>Structural rules can be used to:</t>
  </si>
  <si>
    <t>Most importantly, you should remember that business rules exist and govern the structure and operations of the business regardless of what systems may or may not be in place.</t>
  </si>
  <si>
    <t>The solution that is delivered should support the implementation and enforcement of the business rules.</t>
  </si>
  <si>
    <t>G007</t>
  </si>
  <si>
    <t>Business rules can be distinguished as being invariant and independent requirements that either constrain structure or behaviour or require something to be done as the result of a defined trigger condition.</t>
  </si>
  <si>
    <t>- define terminology</t>
  </si>
  <si>
    <t>- define the nature or operating structure of an organisation</t>
  </si>
  <si>
    <t>- define what actions must be performed based on some trigger condition</t>
  </si>
  <si>
    <t>- define what actions cannot be performed under certain conditions</t>
  </si>
  <si>
    <t>- define how information should be derived or transformed.</t>
  </si>
  <si>
    <t>- stated in appropriate terminology to enable domain SMEs to validate the rules</t>
  </si>
  <si>
    <t>- documented independently of how they will be enforced</t>
  </si>
  <si>
    <t>- stated at the atomic level and in declarative format</t>
  </si>
  <si>
    <t>- separated from processes that the rule supports or constrains</t>
  </si>
  <si>
    <t>- maintained in a manner that enables the organisation to monitor &amp; adapt the rules as the business policies change.</t>
  </si>
  <si>
    <t>Network</t>
  </si>
  <si>
    <t>Equipment</t>
  </si>
  <si>
    <t>RPT1</t>
  </si>
  <si>
    <t>RPT2</t>
  </si>
  <si>
    <t>RPT3</t>
  </si>
  <si>
    <t>BPI1</t>
  </si>
  <si>
    <t>BPI2</t>
  </si>
  <si>
    <t>BPI3</t>
  </si>
  <si>
    <t>EQP1</t>
  </si>
  <si>
    <t>EQP2</t>
  </si>
  <si>
    <t>EQP3</t>
  </si>
  <si>
    <t>NET1</t>
  </si>
  <si>
    <t>NET2</t>
  </si>
  <si>
    <t>NET3</t>
  </si>
  <si>
    <t>Why is this requirement needed?</t>
  </si>
  <si>
    <t>Students must provide proof of their citizenship status before their admittance to a mobility program is approved.</t>
  </si>
  <si>
    <t>Service level</t>
  </si>
  <si>
    <t>System performance</t>
  </si>
  <si>
    <t>System availability</t>
  </si>
  <si>
    <t>System capacity</t>
  </si>
  <si>
    <t>SLE1</t>
  </si>
  <si>
    <t>SLE2</t>
  </si>
  <si>
    <t>SLE3</t>
  </si>
  <si>
    <t>SAV1</t>
  </si>
  <si>
    <t>SAV2</t>
  </si>
  <si>
    <t>SAV3</t>
  </si>
  <si>
    <t>SPE1</t>
  </si>
  <si>
    <t>SPE2</t>
  </si>
  <si>
    <t>SPE3</t>
  </si>
  <si>
    <t>SCA1</t>
  </si>
  <si>
    <t>SCA2</t>
  </si>
  <si>
    <t>SCA3</t>
  </si>
  <si>
    <t>CON1</t>
  </si>
  <si>
    <t>CON2</t>
  </si>
  <si>
    <t>CON3</t>
  </si>
  <si>
    <t>System configuration</t>
  </si>
  <si>
    <t>SCO1</t>
  </si>
  <si>
    <t>SCO2</t>
  </si>
  <si>
    <t>SCO3</t>
  </si>
  <si>
    <t>USA7</t>
  </si>
  <si>
    <t>Improves user satisfaction.  Reduces calls to support desk.</t>
  </si>
  <si>
    <t>Ensure that the system provides user-friendly error messages in all circumstances.</t>
  </si>
  <si>
    <t>GD</t>
  </si>
  <si>
    <t>Incorporation of remaining BRD comments and feedback where appropriate.  Provision of information and example rows along with the macro to automatically delete them.  Population of the user guide.</t>
  </si>
  <si>
    <t>The Requirements Traceability Matrix (RTM) is designed to serve the following purposes:</t>
  </si>
  <si>
    <t xml:space="preserve">Section 24 of the Disability Discrimination Act makes it unlawful to discriminate, when providing goods and services, against another person on the basis of the person's disability. </t>
  </si>
  <si>
    <t>Use structural markup such as headings (e.g. &lt;h1&gt; - &lt;h6&gt;) and lists (e.g. &lt;ul&gt; &lt;ol&gt;) to organise content.</t>
  </si>
  <si>
    <t>Add skip to content links.</t>
  </si>
  <si>
    <t>Avoid 'click here' links.</t>
  </si>
  <si>
    <t>Add meaningful page titles.</t>
  </si>
  <si>
    <t>AGC1</t>
  </si>
  <si>
    <t>AGC2</t>
  </si>
  <si>
    <t>AGC3</t>
  </si>
  <si>
    <t>AGC4</t>
  </si>
  <si>
    <t>AGC5</t>
  </si>
  <si>
    <t>AGC6</t>
  </si>
  <si>
    <t>AGC7</t>
  </si>
  <si>
    <t>AGC8</t>
  </si>
  <si>
    <t>AGC9</t>
  </si>
  <si>
    <t>AGC10</t>
  </si>
  <si>
    <t>AGC11</t>
  </si>
  <si>
    <t>AGC12</t>
  </si>
  <si>
    <t>Ensure accessible content production is possible.</t>
  </si>
  <si>
    <t>Guide authors to produce accessible content.</t>
  </si>
  <si>
    <t>Assist authors with managing alternative content for non-text content.</t>
  </si>
  <si>
    <t>Assist authors with accessible templates.</t>
  </si>
  <si>
    <t>Assist authors with accessible pre-authored content.</t>
  </si>
  <si>
    <t>Assist authors in checking for accessibility problems.</t>
  </si>
  <si>
    <t>Assist authors in repairing accessibility problems.</t>
  </si>
  <si>
    <t>Ensure the availability of features that support the production of accessible content.</t>
  </si>
  <si>
    <t>Ensure that documentation promotes the production of accessible content.</t>
  </si>
  <si>
    <t>PS</t>
  </si>
  <si>
    <r>
      <rPr>
        <b/>
        <sz val="9"/>
        <color indexed="18"/>
        <rFont val="Century Gothic"/>
        <family val="2"/>
      </rPr>
      <t xml:space="preserve">Desired benefits (recommended) - </t>
    </r>
    <r>
      <rPr>
        <sz val="9"/>
        <color indexed="18"/>
        <rFont val="Century Gothic"/>
        <family val="2"/>
      </rPr>
      <t xml:space="preserve">These are the high-level benefits that the sponsor/business want to receive from their investment.  </t>
    </r>
  </si>
  <si>
    <t>Students are more satisfied with services offered by the MGM office and are more likely to recommend participating in mobility programs to others.</t>
  </si>
  <si>
    <r>
      <rPr>
        <b/>
        <sz val="9"/>
        <color indexed="18"/>
        <rFont val="Century Gothic"/>
        <family val="2"/>
      </rPr>
      <t>Service requirements (mandatory)</t>
    </r>
    <r>
      <rPr>
        <sz val="9"/>
        <color indexed="18"/>
        <rFont val="Century Gothic"/>
        <family val="2"/>
      </rPr>
      <t xml:space="preserve"> - These are the high-level requirements that should have been captured during early discussions with the sponsor/business.  </t>
    </r>
  </si>
  <si>
    <t>Replace all paper forms that students are currently required to fill in in order to participate in mobility programs with online forms.</t>
  </si>
  <si>
    <t>Provides a better student service experience.  Allows applications to be submitted later and reduce data entry effort and costs for staff.</t>
  </si>
  <si>
    <t>OBJ1,DBE1</t>
  </si>
  <si>
    <t>Students need universal access to these forms.</t>
  </si>
  <si>
    <r>
      <rPr>
        <b/>
        <sz val="9"/>
        <color indexed="18"/>
        <rFont val="Century Gothic"/>
        <family val="2"/>
      </rPr>
      <t xml:space="preserve">Acceptance criteria (optional) - </t>
    </r>
    <r>
      <rPr>
        <sz val="9"/>
        <color indexed="18"/>
        <rFont val="Century Gothic"/>
        <family val="2"/>
      </rPr>
      <t xml:space="preserve">
These statements define the criteria that must be satisfied in order for the project to be judged a success.</t>
    </r>
  </si>
  <si>
    <t>All mandatory utility and warranty requirements have been satisfied.</t>
  </si>
  <si>
    <t>Allow students to download their study plan as a PDF.</t>
  </si>
  <si>
    <t>Students need access to their study plans while travelling.</t>
  </si>
  <si>
    <t>Desirable</t>
  </si>
  <si>
    <t>WTF1</t>
  </si>
  <si>
    <t>New</t>
  </si>
  <si>
    <t>This section is optional.  If your project requires some BPI, you may need to capture requirements related to that here.  You may need to break this out into multiple more specific sections.</t>
  </si>
  <si>
    <t xml:space="preserve">A section for reporting requirements has been included here due to the importance of capturing reporting requirements early in the project life cycle. </t>
  </si>
  <si>
    <t>Reporting requirements often lead to data storage and processing requirements which in turn lead to data capture or integration requirements. The late identification of detailed reporting requirements can result in expensive changes to a system and/or impaired reporting abilities.</t>
  </si>
  <si>
    <t>Reporting requirements can be a difficult area to specify.  Users often want to see examples of the reports before they can tell us what they need. It may be helpful to subdivide this section into operational, technical, dashboard and ad-hoc reports for example.</t>
  </si>
  <si>
    <t>What laws, regulations, policies, standards, external affairs or other factors must the solution conform to?  Failure of the solution to conform to these will have direct implications for the University.</t>
  </si>
  <si>
    <t>Be wary of listing standards that imply a specific solution approach too early in the project. When a solution approach has been selected, you should revisit this section and add any additional relevant standards that must be adhered to.</t>
  </si>
  <si>
    <t>Ensure that the new system supports the same interfaces to the library systems that are provided by Merlin.</t>
  </si>
  <si>
    <t>Need to minimise/avoid impacts to other systems.</t>
  </si>
  <si>
    <t>HLR3</t>
  </si>
  <si>
    <t>Data migration requirements typically cover the one-off migration of data from existing systems into the new system(s).</t>
  </si>
  <si>
    <t>Data conversion requirements may relate to the migration but can also cover the ongoing conversion of data as it moves through the system interfaces.</t>
  </si>
  <si>
    <t>Ensure that all current account data in Themis is migrated into the new system.</t>
  </si>
  <si>
    <t>Current account data is needed for operational purposes.  Inactive accounts will be moved to the warehouse.</t>
  </si>
  <si>
    <t>HLR2</t>
  </si>
  <si>
    <t>Ensure that subject codes in the new system are translated back into the old subject code format before they are sent to the library system.</t>
  </si>
  <si>
    <t>The following are standard requirements that apply to most projects.  Your sponsor should be familiarised with them and endorse them.  You may remove them if they are not applicable to your project.</t>
  </si>
  <si>
    <t>This section is used to capture the needs of the business in regards to the support they'll need in the event of requests or problems of any type.</t>
  </si>
  <si>
    <t>Level 1 support from the ITS Service Desk must be available for users between 8am and 5pm on University business days.</t>
  </si>
  <si>
    <t>Provide responses for level 1 support requests within 2 hours.</t>
  </si>
  <si>
    <t>Ensure that the system will be consistently available to users between the hours of 8 am to 8 pm on University business days.  There should be no more than 12 hours of accumulated outages during these business hours within any calendar year.</t>
  </si>
  <si>
    <t>All screens should complete processing and return a response to the user within 5 seconds.</t>
  </si>
  <si>
    <t>Improves operational efficiency and user satisfaction.</t>
  </si>
  <si>
    <t>This section is used to capture the information about expected numbers of users and transactions along with anticipated growth patterns.</t>
  </si>
  <si>
    <t>Ensure that the solution is available to, and equally effective for, all users.  Users will be in the following locations:
 - Main Parkville campus
 - Southbank campus
 - Burnley campus
 - Shepparton campus
 - Dookie campus
 - Creswick campus
 - Werribee veterinary campus</t>
  </si>
  <si>
    <t>The expected maximum number of users of the solution per year is &lt;n&gt;.  Ensure that the solution can support the data volumes expected to be generated by this many users.</t>
  </si>
  <si>
    <t>The expected number of concurrent users can vary from &lt;n&gt; to &lt;n&gt;.  Ensure that the solution can still meet the performance requirements with this many concurrent users.</t>
  </si>
  <si>
    <t>It is expected that up to 250,000 books will be borrowed via the new system per year and that this will grow by 20% per year.  Ensure that the solution can support this number of transactions for at least the next 20 years.</t>
  </si>
  <si>
    <t>It is expected that up to 80% of the anticipated subject enrolments will occur within a one week period.  Ensure that the solution can support this level of activity.</t>
  </si>
  <si>
    <t>Allow authorised business users to alter financial delegation limits in the production environment without technical knowledge or support.</t>
  </si>
  <si>
    <t>Reduces overheads and increases ability of business to self-serve.</t>
  </si>
  <si>
    <t>In the event of a major system failure, ensure that the system can be available to users again within 4 hours.</t>
  </si>
  <si>
    <t>In the event of a major system failure, ensure that no more than 24 hours of data is ever lost.</t>
  </si>
  <si>
    <t>The following are standard requirements that apply to most University systems.  Your sponsor should be familiarised with them and endorse them.  You may remove them if they are not applicable to your project.</t>
  </si>
  <si>
    <t>Author Generated Content</t>
    <phoneticPr fontId="43" type="noConversion"/>
  </si>
  <si>
    <t>Ensure that author content generated by the solution comply with the Authoring Tool Accessibility Guidelines (ATAG).</t>
    <phoneticPr fontId="43" type="noConversion"/>
  </si>
  <si>
    <t>The ATAG set out guidelines for ensuring that any web content generated by users is accessibile.</t>
    <phoneticPr fontId="43" type="noConversion"/>
  </si>
  <si>
    <t>Ensure that automatically specified content is accessible.</t>
    <phoneticPr fontId="43" type="noConversion"/>
  </si>
  <si>
    <t xml:space="preserve">If the system allows users to enter information that will automatically generate web content, then the system should ensure that the content is accessibile. </t>
    <phoneticPr fontId="43" type="noConversion"/>
  </si>
  <si>
    <t>Ensure that accessibility information is preserved.</t>
    <phoneticPr fontId="43" type="noConversion"/>
  </si>
  <si>
    <t>If the system allows users to edit content, then  the accessibility of the content should be preserved.</t>
    <phoneticPr fontId="43" type="noConversion"/>
  </si>
  <si>
    <t>The system shouldn't restrict the ability of users to create accessibile content.</t>
    <phoneticPr fontId="43" type="noConversion"/>
  </si>
  <si>
    <t>If the system allows users to style content (e.g. text) then options should prompt them to produce accessibile content.</t>
    <phoneticPr fontId="43" type="noConversion"/>
  </si>
  <si>
    <t>If the system allows users to upload images, it should prompt them to provide alt text.</t>
    <phoneticPr fontId="43" type="noConversion"/>
  </si>
  <si>
    <t>If the system allows users to create content using templates, then those templates themselves should be accessible.</t>
    <phoneticPr fontId="43" type="noConversion"/>
  </si>
  <si>
    <t>If the system allows authors to generate content using code snippets (e.g. a table or list), then those code snippets should be accessible.</t>
    <phoneticPr fontId="43" type="noConversion"/>
  </si>
  <si>
    <t>If the system should provide a mechanism for authors to allow them to check if their content is accessible.</t>
    <phoneticPr fontId="43" type="noConversion"/>
  </si>
  <si>
    <t>The system should provide help content authors to correct accessibility problems.</t>
    <phoneticPr fontId="43" type="noConversion"/>
  </si>
  <si>
    <t>Accessibile content features should be active by default.</t>
    <phoneticPr fontId="43" type="noConversion"/>
  </si>
  <si>
    <t>The system documentation should help content authors to correct accessibility problems.</t>
    <phoneticPr fontId="43" type="noConversion"/>
  </si>
  <si>
    <t>The following are standard requirements that apply to systems that are to have a user-facing interface.  Your sponsor should be familiarised with them and endorse them.  You may remove them if they are not applicable to your project.</t>
  </si>
  <si>
    <t>Some other usability factors to consider are:</t>
  </si>
  <si>
    <t>- keyboard accelerators</t>
  </si>
  <si>
    <t>- languages required</t>
  </si>
  <si>
    <t>- online help</t>
  </si>
  <si>
    <t>This section is optional.  It can be used if there is a genuine business requirement regarding the equipment that is to be procured, deployed, removed, managed, etc.  Be wary of pre-empting solution design decisions however.</t>
  </si>
  <si>
    <t>Depending on the nature of your project, it may be more appropriate to move this section up into the Utility Requirements group.</t>
  </si>
  <si>
    <t>This section is optional.  It can be used if there is a genuine business requirement regarding the procurement, deployment, removal, management, etc of network components.  Be wary of pre-empting solution design decisions however.</t>
  </si>
  <si>
    <t>Source</t>
  </si>
  <si>
    <t>Who or where did this rule come from?</t>
  </si>
  <si>
    <t>When was the rule captured?</t>
  </si>
  <si>
    <t>Parent rules</t>
  </si>
  <si>
    <t>ID of the relevant higher level rule(s).</t>
  </si>
  <si>
    <t>Related requirements</t>
  </si>
  <si>
    <t>ID(s) of related requirements or requirement groups</t>
  </si>
  <si>
    <t>Testable rule?</t>
  </si>
  <si>
    <t>Is this rule testable?</t>
  </si>
  <si>
    <t>Has sponsor accepted the solution for each rule?</t>
  </si>
  <si>
    <t>If the rule is not testable, how can we know that the solution supports/enforces this rule?</t>
  </si>
  <si>
    <t>How and why has this rule been modified to cater for constraints or other needs?</t>
  </si>
  <si>
    <t>- define the allowable relationships between the entities that the organisation works with.</t>
  </si>
  <si>
    <t>- define the nature or structure of entities that the organisation works with</t>
  </si>
  <si>
    <t>No more than 20% of program participants can be foreign nationals.</t>
  </si>
  <si>
    <t>DIISR</t>
  </si>
  <si>
    <t>BR4</t>
  </si>
  <si>
    <t>BR5</t>
  </si>
  <si>
    <t>BR6</t>
  </si>
  <si>
    <t>BR7</t>
  </si>
  <si>
    <t>BR8</t>
  </si>
  <si>
    <t>BR9</t>
  </si>
  <si>
    <t>BR10</t>
  </si>
  <si>
    <t>BR11</t>
  </si>
  <si>
    <t>BR12</t>
  </si>
  <si>
    <t>BR13</t>
  </si>
  <si>
    <t>A description of each business rule that is relevant to the proposed solution.  Each rule should be reflected in one or more requirements that are designed to support or enforce the business rule.</t>
  </si>
  <si>
    <t>Has this rule been catered for in the solution design?</t>
  </si>
  <si>
    <t>Reference to the part of the solution document(s) that describe how this rule is being catered for.</t>
  </si>
  <si>
    <t>Reference to the part of the solution document(s) that describe how this requirement is being catered for.</t>
  </si>
  <si>
    <t>Altered vertical alignment of Front Page data.
Applied amendments to default Accessibility requirements and added Author Generated Content requirements as supplied by Andrew Normand.
Moved Business Rules to a separate tab and restructured the columns and comments to better suit the capture and management of rules.</t>
  </si>
  <si>
    <t>Staff will need access to these functions at any time of the day.  The hosted information will be confidential and therefore must be secured.</t>
  </si>
  <si>
    <t>Business rules generally fall into two groups: Structural rules and Operating rules.</t>
  </si>
  <si>
    <t>Operating rules can be used to:</t>
  </si>
  <si>
    <t>SEC14</t>
  </si>
  <si>
    <t>SEC15</t>
  </si>
  <si>
    <t>SEC16</t>
  </si>
  <si>
    <t>SEC17</t>
  </si>
  <si>
    <t>SEC19</t>
  </si>
  <si>
    <t>SEC20</t>
  </si>
  <si>
    <t>Ensure that all components of the solution are tested for security vulnerabilities, mis-configurations and control weaknesses and that all known issues are identified and corrected.</t>
  </si>
  <si>
    <t>If the solution is to be externally hosted, ensure that the ITS Externally Hosted System Checklist / Risk Assessment is completed and any outstanding risks are accepted by the CIO or his/her delegate.</t>
  </si>
  <si>
    <t xml:space="preserve">Ensure that all required ITS security controls have been implemented and confirmed through testing that they are operating effectively. </t>
  </si>
  <si>
    <t>Optional</t>
  </si>
  <si>
    <t>Ensure that disaster recovery plans for the solution are tested successfully, i.e. testing has confirmed that Recovery Time Objective (RTO) and Recovery Point Objective (RPO) requirements can be met.</t>
  </si>
  <si>
    <t>Ensure that disaster recovery plans are adequately documented and submitted to the IT Security and Risk Manager.</t>
  </si>
  <si>
    <t>Ensure that results of all security related testing and all security related project artefacts are provided to the IT Security and Risk Manager.</t>
  </si>
  <si>
    <t>Ensure that each component of the solution has been placed in the appropriate network zone.</t>
  </si>
  <si>
    <t>Ensure that each component of the system solution is tested and verified to be compliant with ITS security build standards.</t>
  </si>
  <si>
    <t>Ensure that each system component only exposes the minimum number of required network ports both internally (internal University network) and externally (non-University network/Internet).</t>
  </si>
  <si>
    <r>
      <t xml:space="preserve">If there is an intent by the business to have any component of the solution hosted externally, e.g. Student Gmail, you should refer to the </t>
    </r>
    <r>
      <rPr>
        <i/>
        <sz val="9"/>
        <color indexed="18"/>
        <rFont val="Century Gothic"/>
        <family val="2"/>
      </rPr>
      <t>ITS Externally Hosted System Checklist</t>
    </r>
    <r>
      <rPr>
        <sz val="9"/>
        <color indexed="18"/>
        <rFont val="Century Gothic"/>
        <family val="2"/>
      </rPr>
      <t xml:space="preserve"> for guidance on the sort of considerations that 
may need to be factored into the requirements.  </t>
    </r>
  </si>
  <si>
    <t>These rules must be respected and supported by all persons, processes and systems.</t>
  </si>
  <si>
    <r>
      <t xml:space="preserve">The requirements captured in this document should be in alignment with these business rules.  You can use the </t>
    </r>
    <r>
      <rPr>
        <i/>
        <sz val="9"/>
        <color indexed="18"/>
        <rFont val="Century Gothic"/>
        <family val="2"/>
      </rPr>
      <t>Related requirements</t>
    </r>
    <r>
      <rPr>
        <sz val="9"/>
        <color indexed="18"/>
        <rFont val="Century Gothic"/>
        <family val="2"/>
      </rPr>
      <t xml:space="preserve"> column to associate business rules with the related requirements.</t>
    </r>
  </si>
  <si>
    <t>Where do I set the Program Component/Sub-Project Name that appears at the top of each worksheet?</t>
  </si>
  <si>
    <t>Set the name of your program component/sub-project name in cell C5 of the Front Page.  It will automatically apply to each of the worksheet titles from there.</t>
  </si>
  <si>
    <t>High level capability</t>
  </si>
  <si>
    <t>Current function?</t>
  </si>
  <si>
    <t>Comments</t>
  </si>
  <si>
    <t>High level process, function or capability that the requirement addresses.</t>
  </si>
  <si>
    <t>Yes / No</t>
  </si>
  <si>
    <t>Please add your comments within this column and place your initials at the end of your comment.  
Example:  More chocolate please. [DH]</t>
  </si>
  <si>
    <t>Area: Research and Research Training</t>
  </si>
  <si>
    <t>STR1.1</t>
  </si>
  <si>
    <t>To be an internationally recognised research-intensive university with excellence in our research over a comprehensive range of disciplines.</t>
  </si>
  <si>
    <t>STR1.2</t>
  </si>
  <si>
    <t>To encourage, enable and support research collaborations and partnerships for maximum mutual benefit.</t>
  </si>
  <si>
    <t>STR1.3</t>
  </si>
  <si>
    <t>To be a university recognised for addressing major societal challenges and for being able to better demonstrate the impact of our research endeavours.</t>
  </si>
  <si>
    <t>STR1.4</t>
  </si>
  <si>
    <t>To be a highly desirable destination for high performing students by providing Australia’s highest quality research training environment.</t>
  </si>
  <si>
    <t>STR1.5</t>
  </si>
  <si>
    <t>STR1.6</t>
  </si>
  <si>
    <t>To be a research community that values excellence and creativity in its diverse forms, attracting support and enhancing its researchers.</t>
  </si>
  <si>
    <t>Area: Learning and Teaching</t>
  </si>
  <si>
    <t>STR2.1</t>
  </si>
  <si>
    <t>To attract and support excellent students from all backgrounds.</t>
  </si>
  <si>
    <t>STR2.2</t>
  </si>
  <si>
    <t>To offer a distinctive and excellent Melbourne Model curriculum.</t>
  </si>
  <si>
    <t>STR2.3</t>
  </si>
  <si>
    <t>To deliver an outstanding student experience.</t>
  </si>
  <si>
    <t>STR2.4</t>
  </si>
  <si>
    <t>To offer outstanding graduate education through world-class graduate schools.</t>
  </si>
  <si>
    <t>STR2.5</t>
  </si>
  <si>
    <t>To support students in maximising their graduate outcomes.</t>
  </si>
  <si>
    <t>STR2.6</t>
  </si>
  <si>
    <t>To encourage and reward excellence and creativity in learning and teaching practice.</t>
  </si>
  <si>
    <t>Area: Engagement</t>
  </si>
  <si>
    <t>STR3.1</t>
  </si>
  <si>
    <t>Embed the Engagement agenda throughout the University, with funding settled and outcomes regularly measured.</t>
  </si>
  <si>
    <t>STR3.2</t>
  </si>
  <si>
    <t>Deliver benefits to the community through strategic partnerships, public knowledge programs and contribution to public debate on issues of public importance.</t>
  </si>
  <si>
    <t>STR3.3</t>
  </si>
  <si>
    <t>Increase the standing and profile of the University through strategic academic alliances with highly-ranked international universities.</t>
  </si>
  <si>
    <t>STR3.4</t>
  </si>
  <si>
    <t>Attract high-calibre staff from a diverse range of source countries.</t>
  </si>
  <si>
    <t>STR3.5</t>
  </si>
  <si>
    <t>Engage alumni and supporters worldwide in an array of roles and activities.</t>
  </si>
  <si>
    <t>Area: Our People</t>
  </si>
  <si>
    <t>STR4.1</t>
  </si>
  <si>
    <t>Building workforce flexibility.</t>
  </si>
  <si>
    <t>STR4.2</t>
  </si>
  <si>
    <t>Attracting and retaining the best fit, highest quality staff.</t>
  </si>
  <si>
    <t>STR4.3</t>
  </si>
  <si>
    <t>Aligning performance of individuals with the strategic directions of the University.</t>
  </si>
  <si>
    <t>STR4.4</t>
  </si>
  <si>
    <t>Investing in our staff.</t>
  </si>
  <si>
    <t>Area: Leadership and Management</t>
  </si>
  <si>
    <t>STR5.1</t>
  </si>
  <si>
    <t>Responsible Division Management.</t>
  </si>
  <si>
    <t>STR5.2</t>
  </si>
  <si>
    <t>Effective planning.</t>
  </si>
  <si>
    <t>STR5.3</t>
  </si>
  <si>
    <t>Evidence based, informed decision making.</t>
  </si>
  <si>
    <t>STR5.4</t>
  </si>
  <si>
    <t>Strategic risk management.</t>
  </si>
  <si>
    <t>STR5.5</t>
  </si>
  <si>
    <t>Performance based culture.</t>
  </si>
  <si>
    <t>Area: Financial Sustainability</t>
  </si>
  <si>
    <t>STR6.1</t>
  </si>
  <si>
    <t>Financial management - The University is committed to prudent, responsible and sustainable financial management.</t>
  </si>
  <si>
    <t>STR6.2</t>
  </si>
  <si>
    <t>Revenue - The University will seek to optimise revenue from existing programs and develop new sustainable revenue streams from new or expanded activities.</t>
  </si>
  <si>
    <t>STR6.3</t>
  </si>
  <si>
    <t>Expenditure - The University will ensure that expenditure is aligned to strategic goals and that growth in expenditure is, at minimum, matched by increases in revenue.</t>
  </si>
  <si>
    <t>Area: Infrastructure and Systems</t>
  </si>
  <si>
    <t>STR7.1</t>
  </si>
  <si>
    <t>Building and maintaining a world class campus.</t>
  </si>
  <si>
    <t>STR7.2</t>
  </si>
  <si>
    <t>Improving the student experience.</t>
  </si>
  <si>
    <t>STR7.3</t>
  </si>
  <si>
    <t>Supporting research aspirations.</t>
  </si>
  <si>
    <t>STR7.4</t>
  </si>
  <si>
    <t>Developing ICT infrastructure, campus core networks and enterprise systems to support current and future activity.</t>
  </si>
  <si>
    <t>STR7.5</t>
  </si>
  <si>
    <t>Efficient, ‘value for money’ and fit-for-purpose infrastructure management.</t>
  </si>
  <si>
    <t>Area: Environmental Sustainability</t>
  </si>
  <si>
    <t>STR8.1</t>
  </si>
  <si>
    <t>Reducing energy consumption.</t>
  </si>
  <si>
    <t>STR8.2</t>
  </si>
  <si>
    <t>Reducing carbon emissions.</t>
  </si>
  <si>
    <t>STR8.3</t>
  </si>
  <si>
    <t>Reducing water consumption.</t>
  </si>
  <si>
    <t>STR8.4</t>
  </si>
  <si>
    <t>Increasing recycling of waste.</t>
  </si>
  <si>
    <t>STR8.5</t>
  </si>
  <si>
    <t>Implement the Green IT program.</t>
  </si>
  <si>
    <t>STR8.6</t>
  </si>
  <si>
    <t>Embed environmental sustainability in the research, teaching and learning and engagement activities of the University.</t>
  </si>
  <si>
    <t>University Targets</t>
  </si>
  <si>
    <t>TGT1.1</t>
  </si>
  <si>
    <t>To improve the University’s international standing for research and research training.</t>
  </si>
  <si>
    <t>TGT1.2</t>
  </si>
  <si>
    <t>To maintain top ranking nationally for research income.</t>
  </si>
  <si>
    <t>TGT1.3</t>
  </si>
  <si>
    <t>To maintain top ranking nationally for Australian competitive grants.</t>
  </si>
  <si>
    <t>TGT1.4</t>
  </si>
  <si>
    <t>To maintain top ranking nationally for the number of RHD completions.</t>
  </si>
  <si>
    <t>TGT1.5</t>
  </si>
  <si>
    <t>To improve the quality and profile of individual research outputs across all disciplines against 2010 baselines.</t>
  </si>
  <si>
    <t>TGT1.6</t>
  </si>
  <si>
    <t>To improve our research productivity on the 2010 baseline.</t>
  </si>
  <si>
    <t>TGT2.1</t>
  </si>
  <si>
    <t>Achieve on average an annual increase of 10% in low SES commencements and completions in each New Generation undergraduate degree—and hence at least a 50% increase over 2009 base by 2015.</t>
  </si>
  <si>
    <t>TGT2.2</t>
  </si>
  <si>
    <t>Achieve national ranking by Field of Education in national indicators of quality of teaching and learning, including CEQ Overall Satisfaction and CEQ Good Teaching scale: top five rank (undergraduate), top-ranked (graduate) by 2015.</t>
  </si>
  <si>
    <t>TGT2.3</t>
  </si>
  <si>
    <t>Achieve a mean of 4.0, by academic unit, in the new University measure of quality of learning and teaching based on the Subject Experience Survey.</t>
  </si>
  <si>
    <t>TGT2.4</t>
  </si>
  <si>
    <t>Achieve, by New Generation degree and Graduate School, mean percentage agreement on the MES for overall satisfaction with student services and satisfaction with student/academic advising services of 80% (70% on both measures by 2013).</t>
  </si>
  <si>
    <t>TGT2.5</t>
  </si>
  <si>
    <t>Ensure the financial viability of its graduate schools through a process of systematic internal review.</t>
  </si>
  <si>
    <t>TGT2.6</t>
  </si>
  <si>
    <t>Achieve national ranking by Field of Education in national indicators of graduate outcomes, including CEQ Generic Skills scale and GDS positive graduate outcomes, i.e. the combined percentage of those in further study or in fulltime employment 4 months post graduation: top five rank (undergraduate), top-ranked (graduate) by 2015.</t>
  </si>
  <si>
    <t>TGT2.7</t>
  </si>
  <si>
    <t>Achieve enrolments of at least 100 academic staff per year in the Graduate Certificate in University Teaching, and enrolments of 50 academic staff per semester in the Melbourne Teaching Certificate.</t>
  </si>
  <si>
    <t>TGT2.8</t>
  </si>
  <si>
    <t>Achieve a diverse student population.</t>
  </si>
  <si>
    <t>TGT3.1</t>
  </si>
  <si>
    <t>Engagement goals will feature and be measured in the University’s key performance indicators, including divisional business plans and performance targets for executive staff.</t>
  </si>
  <si>
    <t>TGT3.2</t>
  </si>
  <si>
    <t>The University will be recognised as a contributor to public knowledge and debate of major public issues. A series of strategic partnerships with external organisations will act to the benefit of society.</t>
  </si>
  <si>
    <t>TGT3.3</t>
  </si>
  <si>
    <t>Alumni will be actively engaged as advocates for the University, as counsel, industry liaison, student advisors and mentors as well as through alumni programs.</t>
  </si>
  <si>
    <t>TGT3.4</t>
  </si>
  <si>
    <t>The University fundraising program will continue to increase the capacity of the University to support scholarships, key research activities and purpose-built facilities beyond the capacity of current funding.</t>
  </si>
  <si>
    <t>TGT3.5</t>
  </si>
  <si>
    <t>Mutually beneficial relationships with key stakeholders in government, industry, media and the community will be coordinated across the institution.</t>
  </si>
  <si>
    <t>TGT3.6</t>
  </si>
  <si>
    <t>The University will be deeply engaged in research-led, multidisciplinary, mutually beneficial strategic alliances with well-ranked international universities.</t>
  </si>
  <si>
    <t>TGT3.7</t>
  </si>
  <si>
    <t>Improved quality and cultural diversity of staff and students.</t>
  </si>
  <si>
    <t>TGT4.1</t>
  </si>
  <si>
    <t>One of the highest staff satisfaction ratings within the Group of Eight.</t>
  </si>
  <si>
    <t>TGT4.2</t>
  </si>
  <si>
    <t>Demonstrated increased diversity in the staff profile.</t>
  </si>
  <si>
    <t>TGT4.3</t>
  </si>
  <si>
    <t>Categorisation of the academic workforce which recognises the range of academic careers and the strengths of academic staff members.</t>
  </si>
  <si>
    <t>TGT5.1</t>
  </si>
  <si>
    <t>Efficient and effective policies and processes reflecting the University’s organisational philosophy of subsidiarity, and outstanding practice leadership in all professional areas.</t>
  </si>
  <si>
    <t>TGT5.2</t>
  </si>
  <si>
    <t>Rigorous business and financial planning applying to all key aspects of operations.</t>
  </si>
  <si>
    <t>TGT5.3</t>
  </si>
  <si>
    <t>Improved level of satisfaction with perceptions of University leadership and the delivery of administrative services.</t>
  </si>
  <si>
    <t>TGT6.1</t>
  </si>
  <si>
    <t>Develop additional sustainable revenue sources.</t>
  </si>
  <si>
    <t>TGT6.2</t>
  </si>
  <si>
    <t>Successfully implement agreed and new strategic cost containment initiatives across administrative activities.</t>
  </si>
  <si>
    <t>TGT6.3</t>
  </si>
  <si>
    <t>Generate increased cash flow surpluses from operations for investment in strategic priorities and major University projects.</t>
  </si>
  <si>
    <t>TGT7.1</t>
  </si>
  <si>
    <t>Providing excellent graduate and undergraduate learning spaces and facilities for all research students.</t>
  </si>
  <si>
    <t>TGT7.2</t>
  </si>
  <si>
    <t>All capital projects to be validated as fit-for-purpose, on time and within budget.</t>
  </si>
  <si>
    <t>TGT7.3</t>
  </si>
  <si>
    <t>Having effective management information and enabling enterprise systems to facilitate informed evidence-based decision making and business activity.</t>
  </si>
  <si>
    <t>TGT8.1</t>
  </si>
  <si>
    <t>Reduce energy usage, carbon emissions and water consumption by 2015.</t>
  </si>
  <si>
    <t>TGT8.2</t>
  </si>
  <si>
    <t>Increase percentage of waste by volume diverted to recycling.</t>
  </si>
  <si>
    <t>TGT8.3</t>
  </si>
  <si>
    <t>Exceed best practice in the construction of new buildings ensuring environmental sustainability.</t>
  </si>
  <si>
    <r>
      <t xml:space="preserve">Most of the </t>
    </r>
    <r>
      <rPr>
        <i/>
        <sz val="9"/>
        <rFont val="Arial"/>
        <family val="2"/>
      </rPr>
      <t>Utility Requirements</t>
    </r>
    <r>
      <rPr>
        <sz val="9"/>
        <rFont val="Arial"/>
        <family val="2"/>
      </rPr>
      <t xml:space="preserve"> should be traceable back to these objectives.</t>
    </r>
  </si>
  <si>
    <r>
      <rPr>
        <b/>
        <sz val="9"/>
        <color indexed="18"/>
        <rFont val="Century Gothic"/>
        <family val="2"/>
      </rPr>
      <t xml:space="preserve">Objectives (mandatory) - </t>
    </r>
    <r>
      <rPr>
        <sz val="9"/>
        <color indexed="18"/>
        <rFont val="Century Gothic"/>
        <family val="2"/>
      </rPr>
      <t>These are the high-level objectives of the initiative.  Objectives should be traceable back to strategies or targets.</t>
    </r>
  </si>
  <si>
    <t>Online forms</t>
  </si>
  <si>
    <t>TGT9</t>
  </si>
  <si>
    <t>OBJ4</t>
  </si>
  <si>
    <t>OBJ5</t>
  </si>
  <si>
    <t>OBJ6</t>
  </si>
  <si>
    <t>OBJ7</t>
  </si>
  <si>
    <t>OBJ8</t>
  </si>
  <si>
    <t>OBJ9</t>
  </si>
  <si>
    <t>OBJ10</t>
  </si>
  <si>
    <t>The statements below list the desired benefits that should arise from the achievement of the objectives and provide a higher-level justification for conducting the project.  Some benefits may not materialise until well after the project closes.</t>
  </si>
  <si>
    <t>These benefits may be developed and captured during an investment logic mapping (ILM) exercise.  Benefits should be traceable back to strategies and/or targets.</t>
  </si>
  <si>
    <t>Improved Service</t>
  </si>
  <si>
    <t>DBE4</t>
  </si>
  <si>
    <t>DBE5</t>
  </si>
  <si>
    <t>DBE6</t>
  </si>
  <si>
    <t xml:space="preserve">The statements below provide high-level business requirements regarding the characteristics of the service to be provided.  For example, high-level statements about the: intended user base; number of users; performance, availability and robustness of the service; levels of support needed, deployment timeframes, etc.  </t>
  </si>
  <si>
    <t>Most of the Warranty Requirements below should be traceable back to these service requirements.</t>
  </si>
  <si>
    <t>Availability</t>
  </si>
  <si>
    <t>Allow students to use the online forms via the public Internet with minimal interruption throughout the year.</t>
  </si>
  <si>
    <t>Support</t>
  </si>
  <si>
    <t>Provide business hours support with a maximum first response time of one hour.</t>
  </si>
  <si>
    <t>Support will be provided through the current ITS Support processes.</t>
  </si>
  <si>
    <t>SRQ4</t>
  </si>
  <si>
    <t>SRQ5</t>
  </si>
  <si>
    <t>SRQ6</t>
  </si>
  <si>
    <t>SRQ7</t>
  </si>
  <si>
    <t>SRQ8</t>
  </si>
  <si>
    <t>SRQ9</t>
  </si>
  <si>
    <t>SRQ10</t>
  </si>
  <si>
    <t>ACR4</t>
  </si>
  <si>
    <t>ACR5</t>
  </si>
  <si>
    <t>ACR6</t>
  </si>
  <si>
    <t>ACR7</t>
  </si>
  <si>
    <t>Service Desk support</t>
  </si>
  <si>
    <t>Response levels</t>
  </si>
  <si>
    <t>Online response time</t>
  </si>
  <si>
    <t>Number of users</t>
  </si>
  <si>
    <t>Concurrent users</t>
  </si>
  <si>
    <t>Annual transaction volumes</t>
  </si>
  <si>
    <t>Peak transaction volumes</t>
  </si>
  <si>
    <t>Ease of configuration changes</t>
  </si>
  <si>
    <t>Disaster recovery</t>
  </si>
  <si>
    <t>Simplifies access and improves usability.</t>
  </si>
  <si>
    <t>SEC13</t>
  </si>
  <si>
    <t>SEC18</t>
  </si>
  <si>
    <t>The following are standard requirements that apply to systems that are to have a web interface.  Your sponsor should be familiarised with them.</t>
  </si>
  <si>
    <t>ACC1</t>
    <phoneticPr fontId="39" type="noConversion"/>
  </si>
  <si>
    <t>Ensure that web services can be accessed by all users, including those with disabilities.</t>
    <phoneticPr fontId="39" type="noConversion"/>
  </si>
  <si>
    <t>ACC2</t>
    <phoneticPr fontId="39" type="noConversion"/>
  </si>
  <si>
    <t>The University has endorsed WCAG 2.0 Level AA as its standard in relation to web content. More information is available at http://www.w3.org/.</t>
    <phoneticPr fontId="39" type="noConversion"/>
  </si>
  <si>
    <t>ACC3</t>
    <phoneticPr fontId="39" type="noConversion"/>
  </si>
  <si>
    <t>Provide text alternatives for any non-text content such as images.</t>
    <phoneticPr fontId="39" type="noConversion"/>
  </si>
  <si>
    <t>Allows non-text content to interpreted by assistive technologies, such as Braille readers and speech synthesizers.</t>
    <phoneticPr fontId="39" type="noConversion"/>
  </si>
  <si>
    <t>ACC4</t>
    <phoneticPr fontId="39" type="noConversion"/>
  </si>
  <si>
    <t>Add labels to form fields.</t>
    <phoneticPr fontId="39" type="noConversion"/>
  </si>
  <si>
    <t>Labels need to be explicitly associated with form input fields in order for them to be read by assistive technologies, such as Braille readers and screen readers.</t>
    <phoneticPr fontId="39" type="noConversion"/>
  </si>
  <si>
    <t>ACC5</t>
    <phoneticPr fontId="39" type="noConversion"/>
  </si>
  <si>
    <t>Users with visual impairments and deafness require audio descriptions, captions and/or transcripts to help them access content contained in video and audio.</t>
    <phoneticPr fontId="39" type="noConversion"/>
  </si>
  <si>
    <t>ACC6</t>
    <phoneticPr fontId="39" type="noConversion"/>
  </si>
  <si>
    <t>Most screen reader users navigate content using structural mark-up such as heading tags and lists rather than in a linear fashion. Correct stuctural markup also allows content to be accessed by a wide variety of platforms, including mobile and handheld devices.</t>
    <phoneticPr fontId="39" type="noConversion"/>
  </si>
  <si>
    <t>ACC7</t>
    <phoneticPr fontId="39" type="noConversion"/>
  </si>
  <si>
    <t>Provide a contrast ratio of 4.5:1 between foreground text and the background.</t>
    <phoneticPr fontId="39" type="noConversion"/>
  </si>
  <si>
    <t>All users, particularly those with vision impairments, have trouble reading text if the contrast is insufficient.</t>
    <phoneticPr fontId="39" type="noConversion"/>
  </si>
  <si>
    <t>ACC8</t>
    <phoneticPr fontId="39" type="noConversion"/>
  </si>
  <si>
    <t>Add column and row headings (e.g. &lt;th&gt;) to data tables.</t>
    <phoneticPr fontId="39" type="noConversion"/>
  </si>
  <si>
    <t>Screen reader users have difficulty navigating data tables if columns and rows are not given headings.</t>
    <phoneticPr fontId="39" type="noConversion"/>
  </si>
  <si>
    <t>ACC9</t>
    <phoneticPr fontId="39" type="noConversion"/>
  </si>
  <si>
    <t>Ensure that all pages are readable and functional when text size is increased by up to 200%.</t>
    <phoneticPr fontId="39" type="noConversion"/>
  </si>
  <si>
    <t>Users with vision impairments often have to increase the text size in order to be able to read content.</t>
    <phoneticPr fontId="39" type="noConversion"/>
  </si>
  <si>
    <t>AC10</t>
    <phoneticPr fontId="39" type="noConversion"/>
  </si>
  <si>
    <t>Make all functionality available via the keyboard.</t>
    <phoneticPr fontId="39" type="noConversion"/>
  </si>
  <si>
    <t>40% of people with a motor impairment have difficulty using their hands. Many have trouble using mice because of limited hand-eye co-ordination, trouble finding a pointer or hand tremors.</t>
    <phoneticPr fontId="39" type="noConversion"/>
  </si>
  <si>
    <t>ACC11</t>
    <phoneticPr fontId="39" type="noConversion"/>
  </si>
  <si>
    <t>ACC12</t>
    <phoneticPr fontId="39" type="noConversion"/>
  </si>
  <si>
    <t>ACC13</t>
    <phoneticPr fontId="39" type="noConversion"/>
  </si>
  <si>
    <t>Consistent navigation makes it easier for all users to keep track of their location, particularly those with memory or reading problems.</t>
    <phoneticPr fontId="39" type="noConversion"/>
  </si>
  <si>
    <t>ACC14</t>
    <phoneticPr fontId="39" type="noConversion"/>
  </si>
  <si>
    <t>Identify the human language of the page (e.g. English).</t>
    <phoneticPr fontId="39" type="noConversion"/>
  </si>
  <si>
    <t>Both assistive technologies and conventional user agents can render text more accurately when the language of the web page is identified.</t>
    <phoneticPr fontId="39" type="noConversion"/>
  </si>
  <si>
    <t>ACC15</t>
    <phoneticPr fontId="39" type="noConversion"/>
  </si>
  <si>
    <t>ACC16</t>
    <phoneticPr fontId="39" type="noConversion"/>
  </si>
  <si>
    <t>Everyone makes mistakes. However some people have more difficulty creating error-free input and detecting that they have made an error.</t>
    <phoneticPr fontId="39" type="noConversion"/>
  </si>
  <si>
    <t>ACC17</t>
    <phoneticPr fontId="39" type="noConversion"/>
  </si>
  <si>
    <t>Adding skip links allows users of adaptive technologies to by pass repeated areas of content, that often appear at the top of the page, and access content directly.</t>
    <phoneticPr fontId="39" type="noConversion"/>
  </si>
  <si>
    <t>ACC18</t>
    <phoneticPr fontId="39" type="noConversion"/>
  </si>
  <si>
    <t>Both search engines and screen readers commonly navigate pages by looking at link text.</t>
    <phoneticPr fontId="39" type="noConversion"/>
  </si>
  <si>
    <t>ACC19</t>
    <phoneticPr fontId="39" type="noConversion"/>
  </si>
  <si>
    <t>Users of voice synthesizers and Braille readers rely on page titles to identify pages when they have multiple pages open.</t>
    <phoneticPr fontId="39" type="noConversion"/>
  </si>
  <si>
    <t>ACC20</t>
    <phoneticPr fontId="39" type="noConversion"/>
  </si>
  <si>
    <t>Ensure that changes to the page via Javascript are reported to adaptive technologies.</t>
    <phoneticPr fontId="39" type="noConversion"/>
  </si>
  <si>
    <t>Changes to page layout caused via Javascript are often are not reported to assistive technologies</t>
    <phoneticPr fontId="39" type="noConversion"/>
  </si>
  <si>
    <r>
      <t xml:space="preserve">Provide an 'undo' feature within the tool.  Allow users to undo at least the last </t>
    </r>
    <r>
      <rPr>
        <sz val="9"/>
        <color rgb="FFFF0000"/>
        <rFont val="Arial"/>
        <family val="2"/>
      </rPr>
      <t>??</t>
    </r>
    <r>
      <rPr>
        <sz val="9"/>
        <rFont val="Arial"/>
        <family val="2"/>
      </rPr>
      <t xml:space="preserve"> edits within the screen they are working on or back to the most recent save.</t>
    </r>
  </si>
  <si>
    <t>Allows users to recover quickly from minor mistakes.</t>
  </si>
  <si>
    <t>USA8</t>
  </si>
  <si>
    <t>Ensure that the system is easy for new users to learn and use.</t>
  </si>
  <si>
    <t>Reduces training and documentation needs.  Reduces errors.  Improves user satisfaction.</t>
  </si>
  <si>
    <t>USA9</t>
  </si>
  <si>
    <t>Ensure that features are provided that allow power-users to do their work quickly and effectively.  For example, short-cut keys.</t>
  </si>
  <si>
    <t>Improves efficiency and user satisfaction.</t>
  </si>
  <si>
    <t>Access study plans</t>
  </si>
  <si>
    <t>Comply with University regulations</t>
  </si>
  <si>
    <t>Comply with privacy acts</t>
  </si>
  <si>
    <t>Support users with disabilities</t>
  </si>
  <si>
    <t>Training for support staff</t>
  </si>
  <si>
    <t>Training for SMEs</t>
  </si>
  <si>
    <t>Ongoing training for users</t>
  </si>
  <si>
    <t>As built' documentation</t>
  </si>
  <si>
    <t>This worksheet contains named lists that are used to populate the drop-down-lists within the main worksheets.</t>
  </si>
  <si>
    <t>Requirement Status</t>
  </si>
  <si>
    <t>The requirement is newly captured and has not undergone any review or approval process.</t>
  </si>
  <si>
    <t>Changed</t>
  </si>
  <si>
    <t>The requirement has been changed since it was last reviewed or approved.  It will need to be reviewed and approved again.</t>
  </si>
  <si>
    <t>Validated</t>
  </si>
  <si>
    <t>The requirement has been reviewed and validated by the person who originally provided the requirement AND at least one other SME.</t>
  </si>
  <si>
    <t>The requirement has been approved by the project sponsor or an authorised business owner.</t>
  </si>
  <si>
    <t>Deprecated</t>
  </si>
  <si>
    <t>The requirement can be ignored.  It is either no longer relevant or a duplicate of another requirement statement.</t>
  </si>
  <si>
    <t>Potential Duplicate</t>
  </si>
  <si>
    <t>The requirement is believed to be a potential duplicate of another requirement statement.  This is to be assessed and acted on.</t>
  </si>
  <si>
    <t>Incomplete</t>
  </si>
  <si>
    <t xml:space="preserve">The requirement needs additional information. </t>
  </si>
  <si>
    <t>Sample</t>
  </si>
  <si>
    <t>The requirement is mandatory.  Failure to satisfy this requirement would be an issue serious enough to stop the solution going into production.</t>
  </si>
  <si>
    <t>The requirement is desirable.  Failure to satisfy this requirement may result in compromises to ideal business processes and require various workarounds.</t>
  </si>
  <si>
    <t>The requirement is optional.  Failure to satisfy this requirement will not have a significant impact.</t>
  </si>
  <si>
    <t>The priority of this requirement has not been determined.</t>
  </si>
  <si>
    <t>Unknown</t>
  </si>
  <si>
    <t>Not Required</t>
  </si>
  <si>
    <t>For solutions that will be rolled into production over a series of phases, this attribute indicates the phase in which the requirement is to be satisfied.</t>
  </si>
  <si>
    <t>Implementation Phase</t>
  </si>
  <si>
    <t>Phase 1</t>
  </si>
  <si>
    <t>Phase 2</t>
  </si>
  <si>
    <t>Phase 3</t>
  </si>
  <si>
    <t>Phase 4</t>
  </si>
  <si>
    <t>Phase 5</t>
  </si>
  <si>
    <t>Indicates how often the function is typically used within the business, inclusive of all users.</t>
  </si>
  <si>
    <t>Frequency of Usage</t>
  </si>
  <si>
    <t>Ad-hoc</t>
  </si>
  <si>
    <t>Daily</t>
  </si>
  <si>
    <t>Fortnightly</t>
  </si>
  <si>
    <t>Multiple times in a week</t>
  </si>
  <si>
    <t>Once a year</t>
  </si>
  <si>
    <t>Once in a month</t>
  </si>
  <si>
    <t>Once in a quarter</t>
  </si>
  <si>
    <t>Once in a week</t>
  </si>
  <si>
    <t>Twice a year</t>
  </si>
  <si>
    <t>Usage Guide</t>
  </si>
  <si>
    <t>Guide to Worksheet Columns</t>
  </si>
  <si>
    <r>
      <t>Accepted</t>
    </r>
    <r>
      <rPr>
        <sz val="11"/>
        <color theme="1"/>
        <rFont val="Calibri"/>
        <family val="2"/>
        <scheme val="minor"/>
      </rPr>
      <t xml:space="preserve"> (recommended)</t>
    </r>
  </si>
  <si>
    <r>
      <t>Date</t>
    </r>
    <r>
      <rPr>
        <sz val="11"/>
        <color theme="1"/>
        <rFont val="Calibri"/>
        <family val="2"/>
        <scheme val="minor"/>
      </rPr>
      <t xml:space="preserve"> (recommended)</t>
    </r>
  </si>
  <si>
    <t>When the requirement was captured or last modified.  This is valuable when trying to track the source of a requirement at a later date.</t>
  </si>
  <si>
    <r>
      <t>Description</t>
    </r>
    <r>
      <rPr>
        <sz val="11"/>
        <color theme="1"/>
        <rFont val="Calibri"/>
        <family val="2"/>
        <scheme val="minor"/>
      </rPr>
      <t xml:space="preserve"> (mandatory)</t>
    </r>
  </si>
  <si>
    <t>A description of the requirement that has been gathered from stakeholder(s). 
Should be written using an active wording style rather than the MoSCoW style when documenting requirements.  
For example; rather than “The solution must provide an online help function”, use “Provide an online help function”.  The priority column alone is used to indicate that a requirement is mandatory.
At a minimum, a high quality requirement must exhibit the following characteristics:
-  Cohesive
 - Complete
 - Consistent
 - Correct
 - Feasible
 - Modifiable
 - Unambiguous
 - Testable.
As part of being concise and consistent, you should aim to keep requirements descriptions to no more than 2 lines</t>
  </si>
  <si>
    <r>
      <t>Frequency of usage</t>
    </r>
    <r>
      <rPr>
        <sz val="11"/>
        <color theme="1"/>
        <rFont val="Calibri"/>
        <family val="2"/>
        <scheme val="minor"/>
      </rPr>
      <t xml:space="preserve"> (recommended)</t>
    </r>
  </si>
  <si>
    <t>An indication of how often the report is used, inclusive of all users.  Refer to the Lists worksheet for a list of the possible values and their meaning.</t>
  </si>
  <si>
    <t>A high level, brief description of the process/functionality/capability that the requirement addresses.  This can be treated as a short title for the requirement and is useful for quickly locating requirements of interest.</t>
  </si>
  <si>
    <r>
      <t>ID</t>
    </r>
    <r>
      <rPr>
        <sz val="11"/>
        <color theme="1"/>
        <rFont val="Calibri"/>
        <family val="2"/>
        <scheme val="minor"/>
      </rPr>
      <t xml:space="preserve"> (mandatory)</t>
    </r>
  </si>
  <si>
    <t>All requirements statements should be allocated a unique ID. This supports traceability, aids communication and facilitates change impact assessment. 
The format of these IDs is usually XXXN although other formats are allowed. The XXX is a unique string that helps to associate the ID with the requirements sections to which it belongs. It is preferable to use a string that readers will easily associate with the subject name.  For example, if the subject is Ordering, you might use ORD as the string. The N part of the ID is a sequential integer that uniquely identifies the requirement within the subject area. E.g. ORD1, ORD2, ORD3.
Be wary of changing the ID of any existing requirement.  This may cause problems for traceability.</t>
  </si>
  <si>
    <r>
      <t>Parent requirements</t>
    </r>
    <r>
      <rPr>
        <sz val="11"/>
        <color theme="1"/>
        <rFont val="Calibri"/>
        <family val="2"/>
        <scheme val="minor"/>
      </rPr>
      <t xml:space="preserve"> (recommended)</t>
    </r>
  </si>
  <si>
    <t>The ID(s) of the parent requirement(s) that each requirement can be traced back to.  This is a key element in enabling traceability and evaluating the completeness of the set of requirements needed for the project success.</t>
  </si>
  <si>
    <r>
      <t xml:space="preserve">Priority </t>
    </r>
    <r>
      <rPr>
        <sz val="11"/>
        <color theme="1"/>
        <rFont val="Calibri"/>
        <family val="2"/>
        <scheme val="minor"/>
      </rPr>
      <t>(mandatory)</t>
    </r>
  </si>
  <si>
    <t>An indication of the importance of the requirement.  Refer to the Lists worksheet for a list of the available options and their meaning.</t>
  </si>
  <si>
    <r>
      <t>Rationale</t>
    </r>
    <r>
      <rPr>
        <sz val="11"/>
        <color theme="1"/>
        <rFont val="Calibri"/>
        <family val="2"/>
        <scheme val="minor"/>
      </rPr>
      <t xml:space="preserve"> (recommended)</t>
    </r>
  </si>
  <si>
    <t>Where appropriate, you should describe why the requirement is important.  This may include references to other requirements if it makes sense to do so. This is optional although generally recommended as a good practice.</t>
  </si>
  <si>
    <r>
      <t xml:space="preserve">Requirement status </t>
    </r>
    <r>
      <rPr>
        <sz val="11"/>
        <color theme="1"/>
        <rFont val="Calibri"/>
        <family val="2"/>
        <scheme val="minor"/>
      </rPr>
      <t>(mandatory)</t>
    </r>
  </si>
  <si>
    <t>An indication of the current status of the requirement.  Refer to the Lists worksheet for a list of the possible values and their meaning.</t>
  </si>
  <si>
    <t>The name or initials of the stakeholders who have contributed to each requirement should be listed. 
If initials are used, those stakeholders should be listed on the Front Page as contributors along with their initials.</t>
  </si>
  <si>
    <r>
      <t xml:space="preserve">Why are some requirements marked with a </t>
    </r>
    <r>
      <rPr>
        <b/>
        <strike/>
        <sz val="11"/>
        <color theme="1"/>
        <rFont val="Calibri"/>
        <family val="2"/>
        <scheme val="minor"/>
      </rPr>
      <t>strikethrough</t>
    </r>
    <r>
      <rPr>
        <b/>
        <sz val="11"/>
        <color theme="1"/>
        <rFont val="Calibri"/>
        <family val="2"/>
        <scheme val="minor"/>
      </rPr>
      <t xml:space="preserve"> font?</t>
    </r>
  </si>
  <si>
    <t>Any requirement that has been given a status of Deprecated will have the font of all cells in the row set with a strikethrough font.  This is achieved using conditional format rules.</t>
  </si>
  <si>
    <t>Comply with the Health Records Act</t>
  </si>
  <si>
    <t>Comply with copyright acts</t>
  </si>
  <si>
    <t>Comply with the Public Records Act</t>
  </si>
  <si>
    <t>Requirement Priority</t>
  </si>
  <si>
    <t>&lt;set your project name on the Front Page&gt;</t>
  </si>
  <si>
    <t>Support Merlin / library system interfaces</t>
  </si>
  <si>
    <t>Migrate current account data</t>
  </si>
  <si>
    <t>Translate subject codes for library system</t>
  </si>
  <si>
    <t>Implementation phase</t>
  </si>
  <si>
    <r>
      <t xml:space="preserve">Stakeholder </t>
    </r>
    <r>
      <rPr>
        <sz val="11"/>
        <color theme="1"/>
        <rFont val="Calibri"/>
        <family val="2"/>
        <scheme val="minor"/>
      </rPr>
      <t>(mandatory)</t>
    </r>
  </si>
  <si>
    <r>
      <t xml:space="preserve">High level capability </t>
    </r>
    <r>
      <rPr>
        <sz val="11"/>
        <color theme="1"/>
        <rFont val="Calibri"/>
        <family val="2"/>
        <scheme val="minor"/>
      </rPr>
      <t>(mandatory)</t>
    </r>
  </si>
  <si>
    <r>
      <t>Requirements group ID</t>
    </r>
    <r>
      <rPr>
        <sz val="11"/>
        <color theme="1"/>
        <rFont val="Calibri"/>
        <family val="2"/>
        <scheme val="minor"/>
      </rPr>
      <t xml:space="preserve"> (optional)</t>
    </r>
  </si>
  <si>
    <t>Requirements can optionally be grouped with other related requirements by using a common Group ID.  This also assists in traceability and evaluating the completeness of the set of requirements needed for the project success.
Use the following format for Group IDs - G001,G002,G003,...
The format of Group IDs is intentionally different from the Requirement ID format to reduce the risk of confusion.</t>
  </si>
  <si>
    <r>
      <t>Conflicting Requirements</t>
    </r>
    <r>
      <rPr>
        <sz val="11"/>
        <color theme="1"/>
        <rFont val="Calibri"/>
        <family val="2"/>
        <scheme val="minor"/>
      </rPr>
      <t xml:space="preserve"> (optional)</t>
    </r>
  </si>
  <si>
    <t>The IDs of other requirements that may conflict with this requirement. This may be necessary when requirements are gathered from different sources.</t>
  </si>
  <si>
    <t>Requirement
Status</t>
  </si>
  <si>
    <t>CNF8</t>
  </si>
  <si>
    <t>Priority of this requirement</t>
  </si>
  <si>
    <t>Comments / Questions / Issues</t>
  </si>
  <si>
    <r>
      <t xml:space="preserve">Testable requirement </t>
    </r>
    <r>
      <rPr>
        <sz val="11"/>
        <color theme="1"/>
        <rFont val="Calibri"/>
        <family val="2"/>
        <scheme val="minor"/>
      </rPr>
      <t>(recommended)</t>
    </r>
  </si>
  <si>
    <r>
      <t>Acceptance criteria</t>
    </r>
    <r>
      <rPr>
        <sz val="11"/>
        <color theme="1"/>
        <rFont val="Calibri"/>
        <family val="2"/>
        <scheme val="minor"/>
      </rPr>
      <t xml:space="preserve"> (recommended if the requirement is not a easily testable)</t>
    </r>
  </si>
  <si>
    <r>
      <t xml:space="preserve">Criteria that can be used to assess whether the work products satisfy the requirements.  This is the basis for developing review criteria and test cases.
For example, </t>
    </r>
    <r>
      <rPr>
        <i/>
        <sz val="11"/>
        <color theme="1"/>
        <rFont val="Calibri"/>
        <family val="2"/>
        <scheme val="minor"/>
      </rPr>
      <t>'At least 50% of students think the new student portal is a significant improvement on the previous portal and that it is in line with their expectations of a modern web site'.</t>
    </r>
  </si>
  <si>
    <t xml:space="preserve">States whether the project sponsor has accepted that the solution satisfies this requirement and is ready for deployment into production.   Typically used during the User Acceptance Testing phase.  </t>
  </si>
  <si>
    <t>Requirement WTF1 states that PDFs should not be used.</t>
  </si>
  <si>
    <t>Record any comments, questions or issues within this column and place your initials at the end of your comment.  
Example:  More chocolate please. [DH]</t>
  </si>
  <si>
    <t>Central user authentication</t>
  </si>
  <si>
    <t>External system authentication</t>
  </si>
  <si>
    <t>Comply with ITS Security Policy</t>
  </si>
  <si>
    <t>Controlled access</t>
  </si>
  <si>
    <t>Logging of security incidents</t>
  </si>
  <si>
    <t>Non-repudiation</t>
  </si>
  <si>
    <t>Encryption of stored data</t>
  </si>
  <si>
    <t>Encryption of transmitted data</t>
  </si>
  <si>
    <t>Hardware security</t>
  </si>
  <si>
    <t>Data accuracy</t>
  </si>
  <si>
    <t>Protection against malware</t>
  </si>
  <si>
    <t>Minimise access to ports</t>
  </si>
  <si>
    <t>Appropriate placement of solution components</t>
  </si>
  <si>
    <t>System checklist / risk assessment</t>
  </si>
  <si>
    <t>Security controls</t>
  </si>
  <si>
    <t>Disaster recovery plans</t>
  </si>
  <si>
    <t>Testing of disaster recovery plans</t>
  </si>
  <si>
    <t>Provision of security related tests and results</t>
  </si>
  <si>
    <t>Testing and verification of components</t>
  </si>
  <si>
    <t>Accessibility for all users</t>
  </si>
  <si>
    <t>Comply with WCAG 2.0 Level AA</t>
  </si>
  <si>
    <t>Text alternatives</t>
  </si>
  <si>
    <t>Labels for form fields</t>
  </si>
  <si>
    <t>Alternatives for video and audio</t>
  </si>
  <si>
    <t>Structure markup</t>
  </si>
  <si>
    <t>Contrast</t>
  </si>
  <si>
    <t>Data table headings</t>
  </si>
  <si>
    <t>Increased text size</t>
  </si>
  <si>
    <t>Accessibility via keyboard</t>
  </si>
  <si>
    <t>Sufficient time for reading</t>
  </si>
  <si>
    <t>Avoid seizures</t>
  </si>
  <si>
    <t>Consistent navigation, headings and links</t>
  </si>
  <si>
    <t>Language identification</t>
  </si>
  <si>
    <t>Consistent content order and predictable behaviour</t>
  </si>
  <si>
    <t>Labels, cues and instructions</t>
  </si>
  <si>
    <t>Skipping to content</t>
  </si>
  <si>
    <t>Avoid 'click here'</t>
  </si>
  <si>
    <t>Page titles</t>
  </si>
  <si>
    <t>Javascript and adaptive technologies</t>
  </si>
  <si>
    <t>Comply with ATAG</t>
  </si>
  <si>
    <t>Preservation of accessibility information</t>
  </si>
  <si>
    <t>This section is optional.  It is intended to be used in circumstances in which the application allows users to author content that will be viewable via the web.  For examples, a CMS, blog or wiki.</t>
  </si>
  <si>
    <t>Accessible content production</t>
  </si>
  <si>
    <t>Accessible automatic content</t>
  </si>
  <si>
    <t>Guide authors</t>
  </si>
  <si>
    <t>Alternate content</t>
  </si>
  <si>
    <t>Accessible templates</t>
  </si>
  <si>
    <t>Accessible pre-authored content</t>
  </si>
  <si>
    <t>Automatic accessibility checks</t>
  </si>
  <si>
    <t>Automatic accessibility corrections</t>
  </si>
  <si>
    <t>Support accessible content production</t>
  </si>
  <si>
    <t>Documentation</t>
  </si>
  <si>
    <t>Usability within Windows</t>
  </si>
  <si>
    <t>Usability on Macintosh</t>
  </si>
  <si>
    <t>Common browsers and devices</t>
  </si>
  <si>
    <t>Graceful degradation</t>
  </si>
  <si>
    <t>Web standards</t>
  </si>
  <si>
    <t>User-friendly error messages</t>
  </si>
  <si>
    <t>Undo feature</t>
  </si>
  <si>
    <t>Ease of learning and use</t>
  </si>
  <si>
    <t>Power users</t>
  </si>
  <si>
    <t>- Significant restructure of requirements across multiple tabs.  
- Enhancement of the Usage Guide
- Setting of a conditional formatting rule that applies a strikethrough to text where the Status is 'Deprecated'.</t>
  </si>
  <si>
    <t>The requirement is provided as a sample and should eventually be removed or confirmed as a valid requirement.</t>
  </si>
  <si>
    <t>University Strategic Objectives</t>
  </si>
  <si>
    <t>GOAL1</t>
  </si>
  <si>
    <t>The University will be a globally engaged, comprehensive research-intensive university uniquely positioned to respond to major social, economic and environmental challenges.</t>
  </si>
  <si>
    <t>GOAL2</t>
  </si>
  <si>
    <t>The University will attract students of the highest academic potential, regardless of background, and through an outstanding curriculum and university experience, enable them to develop to their full potential as globally aware professionals, citizens and community leaders.</t>
  </si>
  <si>
    <t>GOAL3</t>
  </si>
  <si>
    <t>The University will reaffirm, demonstrate and communicate meaningful interaction with its local, regional and international communities to their mutual benefit and to further the public good.</t>
  </si>
  <si>
    <t>University Functional Objectives</t>
  </si>
  <si>
    <t>GOAL4</t>
  </si>
  <si>
    <t>To have a talented and diverse workforce sharing a common vision, and whose skills and knowledge equip them to achieve the University's goal of being on of the finest universities in the world.</t>
  </si>
  <si>
    <t>GOAL5</t>
  </si>
  <si>
    <t>To achieve organisational and operational effectiveness through high quality leadership and management.</t>
  </si>
  <si>
    <t>GOAL6</t>
  </si>
  <si>
    <t>To safeguard and strengthen the University's long-term financial capability that supports attainment of Melbourne's aspirations to be one of the finest universities in the world.</t>
  </si>
  <si>
    <t>GOAL7</t>
  </si>
  <si>
    <t>To have world-class infrastructure, facilities and equipment supporting the University's strategic ambitions for learning, research and engagement.</t>
  </si>
  <si>
    <t>GOAL8</t>
  </si>
  <si>
    <t>To achieve substantial reductions to the University's environmental impact and to be recognised as an industry leader in environmental sustainability.</t>
  </si>
  <si>
    <r>
      <t xml:space="preserve">The following goals and strategies were articulated within </t>
    </r>
    <r>
      <rPr>
        <b/>
        <i/>
        <sz val="9"/>
        <rFont val="Arial"/>
        <family val="2"/>
      </rPr>
      <t>The University Plan 2011-2014</t>
    </r>
    <r>
      <rPr>
        <i/>
        <sz val="9"/>
        <rFont val="Arial"/>
        <family val="2"/>
      </rPr>
      <t xml:space="preserve"> (pg. 3-10)</t>
    </r>
  </si>
  <si>
    <r>
      <t xml:space="preserve">The following goals and strategies were articulated within </t>
    </r>
    <r>
      <rPr>
        <b/>
        <i/>
        <sz val="9"/>
        <rFont val="Arial"/>
        <family val="2"/>
      </rPr>
      <t>The University Plan 2011-2014</t>
    </r>
    <r>
      <rPr>
        <i/>
        <sz val="9"/>
        <rFont val="Arial"/>
        <family val="2"/>
      </rPr>
      <t xml:space="preserve"> (pg. 13-19)</t>
    </r>
  </si>
  <si>
    <r>
      <t xml:space="preserve">All of the targets below have been drawn from </t>
    </r>
    <r>
      <rPr>
        <b/>
        <i/>
        <sz val="9"/>
        <rFont val="Arial"/>
        <family val="2"/>
      </rPr>
      <t>The University Plan 2011-2014</t>
    </r>
    <r>
      <rPr>
        <i/>
        <sz val="9"/>
        <rFont val="Arial"/>
        <family val="2"/>
      </rPr>
      <t xml:space="preserve">.  </t>
    </r>
    <r>
      <rPr>
        <sz val="9"/>
        <rFont val="Arial"/>
        <family val="2"/>
      </rPr>
      <t>Please refer to that document for measurement indicators for all of these targets.</t>
    </r>
  </si>
  <si>
    <t>Project Objectives</t>
  </si>
  <si>
    <t xml:space="preserve">The statements listed below provide the high-level objectives for this particular project.  They describe the intended, observable, measurable outputs of the project.  At the closure of the project, it should be possible to demonstrate that each objective has been delivered. </t>
  </si>
  <si>
    <t>Added additional information about University goals to the Service Brief section.</t>
  </si>
  <si>
    <t>Some final minor tweaks.</t>
  </si>
  <si>
    <t>&lt;project name&gt; - Business Rules</t>
  </si>
  <si>
    <t>Provide a solution that will be available to all professional and academic staff within the University, 24 hours a day, from within the University network and via the public Internet.  Ensure that all access to the solution is via a secure, authenticated connection.</t>
  </si>
  <si>
    <t>Sponsor:</t>
  </si>
  <si>
    <t>Minor adjustment to the Front Page.</t>
  </si>
  <si>
    <t>Naomi Barry</t>
  </si>
  <si>
    <t>&lt;set your project name on the Front Page&gt; - Non Functional Requirements</t>
  </si>
  <si>
    <t>Service availability</t>
  </si>
  <si>
    <t>IT Service Continuity (Includes DR)</t>
  </si>
  <si>
    <t>Information Security Management (ISM)</t>
  </si>
  <si>
    <t>Supplier Management (SSM)</t>
  </si>
  <si>
    <t>Service Management and Support Model Requirements</t>
  </si>
  <si>
    <t>Problem Management</t>
  </si>
  <si>
    <t>Knowledge Management</t>
  </si>
  <si>
    <t>Change Management</t>
  </si>
  <si>
    <t>Release &amp; Deployment Management</t>
  </si>
  <si>
    <t>RDM1</t>
  </si>
  <si>
    <t>RDM2</t>
  </si>
  <si>
    <t>RDM3</t>
  </si>
  <si>
    <t>Asset &amp; Configuration Management</t>
  </si>
  <si>
    <t>Financial &amp; Resource Management</t>
  </si>
  <si>
    <t>FRM1</t>
  </si>
  <si>
    <t>FRM2</t>
  </si>
  <si>
    <t>FRM3</t>
  </si>
  <si>
    <t>Technical Operational Requirements</t>
  </si>
  <si>
    <t>Events &amp; Remediation Management</t>
  </si>
  <si>
    <t>ERM1</t>
  </si>
  <si>
    <t>ERM2</t>
  </si>
  <si>
    <t>ERM3</t>
  </si>
  <si>
    <t>Build, Deploy, Decommission</t>
  </si>
  <si>
    <t>BDD1</t>
  </si>
  <si>
    <t>BDD2</t>
  </si>
  <si>
    <t>BDD3</t>
  </si>
  <si>
    <t>Supporting Elements &amp; Requirements</t>
  </si>
  <si>
    <t>Organisational Change Management &amp; Communication</t>
  </si>
  <si>
    <t>OCM1</t>
  </si>
  <si>
    <t>OCM2</t>
  </si>
  <si>
    <t>OCM3</t>
  </si>
  <si>
    <t>SOM1</t>
  </si>
  <si>
    <t>SOM2</t>
  </si>
  <si>
    <t>SOM3</t>
  </si>
  <si>
    <t xml:space="preserve">Training &amp; Education </t>
  </si>
  <si>
    <t>TED1</t>
  </si>
  <si>
    <t>TED2</t>
  </si>
  <si>
    <t>TED3</t>
  </si>
  <si>
    <t>This section is used to capture the requirements for ITS to effectively manage the service(s) when operational</t>
  </si>
  <si>
    <t>This section is used to capture the requirements for ITS technical support teams to effectively technically maintain, support and operate the service(s) once implemented into production</t>
  </si>
  <si>
    <t>This section is used to capture the requirements for partners and products that are necessary to the service</t>
  </si>
  <si>
    <t>What is a Non Functional Requirement?</t>
  </si>
  <si>
    <t>A significant amount of explanatory text is provided within this document either below or as information rows within the worksheets.  
Questions regarding the content of the document, the requirements for your project, should be directed to the relevant Business Analyst or Project Manager.</t>
  </si>
  <si>
    <t xml:space="preserve">Removed "Warranty Requirement" tab
Included a "Non Functional Requirement" tab
Included a "Accessibility and Usability" tab (C&amp;P from original "Warranty Requirement" tab)
Updated "Usage Guide" (FAQ section) in line with the above changes
</t>
  </si>
  <si>
    <r>
      <t xml:space="preserve">The requirements within this document are meant to be solution independent.  They are intended to provide a statement of </t>
    </r>
    <r>
      <rPr>
        <sz val="11"/>
        <color theme="1"/>
        <rFont val="Calibri"/>
        <family val="2"/>
        <scheme val="minor"/>
      </rPr>
      <t>what the solution is to do and how well it should do it but not of how it will be implemented.</t>
    </r>
  </si>
  <si>
    <t>What is a Functional (a.k.a Utility) Requirement?</t>
  </si>
  <si>
    <t xml:space="preserve">A functional (a.k.a Utility) requirement specifies the required capabilities of the product or service , or things the product or service must do for its users. They define the functionality offered by a product or service to meet a particular need or support a particular outcome. These requirements can be viewed as ‘what the service must do’, and are used to determine whether the service designed and built delivers the required outcomes, or is ‘fit for purpose’.
is a statement that describes ‘what the service does’, and can be used to determine whether a service is able to meet its required outcomes, or is ‘fit for purpose’.  
In other words - what features, functions, capabilities, services or outputs does the business need?
</t>
  </si>
  <si>
    <r>
      <t xml:space="preserve">All requirements </t>
    </r>
    <r>
      <rPr>
        <i/>
        <sz val="11"/>
        <color theme="1"/>
        <rFont val="Calibri"/>
        <family val="2"/>
        <scheme val="minor"/>
      </rPr>
      <t>should</t>
    </r>
    <r>
      <rPr>
        <sz val="11"/>
        <color theme="1"/>
        <rFont val="Calibri"/>
        <family val="2"/>
        <scheme val="minor"/>
      </rPr>
      <t xml:space="preserve"> be written in such a way that it is possible to objectively test whether they have been completely and correctly satisfied.  Therefore, the value entered in this column should normally be </t>
    </r>
    <r>
      <rPr>
        <i/>
        <sz val="11"/>
        <color theme="1"/>
        <rFont val="Calibri"/>
        <family val="2"/>
        <scheme val="minor"/>
      </rPr>
      <t>Yes.</t>
    </r>
    <r>
      <rPr>
        <sz val="11"/>
        <color theme="1"/>
        <rFont val="Calibri"/>
        <family val="2"/>
        <scheme val="minor"/>
      </rPr>
      <t xml:space="preserve">  There are occasions when a stakeholder insists that a requirement that is not easily tested be recorded.  For example, </t>
    </r>
    <r>
      <rPr>
        <i/>
        <sz val="11"/>
        <color theme="1"/>
        <rFont val="Calibri"/>
        <family val="2"/>
        <scheme val="minor"/>
      </rPr>
      <t>'It has to have the wow factor'</t>
    </r>
    <r>
      <rPr>
        <sz val="11"/>
        <color theme="1"/>
        <rFont val="Calibri"/>
        <family val="2"/>
        <scheme val="minor"/>
      </rPr>
      <t>.  Requirements that cannot be tested/verified should be challenged for validity and broken down into more meaningful requirements where possible.</t>
    </r>
  </si>
  <si>
    <t xml:space="preserve">   :To support the capture and management of all categories of requirements and business rules.
   :To provide a means of verifying that the project team correctly understands the requirements and business rules. 
   :To allow for traceability of detailed requirements back to high-level drivers, objectives and benefits and thereby demonstrate to the project sponsor and senior   management that all elements of the project can be justified.
   :To allow for traceability of the solution design elements back to the requirements to ensure that they have been fully catered for.
   :To provide a means of communicating the requirements to the people who will design, implement and test the solution.
  :To provide a baseline document to be referred to when determining whether issues with the solution are to be treated as defects or change requests.</t>
  </si>
  <si>
    <t>Approval of this document along with the associated Service Specification Overview (if provided) is taken as confirmation that our understanding of the requirements and business rules is correct.</t>
  </si>
  <si>
    <t>SupM1</t>
  </si>
  <si>
    <t>SupM2</t>
  </si>
  <si>
    <t>SupM3</t>
  </si>
  <si>
    <t>Service Desk</t>
  </si>
  <si>
    <t>SD1</t>
  </si>
  <si>
    <t>SD2</t>
  </si>
  <si>
    <t>SD3</t>
  </si>
  <si>
    <t>Request Fulfilment</t>
  </si>
  <si>
    <t>RF1</t>
  </si>
  <si>
    <t>RF2</t>
  </si>
  <si>
    <t>RF3</t>
  </si>
  <si>
    <t>Incident Management</t>
  </si>
  <si>
    <t>INC1</t>
  </si>
  <si>
    <t>INC2</t>
  </si>
  <si>
    <t>INC3</t>
  </si>
  <si>
    <t>PM1</t>
  </si>
  <si>
    <t>PM2</t>
  </si>
  <si>
    <t>PM3</t>
  </si>
  <si>
    <t>KM1</t>
  </si>
  <si>
    <t>KM2</t>
  </si>
  <si>
    <t>KM3</t>
  </si>
  <si>
    <t>CHM1</t>
  </si>
  <si>
    <t>CHM2</t>
  </si>
  <si>
    <t>CHM3</t>
  </si>
  <si>
    <t>SACM1</t>
  </si>
  <si>
    <t>SACM2</t>
  </si>
  <si>
    <t>SACM3</t>
  </si>
  <si>
    <t>SVT1</t>
  </si>
  <si>
    <t>SVT2</t>
  </si>
  <si>
    <t>SVT3</t>
  </si>
  <si>
    <t>Service Validation and Test Management</t>
  </si>
  <si>
    <t>TOR1</t>
  </si>
  <si>
    <t>TOR2</t>
  </si>
  <si>
    <t>TOR3</t>
  </si>
  <si>
    <t>SEC21</t>
  </si>
  <si>
    <r>
      <t xml:space="preserve">If there is an intent by the business to have any component of the solution hosted externally, e.g. Student Gmail, you should refer to the </t>
    </r>
    <r>
      <rPr>
        <i/>
        <sz val="9"/>
        <color indexed="18"/>
        <rFont val="Century Gothic"/>
        <family val="2"/>
      </rPr>
      <t>Externally Hosted System Documentation Request</t>
    </r>
    <r>
      <rPr>
        <sz val="9"/>
        <color indexed="18"/>
        <rFont val="Century Gothic"/>
        <family val="2"/>
      </rPr>
      <t xml:space="preserve"> for guidance on the sort of considerations that 
may need to be factored into the requirements.  </t>
    </r>
  </si>
  <si>
    <t>Governance/Compliance/Conformity</t>
  </si>
  <si>
    <t>Branding</t>
  </si>
  <si>
    <t>BRD01</t>
  </si>
  <si>
    <t>UoM branding</t>
  </si>
  <si>
    <t xml:space="preserve">Provide the ability to customise the solution with UoM logo, branding. Consistent use of colours and style standards </t>
  </si>
  <si>
    <t>The system will be exposed to external users and to students</t>
  </si>
  <si>
    <t>BRD02</t>
  </si>
  <si>
    <t>Provide the ability to apply consistent colours and style standards to the solution</t>
  </si>
  <si>
    <t>BRD03</t>
  </si>
  <si>
    <t>Allow UoM-specific terminology to be defined by the system administrator</t>
  </si>
  <si>
    <t>Terminology must be understandable by University staff and external users</t>
  </si>
  <si>
    <t>USA10</t>
  </si>
  <si>
    <t>USA11</t>
  </si>
  <si>
    <r>
      <t>There are a number of categories of non functional requirements that define the quality attributes required of the product or service. Non-functional requirements include: 
   :</t>
    </r>
    <r>
      <rPr>
        <i/>
        <sz val="11"/>
        <color theme="1"/>
        <rFont val="Calibri"/>
        <family val="2"/>
        <scheme val="minor"/>
      </rPr>
      <t>Service Level Requirement</t>
    </r>
    <r>
      <rPr>
        <sz val="11"/>
        <color theme="1"/>
        <rFont val="Calibri"/>
        <family val="2"/>
        <scheme val="minor"/>
      </rPr>
      <t xml:space="preserve"> - These define the required attributes of the product or service in terms of when the  service must be available for use, what its capacity and performance must be, its required reliability in terms of service continuity and security. The specific SLRs should be negotiated and agreed with the customer.
   :</t>
    </r>
    <r>
      <rPr>
        <i/>
        <sz val="11"/>
        <color theme="1"/>
        <rFont val="Calibri"/>
        <family val="2"/>
        <scheme val="minor"/>
      </rPr>
      <t>Service Management and Support Model Requirements</t>
    </r>
    <r>
      <rPr>
        <sz val="11"/>
        <color theme="1"/>
        <rFont val="Calibri"/>
        <family val="2"/>
        <scheme val="minor"/>
      </rPr>
      <t xml:space="preserve">
   :</t>
    </r>
    <r>
      <rPr>
        <i/>
        <sz val="11"/>
        <color theme="1"/>
        <rFont val="Calibri"/>
        <family val="2"/>
        <scheme val="minor"/>
      </rPr>
      <t>Technical Operating Requirements</t>
    </r>
    <r>
      <rPr>
        <sz val="11"/>
        <color theme="1"/>
        <rFont val="Calibri"/>
        <family val="2"/>
        <scheme val="minor"/>
      </rPr>
      <t xml:space="preserve">
   :</t>
    </r>
    <r>
      <rPr>
        <i/>
        <sz val="11"/>
        <color theme="1"/>
        <rFont val="Calibri"/>
        <family val="2"/>
        <scheme val="minor"/>
      </rPr>
      <t>Accessibility Requirements</t>
    </r>
    <r>
      <rPr>
        <sz val="11"/>
        <color theme="1"/>
        <rFont val="Calibri"/>
        <family val="2"/>
        <scheme val="minor"/>
      </rPr>
      <t xml:space="preserve"> - are statements that refer to the inclusive practise of making websites usable by people of all abilities and disabilities
   :</t>
    </r>
    <r>
      <rPr>
        <i/>
        <sz val="11"/>
        <color theme="1"/>
        <rFont val="Calibri"/>
        <family val="2"/>
        <scheme val="minor"/>
      </rPr>
      <t xml:space="preserve">Usability Requirements </t>
    </r>
    <r>
      <rPr>
        <sz val="11"/>
        <color theme="1"/>
        <rFont val="Calibri"/>
        <family val="2"/>
        <scheme val="minor"/>
      </rPr>
      <t xml:space="preserve">-  are statements that refer to the ease in which the product can be used to achieve specific goals with effectiveness and efficiency
</t>
    </r>
  </si>
  <si>
    <t>The ref number of the related item in the Non-Functional Req's Analysis template used to elicit this requirement. Used to support traceability.</t>
  </si>
  <si>
    <t>NFR Traceability</t>
  </si>
  <si>
    <t>Who captured the requirement?</t>
  </si>
  <si>
    <t>The specific details of who captured the requirement</t>
  </si>
  <si>
    <t>NFR Traceability  (mandatory)</t>
  </si>
  <si>
    <t>The ref number of the related item in the Non-Functional Req's Analysis template used to elicit non-functional requirements. Used to support traceability.</t>
  </si>
  <si>
    <t>Out of Scope</t>
  </si>
  <si>
    <t>The requirement has been agreed as out of scope for this service change/project</t>
  </si>
  <si>
    <r>
      <rPr>
        <b/>
        <sz val="11"/>
        <color theme="1"/>
        <rFont val="Calibri"/>
        <family val="2"/>
        <scheme val="minor"/>
      </rPr>
      <t>Note</t>
    </r>
    <r>
      <rPr>
        <sz val="11"/>
        <color theme="1"/>
        <rFont val="Calibri"/>
        <family val="2"/>
        <scheme val="minor"/>
      </rPr>
      <t>: If a requirement has been stated as 'Out of Scope' then the reason and the new owner of the requirements must be stated in the Comments column</t>
    </r>
  </si>
  <si>
    <r>
      <t xml:space="preserve">Elicited By </t>
    </r>
    <r>
      <rPr>
        <sz val="11"/>
        <color theme="1"/>
        <rFont val="Calibri"/>
        <family val="2"/>
        <scheme val="minor"/>
      </rPr>
      <t>(mandatory)</t>
    </r>
  </si>
  <si>
    <r>
      <t xml:space="preserve">Record any comments, questions or issues within this column and place your initials at the end of your comment.  Example:  More chocolate please. [DH]
</t>
    </r>
    <r>
      <rPr>
        <b/>
        <sz val="8"/>
        <rFont val="Arial"/>
        <family val="2"/>
      </rPr>
      <t>Note:</t>
    </r>
    <r>
      <rPr>
        <sz val="8"/>
        <rFont val="Arial"/>
        <family val="2"/>
      </rPr>
      <t xml:space="preserve"> If a requirement has been stated as 'Out of Scope' then the reason and the new owner of the requirements must be stated</t>
    </r>
  </si>
  <si>
    <t>IT Security and Risk Manager</t>
  </si>
  <si>
    <t>Accessibility - User Consumed Content</t>
  </si>
  <si>
    <t>Web Accessibility Program Leader</t>
  </si>
  <si>
    <t>Accessibility - Author Generated Content</t>
  </si>
  <si>
    <t>The following are standard requirements that apply to systems which allow users to author content that will be viewable via the web.  For examples, a CMS, blog or wiki.</t>
  </si>
  <si>
    <t>Ensure that author content generated by the solution comply with the Authoring Tool Accessibility Guidelines (ATAG).</t>
    <phoneticPr fontId="40" type="noConversion"/>
  </si>
  <si>
    <t>Ensure that automatically specified content is accessible.</t>
    <phoneticPr fontId="40" type="noConversion"/>
  </si>
  <si>
    <t>Ensure that accessibility information is preserved.</t>
    <phoneticPr fontId="40" type="noConversion"/>
  </si>
  <si>
    <t>If the system allows users to edit content, then  the accessibility of the content should be preserved.</t>
    <phoneticPr fontId="40" type="noConversion"/>
  </si>
  <si>
    <t>If the system allows users to upload images, it should prompt them to provide alt text.</t>
    <phoneticPr fontId="40" type="noConversion"/>
  </si>
  <si>
    <t>If the system allows users to create content using templates, then those templates themselves should be accessible.</t>
    <phoneticPr fontId="40" type="noConversion"/>
  </si>
  <si>
    <t>If the system allows authors to generate content using code snippets (e.g. a table or list), then those code snippets should be accessible.</t>
    <phoneticPr fontId="40" type="noConversion"/>
  </si>
  <si>
    <t>If the system should provide a mechanism for authors to allow them to check if their content is accessible.</t>
    <phoneticPr fontId="40" type="noConversion"/>
  </si>
  <si>
    <t>The system should provide help content authors to correct accessibility problems.</t>
    <phoneticPr fontId="40" type="noConversion"/>
  </si>
  <si>
    <t>The system documentation should help content authors to correct accessibility problems.</t>
    <phoneticPr fontId="40" type="noConversion"/>
  </si>
  <si>
    <t>Yes</t>
  </si>
  <si>
    <t>User Experience Design Manager</t>
  </si>
  <si>
    <t>Web Analytics &amp; Reporting</t>
  </si>
  <si>
    <t>WAP1</t>
  </si>
  <si>
    <t>Web analytics UoM standard tracking</t>
  </si>
  <si>
    <t>Deploy web analytics tracking using UoM Google Analytics central account.</t>
  </si>
  <si>
    <t>Enable visibility of end-user interaction with online assets. This capability supports data-driven decision making and troubleshooting.</t>
  </si>
  <si>
    <t>Web Analytics &amp; Reporting Manager</t>
  </si>
  <si>
    <t>WAP2</t>
  </si>
  <si>
    <t>Service/project owner training</t>
  </si>
  <si>
    <t>UoM Google Analytics training completed by key service/project staff.</t>
  </si>
  <si>
    <t>Completion of base-level Google Analytics training enables service/project staff to utilise web analytics data for production of reporting on web asset usage.</t>
  </si>
  <si>
    <t>University MOEs</t>
  </si>
  <si>
    <t>Ensure that the system can be operated using the current MOEs in place at the University.</t>
  </si>
  <si>
    <t>The system will operate effectively for students and staff within the University.</t>
  </si>
  <si>
    <t>Browsers</t>
  </si>
  <si>
    <t xml:space="preserve">If a web-browser based system, ensure that the system operates using all common web browsers and versions, namely: Internet Explorer, Firefox, Chrome and Safari, back to versions which are supported by the University MOE. </t>
  </si>
  <si>
    <t>A significant and growing  percentage of the proposed users are free to use browsers of their choosing. We must make reasonable efforts to support the majority of those users.</t>
  </si>
  <si>
    <t>Devices</t>
  </si>
  <si>
    <t>If a web-browser based system, ensure that the system operates successfully using the most commonly used devices, namely:
- PC 
- 7' and 10' tablets
- smartphones</t>
  </si>
  <si>
    <t>A significant and growing  percentage of the proposed users are free to use devices of their choosing. The expectation of users is now that web-based systems are supported by a range of devices available. Many users use multiple devices across this range.</t>
  </si>
  <si>
    <t>Operating Systems</t>
  </si>
  <si>
    <t>If a web-browser based system, ensure that the system can be operated using the most commonly used operating systems used on tablets and smartphones, namely:
- iOS
- Android</t>
  </si>
  <si>
    <t>These are the 2 main operating systems used by smartphone and tablets, and need to be supported.</t>
  </si>
  <si>
    <t>Navigation</t>
  </si>
  <si>
    <t>If a web-based system, ensure that the system provides a consistent navigation across the system</t>
  </si>
  <si>
    <t>Consistency of navigation allows users to always know where they are in the system, and be able to move around the system freely.</t>
  </si>
  <si>
    <t>Ensure that the system provides the user with information about where they are in the system or a task.</t>
  </si>
  <si>
    <t>Users need to know where they are in a process or in the web/mobile site.</t>
  </si>
  <si>
    <t>Task completion - success</t>
  </si>
  <si>
    <t>75% of new users to the system should be able to complete the 5 most common tasks successfully on the first attempt.</t>
  </si>
  <si>
    <t>Users should be able to complete the tasks that the system is designed for.</t>
  </si>
  <si>
    <t>Task completion - time</t>
  </si>
  <si>
    <t>Ensure that the system allows users to complete a task in an acceptable time.
- 75% of users rate the time taken to complete a task based on its complexity as good, very good or excellent.</t>
  </si>
  <si>
    <t xml:space="preserve">Users will have an expectation on time limits for tasks.  </t>
  </si>
  <si>
    <t>Page load</t>
  </si>
  <si>
    <t>If web-based, page load is less than 10 seconds for 90%</t>
  </si>
  <si>
    <t>Provides users with an efficient interface to use.</t>
  </si>
  <si>
    <t>Content</t>
  </si>
  <si>
    <t>Ensure that headings, font size, spacing and colour are consistent across the system.</t>
  </si>
  <si>
    <t>Consistency will provide familiarisation with users, and allow them to find information and complete tasks more efficiently.</t>
  </si>
  <si>
    <t>Findability - navigation</t>
  </si>
  <si>
    <t>Ensure that the system allows users to find the most common functions easily through the system navigation.
- 75% of users rate the system as 'easy to find content or functionality'.</t>
  </si>
  <si>
    <t>The navigation system needs to be logical and well organised.
Testing of the navigation system should be tested during design</t>
  </si>
  <si>
    <t>USA12</t>
  </si>
  <si>
    <t>Findability - Search</t>
  </si>
  <si>
    <t>Ensure that the system provides a search mechanism to assist users to find specific content or function. 
- 75% of users rate the system search as good, very good or excellent.</t>
  </si>
  <si>
    <t>Users should be able to use search as an alternative to navigation to find content or tasks.</t>
  </si>
  <si>
    <t>USA13</t>
  </si>
  <si>
    <t>Ensure that the system provides user-friendly error messages in all circumstances.
- users can resolve problems from error messages without additional support 95% of the time</t>
  </si>
  <si>
    <t>USA14</t>
  </si>
  <si>
    <r>
      <t xml:space="preserve">Provide an 'undo' feature within the tool.  Allow users to undo at least the last </t>
    </r>
    <r>
      <rPr>
        <sz val="9"/>
        <color rgb="FFFF0000"/>
        <rFont val="Arial"/>
        <family val="2"/>
      </rPr>
      <t>3</t>
    </r>
    <r>
      <rPr>
        <sz val="9"/>
        <rFont val="Arial"/>
        <family val="2"/>
      </rPr>
      <t xml:space="preserve"> edits within the screen they are working on or back to the most recent save.</t>
    </r>
  </si>
  <si>
    <t>USA15</t>
  </si>
  <si>
    <t>USA16</t>
  </si>
  <si>
    <t>USA17</t>
  </si>
  <si>
    <t>Keyboard</t>
  </si>
  <si>
    <t>Ensure that users are able to use the system by keyboard only (not mouse) by use of tab, shift-tab, enter and other keys.</t>
  </si>
  <si>
    <t>This allows users to move quickly around the system, particularly useful when they are using the system for long periods of time.</t>
  </si>
  <si>
    <t>USA18</t>
  </si>
  <si>
    <t>Date Display</t>
  </si>
  <si>
    <t>Provide the display date fields in Australian format (DD/MM/YYYY) or similar</t>
  </si>
  <si>
    <t>Allows users to view dates in expected format.</t>
  </si>
  <si>
    <t>USA19</t>
  </si>
  <si>
    <t xml:space="preserve"> Australian dictionary</t>
  </si>
  <si>
    <t>Comply with Australian dictionary standards</t>
  </si>
  <si>
    <t>Spelling and grammar comply with Australian standards, and are correct for the UoM location.</t>
  </si>
  <si>
    <t>This section is used to capture the Service Level Requirements for the service</t>
  </si>
  <si>
    <t>Capacity and performance</t>
  </si>
  <si>
    <t>General Support Model</t>
  </si>
  <si>
    <t>Service level Requirements (SLRs)</t>
  </si>
  <si>
    <t>SLR-SAM1</t>
  </si>
  <si>
    <t>SLR-SAM3</t>
  </si>
  <si>
    <t>SLR-SAM2</t>
  </si>
  <si>
    <t>SLR-SAM4</t>
  </si>
  <si>
    <t>SLR-SAM5</t>
  </si>
  <si>
    <t>SLR-SAM6</t>
  </si>
  <si>
    <t>SLR-ITSCM1</t>
  </si>
  <si>
    <t>SLR-ITSCM2</t>
  </si>
  <si>
    <t>SLR-ITSCM3</t>
  </si>
  <si>
    <t>SLR-ITSCM4</t>
  </si>
  <si>
    <t>SLR-CM1</t>
  </si>
  <si>
    <t>SLR-CM2</t>
  </si>
  <si>
    <t>SLR-CM3</t>
  </si>
  <si>
    <t>SLR-SD1</t>
  </si>
  <si>
    <t>SLR-SD2</t>
  </si>
  <si>
    <t>SLR-SD3</t>
  </si>
  <si>
    <t>SLR-GSM1</t>
  </si>
  <si>
    <t>SLR-GSM2</t>
  </si>
  <si>
    <t>SLR-IM1</t>
  </si>
  <si>
    <t>SLR-IM2</t>
  </si>
  <si>
    <t>SLR-RF1</t>
  </si>
  <si>
    <t>SLR-RF2</t>
  </si>
  <si>
    <t>ITS Technical Operating Standards and Activities</t>
  </si>
  <si>
    <t>Project Checklists</t>
  </si>
  <si>
    <t>ITS Technologies &amp; Tools - Service &amp; Operations Management</t>
  </si>
  <si>
    <t>Service Model Guide</t>
  </si>
  <si>
    <t>Provide Service Model Guide document prior to implementation of the solution.</t>
  </si>
  <si>
    <t>Specific Support procedures/KBAs/Wis</t>
  </si>
  <si>
    <t>Provide Specific Support procedures/KBAs/WIs prior to implementation of the solution.</t>
  </si>
  <si>
    <t>Specific Technical Operating procedures/KBAs/Wis</t>
  </si>
  <si>
    <t>Provide Specific Technical Operating procedures/KBAs/WIs prior to implementation of the solution.</t>
  </si>
  <si>
    <t>OAP1</t>
  </si>
  <si>
    <t>OAP2</t>
  </si>
  <si>
    <t>OAP3</t>
  </si>
  <si>
    <t>OAP4</t>
  </si>
  <si>
    <t>OAP5</t>
  </si>
  <si>
    <t>OAP6</t>
  </si>
  <si>
    <t>OAP7</t>
  </si>
  <si>
    <t>OAP8</t>
  </si>
  <si>
    <t>Operational Acceptance Package (Operational handover)</t>
  </si>
  <si>
    <t>Comply with ITS standard request fulfilment process</t>
  </si>
  <si>
    <t>Service requests will comply with ITS standard request fulfilment process and ultimately be reportable from the ITS Service Management tool</t>
  </si>
  <si>
    <t>Use ITS standard incident management process</t>
  </si>
  <si>
    <t>Incidents will be managed according to and will comply with ITS standard Incident Management process and ultimately be reportable from the ITS Service Management tool</t>
  </si>
  <si>
    <t>Use ITS standard problem management process</t>
  </si>
  <si>
    <t>Problems will be managed according to and will comply with ITS standard Problem Management process and ultimately be reportable from the ITS Service Management tool</t>
  </si>
  <si>
    <t>Use ITS standard change management process</t>
  </si>
  <si>
    <t>Problems will be managed according to and will comply with ITS standard Change Management process and ultimately be reportable from the ITS Service Management tool</t>
  </si>
  <si>
    <t>Use ITS standard release management process</t>
  </si>
  <si>
    <t>Problems will be managed according to and will comply with ITS standard release Management process and ultimately be reportable from the ITS Service Management tool</t>
  </si>
  <si>
    <t>Follow KM Standards for KBAs, Known Errors, User Guides, procedures</t>
  </si>
  <si>
    <t>Production of documentation and support materials will follow KM standards</t>
  </si>
  <si>
    <t>Use ITS standard Asset &amp; Configuration management process</t>
  </si>
  <si>
    <t>Problems will be managed according to and will comply with ITS standard Asset &amp; Configuration Management process and ultimately be reportable from the ITS Service Management tool</t>
  </si>
  <si>
    <t>Stephen Miles</t>
  </si>
  <si>
    <t xml:space="preserve">Updated with Non-functional Requirements tab and to align with the Non-Functional Requirements Analysis Template
</t>
  </si>
  <si>
    <t>MTO</t>
  </si>
  <si>
    <t>RTO</t>
  </si>
  <si>
    <t>RPO</t>
  </si>
  <si>
    <t xml:space="preserve">The roles and staff names should be added to the following table when the document author initially begins to create the document so that it is clear who will need to be involved during its construction, review and approval. </t>
  </si>
  <si>
    <r>
      <t xml:space="preserve">The central </t>
    </r>
    <r>
      <rPr>
        <i/>
        <sz val="10"/>
        <rFont val="Arial"/>
        <family val="2"/>
      </rPr>
      <t>SCLC Artefact RASCI spreadsheet</t>
    </r>
    <r>
      <rPr>
        <sz val="10"/>
        <rFont val="Arial"/>
        <family val="2"/>
      </rPr>
      <t xml:space="preserve"> provides clear definitions of the RASCI roles and identifies the role that is ultimately accountable for providing formal approval of the final completed version of the document for a specific project along with the rational for this.</t>
    </r>
  </si>
  <si>
    <t>RASCI</t>
  </si>
  <si>
    <t>Specific role</t>
  </si>
  <si>
    <t>Staff name</t>
  </si>
  <si>
    <t>Responsible</t>
  </si>
  <si>
    <t>(i.e. primary author)</t>
  </si>
  <si>
    <t>Accountable</t>
  </si>
  <si>
    <t>(i.e. contributing authors)</t>
  </si>
  <si>
    <t>Consulted</t>
  </si>
  <si>
    <t>Informed</t>
  </si>
  <si>
    <t>Reviewers</t>
  </si>
  <si>
    <t>The roles that should review the document and provide feedback regarding its content which should then be taking into consideration when finalising the document.</t>
  </si>
  <si>
    <t>Approval</t>
  </si>
  <si>
    <t>The role that provides formal approval of the final version of the document. The SCLC Artefact RASCI spreadsheet defines the approval roles for each SCLC template.</t>
  </si>
  <si>
    <t>Version No.</t>
  </si>
  <si>
    <t>Version Date</t>
  </si>
  <si>
    <t>Summary of Changes</t>
  </si>
  <si>
    <t>Author</t>
  </si>
  <si>
    <t>Review Date</t>
  </si>
  <si>
    <t>Approval Date</t>
  </si>
  <si>
    <t>Staff Name</t>
  </si>
  <si>
    <t xml:space="preserve">Role </t>
  </si>
  <si>
    <t>Document RASCI Register</t>
  </si>
  <si>
    <t>Document version history</t>
  </si>
  <si>
    <r>
      <t xml:space="preserve"> </t>
    </r>
    <r>
      <rPr>
        <sz val="9"/>
        <color theme="0" tint="-4.9989318521683403E-2"/>
        <rFont val="Arial"/>
        <family val="2"/>
      </rPr>
      <t>(if different from role)</t>
    </r>
  </si>
  <si>
    <t>Document review history and approval record</t>
  </si>
  <si>
    <t>Related IT service</t>
  </si>
  <si>
    <t>Student Portal service</t>
  </si>
  <si>
    <t>existing IT customer facing and/or supporting IT services that the requirement relates to</t>
  </si>
  <si>
    <t>Related requirements scope ref</t>
  </si>
  <si>
    <t>The reference number of any related requirements scope statements from Functional Requirement Definition (FRD) doc</t>
  </si>
  <si>
    <t xml:space="preserve">Baselined at v200 for publishing
</t>
  </si>
  <si>
    <t>2015 v001</t>
  </si>
  <si>
    <t>Added "Project Services" to footer on each worksheet</t>
  </si>
  <si>
    <t>Lisa Merrett</t>
  </si>
  <si>
    <t>Mark Perelaer</t>
  </si>
  <si>
    <t>Team Lead - Project Centre, PMO</t>
  </si>
  <si>
    <t>n/a</t>
  </si>
  <si>
    <t>To develop a whole-of-University approach to the provision, management, maintenance of, and access to, world-class research infrastructure.</t>
  </si>
  <si>
    <r>
      <t xml:space="preserve">The statements below outline the initial business expectations of how well the solution must perform in order to be accepted by the business and put into production.  These statements will be used as a basis for the </t>
    </r>
    <r>
      <rPr>
        <i/>
        <sz val="9"/>
        <rFont val="Arial"/>
        <family val="2"/>
      </rPr>
      <t>User Acceptance Testing</t>
    </r>
    <r>
      <rPr>
        <sz val="9"/>
        <rFont val="Arial"/>
        <family val="2"/>
      </rPr>
      <t xml:space="preserve"> scripts and may also influence the </t>
    </r>
    <r>
      <rPr>
        <i/>
        <sz val="9"/>
        <rFont val="Arial"/>
        <family val="2"/>
      </rPr>
      <t xml:space="preserve">Utility </t>
    </r>
    <r>
      <rPr>
        <sz val="9"/>
        <rFont val="Arial"/>
        <family val="2"/>
      </rPr>
      <t xml:space="preserve">and </t>
    </r>
    <r>
      <rPr>
        <i/>
        <sz val="9"/>
        <rFont val="Arial"/>
        <family val="2"/>
      </rPr>
      <t>Warranty</t>
    </r>
    <r>
      <rPr>
        <sz val="9"/>
        <rFont val="Arial"/>
        <family val="2"/>
      </rPr>
      <t xml:space="preserve"> requirements.</t>
    </r>
  </si>
  <si>
    <t>Elicited By</t>
  </si>
  <si>
    <t>Mandatory column</t>
  </si>
  <si>
    <r>
      <t xml:space="preserve">Ensure that the solution can be accessed by users with disabilities in accordance with the </t>
    </r>
    <r>
      <rPr>
        <i/>
        <sz val="9"/>
        <rFont val="Arial"/>
        <family val="2"/>
      </rPr>
      <t>Disability Discrimination Act (Cth) 1992</t>
    </r>
    <r>
      <rPr>
        <sz val="9"/>
        <rFont val="Arial"/>
        <family val="2"/>
      </rPr>
      <t xml:space="preserve">, </t>
    </r>
    <r>
      <rPr>
        <i/>
        <sz val="9"/>
        <rFont val="Arial"/>
        <family val="2"/>
      </rPr>
      <t>Disability Standards for Education (Cth) 2005</t>
    </r>
    <r>
      <rPr>
        <sz val="9"/>
        <rFont val="Arial"/>
        <family val="2"/>
      </rPr>
      <t xml:space="preserve"> and the </t>
    </r>
    <r>
      <rPr>
        <i/>
        <sz val="9"/>
        <rFont val="Arial"/>
        <family val="2"/>
      </rPr>
      <t xml:space="preserve">Equal Opportunity Act (Vic) 2010. </t>
    </r>
    <r>
      <rPr>
        <sz val="9"/>
        <rFont val="Arial"/>
        <family val="2"/>
      </rPr>
      <t>Compliance to be assessed against WCAG 2.0 AA.</t>
    </r>
  </si>
  <si>
    <t>Most screen reader users navigate content using structural mark-up such as heading tags and lists rather than in a linear fashion. Correct structural markup also allows content to be accessed by a wide variety of platforms, including mobile and handheld devices.</t>
  </si>
  <si>
    <t>The ATAG set out guidelines for ensuring that any web content generated by users is accessible.</t>
  </si>
  <si>
    <t xml:space="preserve">If the system allows users to enter information that will automatically generate web content, then the system should ensure that the content is accessible. </t>
  </si>
  <si>
    <t>The system shouldn't restrict the ability of users to create accessible content.</t>
  </si>
  <si>
    <t>If the system allows users to style content (e.g. text) then options should prompt them to produce accessible content.</t>
  </si>
  <si>
    <t>Accessible content features should be active by default.</t>
  </si>
  <si>
    <t>Technical Operating Guide</t>
  </si>
  <si>
    <t>Provide Technical Operating Guide document prior to implementation of the solution.</t>
  </si>
  <si>
    <r>
      <t xml:space="preserve">- Minor clean up in the Usage Guide.
- Added explanatory text for some sections in the Business Requirements worksheet.
- Added additional security requirements (SEC14-SEC23) to align with the </t>
    </r>
    <r>
      <rPr>
        <i/>
        <sz val="11"/>
        <color theme="1"/>
        <rFont val="Calibri"/>
        <family val="2"/>
        <scheme val="minor"/>
      </rPr>
      <t xml:space="preserve">Security and Risk Information Security Certification Checklist (v100).
- </t>
    </r>
    <r>
      <rPr>
        <sz val="11"/>
        <color theme="1"/>
        <rFont val="Calibri"/>
        <family val="2"/>
        <scheme val="minor"/>
      </rPr>
      <t xml:space="preserve">Removed the macros due to restrictions imposed by MOE security settings.  
- Changed the file extension to reflect the fact that it no longer has macros.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</si>
</sst>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 mmm\ yyyy"/>
    <numFmt numFmtId="165" formatCode="0.#"/>
    <numFmt numFmtId="166" formatCode="000"/>
    <numFmt numFmtId="167" formatCode="d\ mmmm\ yyyy"/>
  </numFmts>
  <fonts count="71">
    <font>
      <sz val="10"/>
      <name val="Verdan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indexed="8"/>
      <name val="MS Sans Serif"/>
      <family val="2"/>
    </font>
    <font>
      <sz val="10"/>
      <name val="Verdana"/>
      <family val="2"/>
    </font>
    <font>
      <sz val="8"/>
      <color indexed="81"/>
      <name val="Tahoma"/>
      <family val="2"/>
    </font>
    <font>
      <b/>
      <sz val="8"/>
      <color indexed="81"/>
      <name val="Tahoma"/>
      <family val="2"/>
    </font>
    <font>
      <b/>
      <sz val="11"/>
      <color theme="1"/>
      <name val="Calibri"/>
      <family val="2"/>
      <scheme val="minor"/>
    </font>
    <font>
      <sz val="11"/>
      <color theme="0"/>
      <name val="Calibri"/>
      <family val="2"/>
      <scheme val="minor"/>
    </font>
    <font>
      <sz val="11"/>
      <color theme="3" tint="-0.249977111117893"/>
      <name val="Calibri"/>
      <family val="2"/>
      <scheme val="minor"/>
    </font>
    <font>
      <u/>
      <sz val="11"/>
      <color theme="10"/>
      <name val="Calibri"/>
      <family val="2"/>
    </font>
    <font>
      <b/>
      <sz val="14"/>
      <color theme="1"/>
      <name val="Calibri"/>
      <family val="2"/>
      <scheme val="minor"/>
    </font>
    <font>
      <b/>
      <sz val="16"/>
      <color theme="1"/>
      <name val="Calibri"/>
      <family val="2"/>
      <scheme val="minor"/>
    </font>
    <font>
      <sz val="14"/>
      <color theme="1"/>
      <name val="Calibri"/>
      <family val="2"/>
      <scheme val="minor"/>
    </font>
    <font>
      <b/>
      <sz val="9"/>
      <name val="Arial"/>
      <family val="2"/>
    </font>
    <font>
      <sz val="9"/>
      <name val="Arial"/>
      <family val="2"/>
    </font>
    <font>
      <b/>
      <sz val="12"/>
      <name val="Arial"/>
      <family val="2"/>
    </font>
    <font>
      <b/>
      <sz val="11"/>
      <name val="Arial"/>
      <family val="2"/>
    </font>
    <font>
      <i/>
      <sz val="9"/>
      <name val="Arial"/>
      <family val="2"/>
    </font>
    <font>
      <sz val="8"/>
      <name val="Arial"/>
      <family val="2"/>
    </font>
    <font>
      <sz val="9"/>
      <name val="Century Gothic"/>
      <family val="2"/>
    </font>
    <font>
      <sz val="10"/>
      <color indexed="18"/>
      <name val="Webdings"/>
      <family val="1"/>
    </font>
    <font>
      <sz val="9"/>
      <color indexed="18"/>
      <name val="Century Gothic"/>
      <family val="2"/>
    </font>
    <font>
      <b/>
      <sz val="9"/>
      <color indexed="18"/>
      <name val="Century Gothic"/>
      <family val="2"/>
    </font>
    <font>
      <sz val="10"/>
      <color indexed="31"/>
      <name val="Webdings"/>
      <family val="1"/>
    </font>
    <font>
      <sz val="10"/>
      <name val="Webdings"/>
      <family val="1"/>
    </font>
    <font>
      <b/>
      <i/>
      <sz val="9"/>
      <name val="Arial"/>
      <family val="2"/>
    </font>
    <font>
      <b/>
      <sz val="9"/>
      <name val="Century Gothic"/>
      <family val="2"/>
    </font>
    <font>
      <i/>
      <sz val="9"/>
      <color indexed="18"/>
      <name val="Century Gothic"/>
      <family val="2"/>
    </font>
    <font>
      <i/>
      <sz val="11"/>
      <color theme="1"/>
      <name val="Calibri"/>
      <family val="2"/>
      <scheme val="minor"/>
    </font>
    <font>
      <b/>
      <sz val="10"/>
      <name val="Arial"/>
      <family val="2"/>
    </font>
    <font>
      <sz val="9"/>
      <color rgb="FFFF0000"/>
      <name val="Arial"/>
      <family val="2"/>
    </font>
    <font>
      <b/>
      <sz val="16"/>
      <color indexed="8"/>
      <name val="Calibri"/>
      <family val="2"/>
    </font>
    <font>
      <b/>
      <strike/>
      <sz val="11"/>
      <color theme="1"/>
      <name val="Calibri"/>
      <family val="2"/>
      <scheme val="minor"/>
    </font>
    <font>
      <sz val="10"/>
      <name val="Arial"/>
      <family val="2"/>
    </font>
    <font>
      <sz val="9"/>
      <color indexed="81"/>
      <name val="Tahoma"/>
      <family val="2"/>
    </font>
    <font>
      <b/>
      <sz val="8"/>
      <name val="Arial"/>
      <family val="2"/>
    </font>
    <font>
      <i/>
      <sz val="10"/>
      <name val="Arial"/>
      <family val="2"/>
    </font>
    <font>
      <b/>
      <sz val="9"/>
      <color rgb="FFFFFFFF"/>
      <name val="Arial"/>
      <family val="2"/>
    </font>
    <font>
      <sz val="9"/>
      <color rgb="FF000000"/>
      <name val="Arial"/>
      <family val="2"/>
    </font>
    <font>
      <sz val="9"/>
      <color rgb="FFFFFFFF"/>
      <name val="Arial"/>
      <family val="2"/>
    </font>
    <font>
      <sz val="11"/>
      <name val="Arial"/>
      <family val="2"/>
    </font>
    <font>
      <b/>
      <sz val="9"/>
      <color theme="0" tint="-4.9989318521683403E-2"/>
      <name val="Arial"/>
      <family val="2"/>
    </font>
    <font>
      <b/>
      <sz val="9"/>
      <color theme="0"/>
      <name val="Arial"/>
      <family val="2"/>
    </font>
    <font>
      <sz val="9"/>
      <color theme="0" tint="-4.9989318521683403E-2"/>
      <name val="Arial"/>
      <family val="2"/>
    </font>
    <font>
      <b/>
      <sz val="12"/>
      <color theme="1"/>
      <name val="Calibri"/>
      <family val="2"/>
      <scheme val="minor"/>
    </font>
    <font>
      <sz val="11"/>
      <name val="Calibri"/>
      <family val="2"/>
      <scheme val="minor"/>
    </font>
    <font>
      <sz val="8"/>
      <name val="Verdana"/>
      <family val="2"/>
    </font>
  </fonts>
  <fills count="16">
    <fill>
      <patternFill patternType="none"/>
    </fill>
    <fill>
      <patternFill patternType="gray125"/>
    </fill>
    <fill>
      <patternFill patternType="solid">
        <fgColor indexed="22"/>
        <bgColor indexed="64"/>
      </patternFill>
    </fill>
    <fill>
      <patternFill patternType="solid">
        <fgColor theme="4" tint="0.39997558519241921"/>
        <bgColor indexed="64"/>
      </patternFill>
    </fill>
    <fill>
      <patternFill patternType="solid">
        <fgColor theme="1" tint="0.249977111117893"/>
        <bgColor indexed="64"/>
      </patternFill>
    </fill>
    <fill>
      <patternFill patternType="solid">
        <fgColor indexed="55"/>
        <bgColor indexed="64"/>
      </patternFill>
    </fill>
    <fill>
      <patternFill patternType="solid">
        <fgColor indexed="26"/>
        <bgColor indexed="64"/>
      </patternFill>
    </fill>
    <fill>
      <patternFill patternType="solid">
        <fgColor indexed="31"/>
        <bgColor indexed="64"/>
      </patternFill>
    </fill>
    <fill>
      <patternFill patternType="solid">
        <fgColor indexed="44"/>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rgb="FFB4DE86"/>
        <bgColor indexed="64"/>
      </patternFill>
    </fill>
    <fill>
      <patternFill patternType="solid">
        <fgColor rgb="FF595959"/>
        <bgColor indexed="64"/>
      </patternFill>
    </fill>
    <fill>
      <patternFill patternType="solid">
        <fgColor rgb="FF404040"/>
        <bgColor indexed="64"/>
      </patternFill>
    </fill>
    <fill>
      <patternFill patternType="solid">
        <fgColor rgb="FFFFFFFF"/>
        <bgColor indexed="64"/>
      </patternFill>
    </fill>
    <fill>
      <patternFill patternType="solid">
        <fgColor rgb="FF333333"/>
        <bgColor indexed="64"/>
      </patternFill>
    </fill>
  </fills>
  <borders count="44">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thin">
        <color auto="1"/>
      </top>
      <bottom style="medium">
        <color auto="1"/>
      </bottom>
      <diagonal/>
    </border>
    <border>
      <left/>
      <right/>
      <top style="thin">
        <color auto="1"/>
      </top>
      <bottom/>
      <diagonal/>
    </border>
    <border>
      <left/>
      <right/>
      <top style="medium">
        <color auto="1"/>
      </top>
      <bottom/>
      <diagonal/>
    </border>
    <border>
      <left/>
      <right style="medium">
        <color auto="1"/>
      </right>
      <top style="thin">
        <color auto="1"/>
      </top>
      <bottom style="thin">
        <color auto="1"/>
      </bottom>
      <diagonal/>
    </border>
    <border>
      <left/>
      <right style="medium">
        <color auto="1"/>
      </right>
      <top style="thin">
        <color auto="1"/>
      </top>
      <bottom/>
      <diagonal/>
    </border>
    <border>
      <left/>
      <right style="medium">
        <color auto="1"/>
      </right>
      <top/>
      <bottom style="thin">
        <color auto="1"/>
      </bottom>
      <diagonal/>
    </border>
    <border>
      <left/>
      <right style="medium">
        <color auto="1"/>
      </right>
      <top style="medium">
        <color auto="1"/>
      </top>
      <bottom/>
      <diagonal/>
    </border>
    <border>
      <left/>
      <right style="medium">
        <color auto="1"/>
      </right>
      <top/>
      <bottom/>
      <diagonal/>
    </border>
    <border>
      <left style="thin">
        <color auto="1"/>
      </left>
      <right/>
      <top style="thin">
        <color auto="1"/>
      </top>
      <bottom/>
      <diagonal/>
    </border>
    <border>
      <left/>
      <right style="medium">
        <color auto="1"/>
      </right>
      <top style="thin">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top/>
      <bottom/>
      <diagonal/>
    </border>
    <border>
      <left style="double">
        <color auto="1"/>
      </left>
      <right/>
      <top style="double">
        <color auto="1"/>
      </top>
      <bottom style="thin">
        <color auto="1"/>
      </bottom>
      <diagonal/>
    </border>
    <border>
      <left/>
      <right style="double">
        <color auto="1"/>
      </right>
      <top style="double">
        <color auto="1"/>
      </top>
      <bottom style="thin">
        <color auto="1"/>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style="double">
        <color auto="1"/>
      </right>
      <top/>
      <bottom style="double">
        <color auto="1"/>
      </bottom>
      <diagonal/>
    </border>
    <border>
      <left/>
      <right style="thin">
        <color auto="1"/>
      </right>
      <top style="medium">
        <color auto="1"/>
      </top>
      <bottom style="medium">
        <color auto="1"/>
      </bottom>
      <diagonal/>
    </border>
    <border>
      <left style="thin">
        <color auto="1"/>
      </left>
      <right style="medium">
        <color auto="1"/>
      </right>
      <top style="thin">
        <color auto="1"/>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medium">
        <color auto="1"/>
      </right>
      <top/>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top style="thin">
        <color auto="1"/>
      </top>
      <bottom/>
      <diagonal/>
    </border>
  </borders>
  <cellStyleXfs count="12">
    <xf numFmtId="0" fontId="0" fillId="0" borderId="0"/>
    <xf numFmtId="0" fontId="26" fillId="0" borderId="0"/>
    <xf numFmtId="0" fontId="26" fillId="0" borderId="0"/>
    <xf numFmtId="0" fontId="25" fillId="0" borderId="0"/>
    <xf numFmtId="0" fontId="24" fillId="0" borderId="0"/>
    <xf numFmtId="0" fontId="33" fillId="0" borderId="0" applyNumberFormat="0" applyFill="0" applyBorder="0" applyAlignment="0" applyProtection="0">
      <alignment vertical="top"/>
      <protection locked="0"/>
    </xf>
    <xf numFmtId="0" fontId="27" fillId="0" borderId="0"/>
    <xf numFmtId="0" fontId="15" fillId="0" borderId="0"/>
    <xf numFmtId="0" fontId="15" fillId="0" borderId="0"/>
    <xf numFmtId="0" fontId="15" fillId="0" borderId="0"/>
    <xf numFmtId="0" fontId="15" fillId="0" borderId="0"/>
    <xf numFmtId="0" fontId="15" fillId="0" borderId="0"/>
  </cellStyleXfs>
  <cellXfs count="367">
    <xf numFmtId="0" fontId="0" fillId="0" borderId="0" xfId="0"/>
    <xf numFmtId="0" fontId="0" fillId="0" borderId="0" xfId="0" applyAlignment="1">
      <alignment wrapText="1"/>
    </xf>
    <xf numFmtId="0" fontId="25" fillId="0" borderId="0" xfId="3"/>
    <xf numFmtId="0" fontId="31" fillId="4" borderId="1" xfId="3" applyFont="1" applyFill="1" applyBorder="1"/>
    <xf numFmtId="0" fontId="30" fillId="0" borderId="0" xfId="3" applyFont="1"/>
    <xf numFmtId="0" fontId="25" fillId="0" borderId="1" xfId="3" applyBorder="1" applyAlignment="1">
      <alignment horizontal="center"/>
    </xf>
    <xf numFmtId="164" fontId="25" fillId="0" borderId="1" xfId="3" applyNumberFormat="1" applyBorder="1" applyAlignment="1">
      <alignment horizontal="center"/>
    </xf>
    <xf numFmtId="0" fontId="25" fillId="0" borderId="1" xfId="3" applyBorder="1"/>
    <xf numFmtId="165" fontId="25" fillId="0" borderId="1" xfId="3" applyNumberFormat="1" applyBorder="1" applyAlignment="1">
      <alignment horizontal="center" vertical="top"/>
    </xf>
    <xf numFmtId="164" fontId="25" fillId="0" borderId="1" xfId="3" applyNumberFormat="1" applyBorder="1" applyAlignment="1">
      <alignment horizontal="center" vertical="top"/>
    </xf>
    <xf numFmtId="166" fontId="25" fillId="0" borderId="1" xfId="3" applyNumberFormat="1" applyBorder="1" applyAlignment="1">
      <alignment horizontal="center" vertical="top"/>
    </xf>
    <xf numFmtId="0" fontId="25" fillId="0" borderId="1" xfId="3" applyBorder="1" applyAlignment="1">
      <alignment vertical="top" wrapText="1"/>
    </xf>
    <xf numFmtId="0" fontId="35" fillId="0" borderId="0" xfId="3" applyFont="1"/>
    <xf numFmtId="0" fontId="36" fillId="0" borderId="0" xfId="3" applyFont="1"/>
    <xf numFmtId="0" fontId="25" fillId="0" borderId="4" xfId="3" applyBorder="1" applyAlignment="1">
      <alignment horizontal="left"/>
    </xf>
    <xf numFmtId="0" fontId="34" fillId="0" borderId="0" xfId="3" applyFont="1"/>
    <xf numFmtId="0" fontId="38" fillId="0" borderId="5" xfId="1" applyFont="1" applyFill="1" applyBorder="1" applyAlignment="1">
      <alignment horizontal="left" vertical="top" wrapText="1"/>
    </xf>
    <xf numFmtId="0" fontId="38" fillId="0" borderId="1" xfId="1" applyFont="1" applyFill="1" applyBorder="1" applyAlignment="1">
      <alignment horizontal="center" vertical="top" wrapText="1"/>
    </xf>
    <xf numFmtId="14" fontId="38" fillId="0" borderId="4" xfId="1" applyNumberFormat="1" applyFont="1" applyFill="1" applyBorder="1" applyAlignment="1">
      <alignment horizontal="left" vertical="top" wrapText="1"/>
    </xf>
    <xf numFmtId="14" fontId="38" fillId="0" borderId="1" xfId="1" applyNumberFormat="1" applyFont="1" applyFill="1" applyBorder="1" applyAlignment="1">
      <alignment horizontal="left" vertical="top" wrapText="1"/>
    </xf>
    <xf numFmtId="0" fontId="38" fillId="0" borderId="1" xfId="0" applyFont="1" applyBorder="1" applyAlignment="1">
      <alignment horizontal="left" vertical="top" wrapText="1"/>
    </xf>
    <xf numFmtId="0" fontId="38" fillId="0" borderId="4" xfId="1" applyFont="1" applyFill="1" applyBorder="1" applyAlignment="1">
      <alignment horizontal="left" vertical="top" wrapText="1"/>
    </xf>
    <xf numFmtId="0" fontId="38" fillId="0" borderId="4" xfId="0" applyFont="1" applyBorder="1" applyAlignment="1">
      <alignment horizontal="left" vertical="top" wrapText="1"/>
    </xf>
    <xf numFmtId="14" fontId="38" fillId="0" borderId="5" xfId="1" applyNumberFormat="1" applyFont="1" applyFill="1" applyBorder="1" applyAlignment="1">
      <alignment horizontal="left" vertical="top" wrapText="1"/>
    </xf>
    <xf numFmtId="49" fontId="37" fillId="2" borderId="9" xfId="0" applyNumberFormat="1" applyFont="1" applyFill="1" applyBorder="1" applyAlignment="1">
      <alignment vertical="center" wrapText="1"/>
    </xf>
    <xf numFmtId="49" fontId="37" fillId="2" borderId="11" xfId="0" applyNumberFormat="1" applyFont="1" applyFill="1" applyBorder="1" applyAlignment="1">
      <alignment vertical="center" wrapText="1"/>
    </xf>
    <xf numFmtId="49" fontId="37" fillId="2" borderId="12" xfId="0" applyNumberFormat="1" applyFont="1" applyFill="1" applyBorder="1" applyAlignment="1">
      <alignment vertical="center" wrapText="1"/>
    </xf>
    <xf numFmtId="49" fontId="37" fillId="2" borderId="8" xfId="0" applyNumberFormat="1" applyFont="1" applyFill="1" applyBorder="1" applyAlignment="1">
      <alignment horizontal="left" vertical="center" wrapText="1"/>
    </xf>
    <xf numFmtId="0" fontId="38" fillId="0" borderId="6" xfId="1" applyFont="1" applyFill="1" applyBorder="1" applyAlignment="1">
      <alignment horizontal="left" vertical="top" wrapText="1"/>
    </xf>
    <xf numFmtId="0" fontId="23" fillId="0" borderId="4" xfId="3" applyFont="1" applyBorder="1" applyAlignment="1"/>
    <xf numFmtId="0" fontId="23" fillId="0" borderId="2" xfId="3" applyFont="1" applyBorder="1" applyAlignment="1"/>
    <xf numFmtId="0" fontId="38" fillId="0" borderId="7" xfId="1" applyFont="1" applyFill="1" applyBorder="1" applyAlignment="1">
      <alignment horizontal="left" vertical="top" wrapText="1"/>
    </xf>
    <xf numFmtId="49" fontId="37" fillId="2" borderId="10" xfId="0" applyNumberFormat="1" applyFont="1" applyFill="1" applyBorder="1" applyAlignment="1">
      <alignment horizontal="left" vertical="center" wrapText="1"/>
    </xf>
    <xf numFmtId="0" fontId="39" fillId="5" borderId="2" xfId="0" applyFont="1" applyFill="1" applyBorder="1" applyAlignment="1">
      <alignment vertical="center" wrapText="1"/>
    </xf>
    <xf numFmtId="0" fontId="39" fillId="5" borderId="2" xfId="0" applyFont="1" applyFill="1" applyBorder="1" applyAlignment="1">
      <alignment horizontal="left" vertical="top" wrapText="1"/>
    </xf>
    <xf numFmtId="0" fontId="38" fillId="0" borderId="1" xfId="1" applyFont="1" applyFill="1" applyBorder="1" applyAlignment="1">
      <alignment horizontal="left" vertical="top" wrapText="1"/>
    </xf>
    <xf numFmtId="164" fontId="38" fillId="0" borderId="4" xfId="1" applyNumberFormat="1" applyFont="1" applyFill="1" applyBorder="1" applyAlignment="1">
      <alignment horizontal="left" vertical="top" wrapText="1"/>
    </xf>
    <xf numFmtId="0" fontId="0" fillId="0" borderId="0" xfId="0" applyAlignment="1">
      <alignment horizontal="left" vertical="top" wrapText="1"/>
    </xf>
    <xf numFmtId="0" fontId="39" fillId="5" borderId="4" xfId="0" applyFont="1" applyFill="1" applyBorder="1" applyAlignment="1">
      <alignment vertical="center"/>
    </xf>
    <xf numFmtId="49" fontId="42" fillId="2" borderId="9" xfId="0" applyNumberFormat="1" applyFont="1" applyFill="1" applyBorder="1" applyAlignment="1">
      <alignment vertical="center" wrapText="1"/>
    </xf>
    <xf numFmtId="49" fontId="42" fillId="2" borderId="11" xfId="0" applyNumberFormat="1" applyFont="1" applyFill="1" applyBorder="1" applyAlignment="1">
      <alignment vertical="center" wrapText="1"/>
    </xf>
    <xf numFmtId="49" fontId="42" fillId="2" borderId="8" xfId="0" applyNumberFormat="1" applyFont="1" applyFill="1" applyBorder="1" applyAlignment="1">
      <alignment horizontal="left" vertical="center" wrapText="1"/>
    </xf>
    <xf numFmtId="49" fontId="42" fillId="2" borderId="12" xfId="0" applyNumberFormat="1" applyFont="1" applyFill="1" applyBorder="1" applyAlignment="1">
      <alignment vertical="center" wrapText="1"/>
    </xf>
    <xf numFmtId="49" fontId="42" fillId="2" borderId="10" xfId="0" applyNumberFormat="1" applyFont="1" applyFill="1" applyBorder="1" applyAlignment="1">
      <alignment horizontal="left" vertical="center" wrapText="1"/>
    </xf>
    <xf numFmtId="0" fontId="22" fillId="0" borderId="1" xfId="3" applyFont="1" applyBorder="1" applyAlignment="1">
      <alignment vertical="top" wrapText="1"/>
    </xf>
    <xf numFmtId="0" fontId="38" fillId="0" borderId="6" xfId="0" applyFont="1" applyFill="1" applyBorder="1" applyAlignment="1">
      <alignment horizontal="left" vertical="top" wrapText="1"/>
    </xf>
    <xf numFmtId="0" fontId="38" fillId="0" borderId="8" xfId="0" applyFont="1" applyFill="1" applyBorder="1" applyAlignment="1">
      <alignment horizontal="left" vertical="top" wrapText="1"/>
    </xf>
    <xf numFmtId="49" fontId="37" fillId="2" borderId="16" xfId="0" applyNumberFormat="1" applyFont="1" applyFill="1" applyBorder="1" applyAlignment="1">
      <alignment horizontal="left" vertical="top" wrapText="1"/>
    </xf>
    <xf numFmtId="49" fontId="42" fillId="2" borderId="16" xfId="0" applyNumberFormat="1" applyFont="1" applyFill="1" applyBorder="1" applyAlignment="1">
      <alignment horizontal="left" vertical="center" wrapText="1"/>
    </xf>
    <xf numFmtId="49" fontId="37" fillId="2" borderId="10" xfId="0" applyNumberFormat="1" applyFont="1" applyFill="1" applyBorder="1" applyAlignment="1">
      <alignment vertical="center" wrapText="1"/>
    </xf>
    <xf numFmtId="49" fontId="42" fillId="2" borderId="10" xfId="0" applyNumberFormat="1" applyFont="1" applyFill="1" applyBorder="1" applyAlignment="1">
      <alignment vertical="center" wrapText="1"/>
    </xf>
    <xf numFmtId="166" fontId="21" fillId="0" borderId="1" xfId="3" applyNumberFormat="1" applyFont="1" applyBorder="1" applyAlignment="1">
      <alignment horizontal="center" vertical="top"/>
    </xf>
    <xf numFmtId="0" fontId="37" fillId="6" borderId="4" xfId="0" applyFont="1" applyFill="1" applyBorder="1" applyAlignment="1">
      <alignment vertical="top"/>
    </xf>
    <xf numFmtId="0" fontId="37" fillId="6" borderId="2" xfId="0" applyFont="1" applyFill="1" applyBorder="1" applyAlignment="1">
      <alignment vertical="top"/>
    </xf>
    <xf numFmtId="0" fontId="0" fillId="0" borderId="0" xfId="0" applyBorder="1"/>
    <xf numFmtId="0" fontId="41" fillId="6" borderId="2" xfId="0" applyFont="1" applyFill="1" applyBorder="1" applyAlignment="1">
      <alignment horizontal="left" vertical="center"/>
    </xf>
    <xf numFmtId="0" fontId="41" fillId="6" borderId="5" xfId="0" applyFont="1" applyFill="1" applyBorder="1" applyAlignment="1">
      <alignment horizontal="left" vertical="center"/>
    </xf>
    <xf numFmtId="0" fontId="43" fillId="6" borderId="2" xfId="0" applyFont="1" applyFill="1" applyBorder="1" applyAlignment="1">
      <alignment horizontal="left" vertical="center"/>
    </xf>
    <xf numFmtId="0" fontId="20" fillId="0" borderId="1" xfId="3" applyFont="1" applyBorder="1" applyAlignment="1">
      <alignment vertical="top" wrapText="1"/>
    </xf>
    <xf numFmtId="0" fontId="24" fillId="0" borderId="4" xfId="3" applyFont="1" applyBorder="1" applyAlignment="1">
      <alignment vertical="top"/>
    </xf>
    <xf numFmtId="0" fontId="25" fillId="0" borderId="0" xfId="3" applyAlignment="1">
      <alignment vertical="top"/>
    </xf>
    <xf numFmtId="0" fontId="24" fillId="0" borderId="1" xfId="3" applyFont="1" applyBorder="1" applyAlignment="1">
      <alignment vertical="top"/>
    </xf>
    <xf numFmtId="0" fontId="25" fillId="0" borderId="4" xfId="3" applyBorder="1" applyAlignment="1">
      <alignment vertical="top"/>
    </xf>
    <xf numFmtId="0" fontId="25" fillId="0" borderId="2" xfId="3" applyBorder="1" applyAlignment="1">
      <alignment vertical="top"/>
    </xf>
    <xf numFmtId="0" fontId="25" fillId="0" borderId="5" xfId="3" applyBorder="1" applyAlignment="1">
      <alignment vertical="top"/>
    </xf>
    <xf numFmtId="0" fontId="24" fillId="0" borderId="2" xfId="3" applyFont="1" applyBorder="1" applyAlignment="1">
      <alignment vertical="top"/>
    </xf>
    <xf numFmtId="0" fontId="24" fillId="0" borderId="5" xfId="3" applyFont="1" applyBorder="1" applyAlignment="1">
      <alignment vertical="top"/>
    </xf>
    <xf numFmtId="167" fontId="25" fillId="0" borderId="2" xfId="3" applyNumberFormat="1" applyBorder="1" applyAlignment="1">
      <alignment horizontal="left" vertical="top"/>
    </xf>
    <xf numFmtId="167" fontId="25" fillId="0" borderId="5" xfId="3" applyNumberFormat="1" applyBorder="1" applyAlignment="1">
      <alignment horizontal="left" vertical="top"/>
    </xf>
    <xf numFmtId="0" fontId="19" fillId="0" borderId="1" xfId="3" applyFont="1" applyBorder="1" applyAlignment="1">
      <alignment vertical="top" wrapText="1"/>
    </xf>
    <xf numFmtId="0" fontId="44" fillId="7" borderId="0" xfId="0" applyFont="1" applyFill="1" applyBorder="1" applyAlignment="1">
      <alignment horizontal="center" vertical="center"/>
    </xf>
    <xf numFmtId="0" fontId="45" fillId="7" borderId="18" xfId="0" applyFont="1" applyFill="1" applyBorder="1" applyAlignment="1">
      <alignment vertical="center"/>
    </xf>
    <xf numFmtId="0" fontId="46" fillId="7" borderId="18" xfId="0" applyFont="1" applyFill="1" applyBorder="1" applyAlignment="1">
      <alignment vertical="top"/>
    </xf>
    <xf numFmtId="0" fontId="46" fillId="7" borderId="18" xfId="2" applyFont="1" applyFill="1" applyBorder="1" applyAlignment="1">
      <alignment horizontal="left" vertical="top"/>
    </xf>
    <xf numFmtId="0" fontId="46" fillId="7" borderId="18" xfId="2" applyFont="1" applyFill="1" applyBorder="1" applyAlignment="1">
      <alignment horizontal="center" vertical="top"/>
    </xf>
    <xf numFmtId="0" fontId="47" fillId="7" borderId="0" xfId="0" applyFont="1" applyFill="1" applyBorder="1" applyAlignment="1">
      <alignment horizontal="center" vertical="center"/>
    </xf>
    <xf numFmtId="0" fontId="45" fillId="7" borderId="0" xfId="0" applyFont="1" applyFill="1" applyBorder="1" applyAlignment="1">
      <alignment vertical="center"/>
    </xf>
    <xf numFmtId="0" fontId="46" fillId="7" borderId="0" xfId="0" applyFont="1" applyFill="1" applyBorder="1" applyAlignment="1">
      <alignment vertical="top"/>
    </xf>
    <xf numFmtId="0" fontId="46" fillId="7" borderId="0" xfId="2" applyFont="1" applyFill="1" applyBorder="1" applyAlignment="1">
      <alignment horizontal="left" vertical="top"/>
    </xf>
    <xf numFmtId="0" fontId="46" fillId="7" borderId="0" xfId="2" applyFont="1" applyFill="1" applyBorder="1" applyAlignment="1">
      <alignment horizontal="center" vertical="top"/>
    </xf>
    <xf numFmtId="0" fontId="48" fillId="6" borderId="2" xfId="0" applyFont="1" applyFill="1" applyBorder="1" applyAlignment="1">
      <alignment horizontal="center" vertical="center"/>
    </xf>
    <xf numFmtId="0" fontId="43" fillId="8" borderId="2" xfId="2" applyFont="1" applyFill="1" applyBorder="1" applyAlignment="1">
      <alignment horizontal="left" vertical="center"/>
    </xf>
    <xf numFmtId="0" fontId="40" fillId="2" borderId="13" xfId="0" applyFont="1" applyFill="1" applyBorder="1" applyAlignment="1">
      <alignment vertical="top"/>
    </xf>
    <xf numFmtId="0" fontId="37" fillId="2" borderId="14" xfId="0" applyFont="1" applyFill="1" applyBorder="1" applyAlignment="1">
      <alignment vertical="top"/>
    </xf>
    <xf numFmtId="0" fontId="37" fillId="2" borderId="14" xfId="2" applyFont="1" applyFill="1" applyBorder="1" applyAlignment="1">
      <alignment horizontal="left" vertical="top"/>
    </xf>
    <xf numFmtId="0" fontId="37" fillId="2" borderId="14" xfId="2" applyFont="1" applyFill="1" applyBorder="1" applyAlignment="1">
      <alignment horizontal="center" vertical="top"/>
    </xf>
    <xf numFmtId="0" fontId="37" fillId="2" borderId="15" xfId="2" applyFont="1" applyFill="1" applyBorder="1" applyAlignment="1">
      <alignment horizontal="left" vertical="top"/>
    </xf>
    <xf numFmtId="0" fontId="46" fillId="7" borderId="17" xfId="0" applyFont="1" applyFill="1" applyBorder="1" applyAlignment="1">
      <alignment vertical="top"/>
    </xf>
    <xf numFmtId="0" fontId="46" fillId="7" borderId="17" xfId="2" applyFont="1" applyFill="1" applyBorder="1" applyAlignment="1">
      <alignment horizontal="left" vertical="top"/>
    </xf>
    <xf numFmtId="0" fontId="46" fillId="7" borderId="17" xfId="2" applyFont="1" applyFill="1" applyBorder="1" applyAlignment="1">
      <alignment horizontal="center" vertical="top"/>
    </xf>
    <xf numFmtId="0" fontId="37" fillId="8" borderId="2" xfId="2" applyFont="1" applyFill="1" applyBorder="1" applyAlignment="1">
      <alignment horizontal="left" vertical="top"/>
    </xf>
    <xf numFmtId="0" fontId="45" fillId="7" borderId="1" xfId="0" applyFont="1" applyFill="1" applyBorder="1" applyAlignment="1">
      <alignment horizontal="center" vertical="top"/>
    </xf>
    <xf numFmtId="0" fontId="45" fillId="7" borderId="1" xfId="0" applyFont="1" applyFill="1" applyBorder="1" applyAlignment="1">
      <alignment vertical="top"/>
    </xf>
    <xf numFmtId="0" fontId="45" fillId="7" borderId="1" xfId="0" applyFont="1" applyFill="1" applyBorder="1" applyAlignment="1">
      <alignment vertical="top" wrapText="1"/>
    </xf>
    <xf numFmtId="0" fontId="46" fillId="7" borderId="1" xfId="2" applyFont="1" applyFill="1" applyBorder="1" applyAlignment="1">
      <alignment horizontal="left" vertical="top"/>
    </xf>
    <xf numFmtId="0" fontId="46" fillId="7" borderId="1" xfId="0" applyFont="1" applyFill="1" applyBorder="1" applyAlignment="1">
      <alignment vertical="top"/>
    </xf>
    <xf numFmtId="164" fontId="45" fillId="7" borderId="1" xfId="0" applyNumberFormat="1" applyFont="1" applyFill="1" applyBorder="1" applyAlignment="1">
      <alignment horizontal="left" vertical="top"/>
    </xf>
    <xf numFmtId="0" fontId="45" fillId="7" borderId="0" xfId="0" quotePrefix="1" applyFont="1" applyFill="1" applyBorder="1" applyAlignment="1">
      <alignment horizontal="left" vertical="center" indent="2"/>
    </xf>
    <xf numFmtId="0" fontId="27" fillId="0" borderId="0" xfId="0" applyFont="1" applyBorder="1"/>
    <xf numFmtId="0" fontId="48" fillId="7" borderId="0" xfId="0" applyFont="1" applyFill="1" applyBorder="1" applyAlignment="1">
      <alignment horizontal="center" vertical="center"/>
    </xf>
    <xf numFmtId="0" fontId="43" fillId="7" borderId="0" xfId="0" applyFont="1" applyFill="1" applyBorder="1" applyAlignment="1">
      <alignment vertical="center"/>
    </xf>
    <xf numFmtId="0" fontId="50" fillId="7" borderId="0" xfId="0" applyFont="1" applyFill="1" applyBorder="1" applyAlignment="1">
      <alignment vertical="top"/>
    </xf>
    <xf numFmtId="0" fontId="50" fillId="7" borderId="17" xfId="0" applyFont="1" applyFill="1" applyBorder="1" applyAlignment="1">
      <alignment vertical="top"/>
    </xf>
    <xf numFmtId="0" fontId="50" fillId="7" borderId="17" xfId="2" applyFont="1" applyFill="1" applyBorder="1" applyAlignment="1">
      <alignment horizontal="left" vertical="top"/>
    </xf>
    <xf numFmtId="49" fontId="37" fillId="2" borderId="16" xfId="0" applyNumberFormat="1" applyFont="1" applyFill="1" applyBorder="1" applyAlignment="1">
      <alignment horizontal="left" vertical="center" wrapText="1"/>
    </xf>
    <xf numFmtId="0" fontId="17" fillId="0" borderId="1" xfId="3" applyFont="1" applyBorder="1" applyAlignment="1">
      <alignment vertical="top" wrapText="1"/>
    </xf>
    <xf numFmtId="0" fontId="46" fillId="7" borderId="5" xfId="2" applyFont="1" applyFill="1" applyBorder="1" applyAlignment="1">
      <alignment horizontal="left" vertical="top"/>
    </xf>
    <xf numFmtId="0" fontId="37" fillId="6" borderId="19" xfId="0" applyFont="1" applyFill="1" applyBorder="1" applyAlignment="1">
      <alignment vertical="top"/>
    </xf>
    <xf numFmtId="0" fontId="45" fillId="7" borderId="7" xfId="0" applyFont="1" applyFill="1" applyBorder="1" applyAlignment="1">
      <alignment vertical="top"/>
    </xf>
    <xf numFmtId="0" fontId="46" fillId="7" borderId="7" xfId="2" applyFont="1" applyFill="1" applyBorder="1" applyAlignment="1">
      <alignment horizontal="center" vertical="top"/>
    </xf>
    <xf numFmtId="0" fontId="46" fillId="7" borderId="22" xfId="2" applyFont="1" applyFill="1" applyBorder="1" applyAlignment="1">
      <alignment horizontal="left" vertical="top"/>
    </xf>
    <xf numFmtId="0" fontId="46" fillId="7" borderId="23" xfId="2" applyFont="1" applyFill="1" applyBorder="1" applyAlignment="1">
      <alignment horizontal="left" vertical="top"/>
    </xf>
    <xf numFmtId="0" fontId="43" fillId="6" borderId="19" xfId="0" applyFont="1" applyFill="1" applyBorder="1" applyAlignment="1">
      <alignment horizontal="left" vertical="center"/>
    </xf>
    <xf numFmtId="0" fontId="46" fillId="7" borderId="20" xfId="2" applyFont="1" applyFill="1" applyBorder="1" applyAlignment="1">
      <alignment horizontal="left" vertical="top"/>
    </xf>
    <xf numFmtId="0" fontId="41" fillId="6" borderId="19" xfId="0" applyFont="1" applyFill="1" applyBorder="1" applyAlignment="1">
      <alignment horizontal="left" vertical="center"/>
    </xf>
    <xf numFmtId="0" fontId="46" fillId="7" borderId="7" xfId="2" applyFont="1" applyFill="1" applyBorder="1" applyAlignment="1">
      <alignment horizontal="left" vertical="top"/>
    </xf>
    <xf numFmtId="0" fontId="50" fillId="7" borderId="20" xfId="2" applyFont="1" applyFill="1" applyBorder="1" applyAlignment="1">
      <alignment horizontal="left" vertical="top"/>
    </xf>
    <xf numFmtId="0" fontId="39" fillId="5" borderId="4" xfId="6" applyFont="1" applyFill="1" applyBorder="1" applyAlignment="1">
      <alignment vertical="center"/>
    </xf>
    <xf numFmtId="0" fontId="39" fillId="5" borderId="2" xfId="6" applyFont="1" applyFill="1" applyBorder="1" applyAlignment="1">
      <alignment vertical="center"/>
    </xf>
    <xf numFmtId="0" fontId="39" fillId="5" borderId="2" xfId="6" applyFont="1" applyFill="1" applyBorder="1" applyAlignment="1">
      <alignment vertical="center" wrapText="1"/>
    </xf>
    <xf numFmtId="0" fontId="39" fillId="5" borderId="19" xfId="6" applyFont="1" applyFill="1" applyBorder="1" applyAlignment="1">
      <alignment vertical="center" wrapText="1"/>
    </xf>
    <xf numFmtId="0" fontId="27" fillId="0" borderId="0" xfId="6"/>
    <xf numFmtId="49" fontId="37" fillId="2" borderId="9" xfId="6" applyNumberFormat="1" applyFont="1" applyFill="1" applyBorder="1" applyAlignment="1">
      <alignment vertical="center" wrapText="1"/>
    </xf>
    <xf numFmtId="49" fontId="37" fillId="2" borderId="11" xfId="6" applyNumberFormat="1" applyFont="1" applyFill="1" applyBorder="1" applyAlignment="1">
      <alignment vertical="center" wrapText="1"/>
    </xf>
    <xf numFmtId="49" fontId="37" fillId="2" borderId="25" xfId="6" applyNumberFormat="1" applyFont="1" applyFill="1" applyBorder="1" applyAlignment="1">
      <alignment vertical="center" wrapText="1"/>
    </xf>
    <xf numFmtId="49" fontId="42" fillId="2" borderId="9" xfId="6" applyNumberFormat="1" applyFont="1" applyFill="1" applyBorder="1" applyAlignment="1">
      <alignment vertical="center" wrapText="1"/>
    </xf>
    <xf numFmtId="49" fontId="42" fillId="2" borderId="11" xfId="6" applyNumberFormat="1" applyFont="1" applyFill="1" applyBorder="1" applyAlignment="1">
      <alignment vertical="center" wrapText="1"/>
    </xf>
    <xf numFmtId="49" fontId="42" fillId="2" borderId="26" xfId="6" applyNumberFormat="1" applyFont="1" applyFill="1" applyBorder="1" applyAlignment="1">
      <alignment vertical="center" wrapText="1"/>
    </xf>
    <xf numFmtId="49" fontId="42" fillId="2" borderId="27" xfId="6" applyNumberFormat="1" applyFont="1" applyFill="1" applyBorder="1" applyAlignment="1">
      <alignment vertical="center" wrapText="1"/>
    </xf>
    <xf numFmtId="0" fontId="53" fillId="9" borderId="24" xfId="6" applyFont="1" applyFill="1" applyBorder="1" applyAlignment="1">
      <alignment vertical="top"/>
    </xf>
    <xf numFmtId="0" fontId="53" fillId="9" borderId="17" xfId="6" applyFont="1" applyFill="1" applyBorder="1" applyAlignment="1">
      <alignment vertical="top"/>
    </xf>
    <xf numFmtId="0" fontId="38" fillId="9" borderId="17" xfId="6" applyFont="1" applyFill="1" applyBorder="1" applyAlignment="1">
      <alignment vertical="top" wrapText="1"/>
    </xf>
    <xf numFmtId="0" fontId="38" fillId="9" borderId="20" xfId="6" applyFont="1" applyFill="1" applyBorder="1" applyAlignment="1">
      <alignment vertical="top" wrapText="1"/>
    </xf>
    <xf numFmtId="0" fontId="38" fillId="6" borderId="28" xfId="6" applyFont="1" applyFill="1" applyBorder="1" applyAlignment="1">
      <alignment vertical="top"/>
    </xf>
    <xf numFmtId="0" fontId="49" fillId="6" borderId="0" xfId="6" applyFont="1" applyFill="1" applyBorder="1" applyAlignment="1">
      <alignment vertical="top"/>
    </xf>
    <xf numFmtId="0" fontId="38" fillId="6" borderId="0" xfId="6" applyFont="1" applyFill="1" applyBorder="1" applyAlignment="1">
      <alignment vertical="top" wrapText="1"/>
    </xf>
    <xf numFmtId="0" fontId="38" fillId="6" borderId="23" xfId="6" applyFont="1" applyFill="1" applyBorder="1" applyAlignment="1">
      <alignment vertical="top" wrapText="1"/>
    </xf>
    <xf numFmtId="0" fontId="49" fillId="6" borderId="28" xfId="6" applyFont="1" applyFill="1" applyBorder="1" applyAlignment="1">
      <alignment vertical="top"/>
    </xf>
    <xf numFmtId="0" fontId="38" fillId="0" borderId="28" xfId="1" applyFont="1" applyFill="1" applyBorder="1" applyAlignment="1">
      <alignment horizontal="center" vertical="top" wrapText="1"/>
    </xf>
    <xf numFmtId="0" fontId="41" fillId="6" borderId="23" xfId="6" applyFont="1" applyFill="1" applyBorder="1" applyAlignment="1">
      <alignment horizontal="left" vertical="center"/>
    </xf>
    <xf numFmtId="0" fontId="38" fillId="6" borderId="0" xfId="6" applyFont="1" applyFill="1" applyBorder="1" applyAlignment="1">
      <alignment vertical="top"/>
    </xf>
    <xf numFmtId="0" fontId="38" fillId="6" borderId="23" xfId="6" applyFont="1" applyFill="1" applyBorder="1" applyAlignment="1">
      <alignment vertical="top"/>
    </xf>
    <xf numFmtId="0" fontId="44" fillId="7" borderId="28" xfId="6" applyFont="1" applyFill="1" applyBorder="1" applyAlignment="1">
      <alignment horizontal="center" vertical="center"/>
    </xf>
    <xf numFmtId="0" fontId="45" fillId="7" borderId="0" xfId="6" applyFont="1" applyFill="1" applyBorder="1" applyAlignment="1">
      <alignment vertical="center"/>
    </xf>
    <xf numFmtId="0" fontId="46" fillId="7" borderId="0" xfId="6" applyFont="1" applyFill="1" applyBorder="1" applyAlignment="1">
      <alignment vertical="top"/>
    </xf>
    <xf numFmtId="0" fontId="46" fillId="7" borderId="21" xfId="2" applyFont="1" applyFill="1" applyBorder="1" applyAlignment="1">
      <alignment horizontal="left" vertical="top"/>
    </xf>
    <xf numFmtId="0" fontId="45" fillId="7" borderId="1" xfId="6" applyFont="1" applyFill="1" applyBorder="1" applyAlignment="1">
      <alignment horizontal="center" vertical="top"/>
    </xf>
    <xf numFmtId="0" fontId="45" fillId="7" borderId="1" xfId="6" applyFont="1" applyFill="1" applyBorder="1" applyAlignment="1">
      <alignment horizontal="left" vertical="top"/>
    </xf>
    <xf numFmtId="0" fontId="45" fillId="7" borderId="1" xfId="6" applyFont="1" applyFill="1" applyBorder="1" applyAlignment="1">
      <alignment vertical="top" wrapText="1"/>
    </xf>
    <xf numFmtId="0" fontId="45" fillId="7" borderId="1" xfId="6" applyFont="1" applyFill="1" applyBorder="1" applyAlignment="1">
      <alignment vertical="top"/>
    </xf>
    <xf numFmtId="164" fontId="45" fillId="7" borderId="1" xfId="6" applyNumberFormat="1" applyFont="1" applyFill="1" applyBorder="1" applyAlignment="1">
      <alignment horizontal="left" vertical="top"/>
    </xf>
    <xf numFmtId="0" fontId="45" fillId="7" borderId="19" xfId="6" applyFont="1" applyFill="1" applyBorder="1" applyAlignment="1">
      <alignment vertical="top"/>
    </xf>
    <xf numFmtId="0" fontId="38" fillId="0" borderId="4" xfId="6" applyFont="1" applyBorder="1" applyAlignment="1">
      <alignment horizontal="left" vertical="top" wrapText="1"/>
    </xf>
    <xf numFmtId="0" fontId="38" fillId="0" borderId="1" xfId="6" applyFont="1" applyBorder="1" applyAlignment="1">
      <alignment horizontal="left" vertical="top" wrapText="1"/>
    </xf>
    <xf numFmtId="0" fontId="46" fillId="7" borderId="23" xfId="2" applyFont="1" applyFill="1" applyBorder="1" applyAlignment="1">
      <alignment horizontal="center" vertical="top"/>
    </xf>
    <xf numFmtId="0" fontId="47" fillId="7" borderId="28" xfId="6" applyFont="1" applyFill="1" applyBorder="1" applyAlignment="1">
      <alignment horizontal="center" vertical="center"/>
    </xf>
    <xf numFmtId="0" fontId="45" fillId="7" borderId="3" xfId="6" applyFont="1" applyFill="1" applyBorder="1" applyAlignment="1">
      <alignment vertical="center"/>
    </xf>
    <xf numFmtId="0" fontId="45" fillId="7" borderId="7" xfId="6" applyFont="1" applyFill="1" applyBorder="1" applyAlignment="1">
      <alignment vertical="top"/>
    </xf>
    <xf numFmtId="0" fontId="27" fillId="0" borderId="28" xfId="6" applyBorder="1"/>
    <xf numFmtId="0" fontId="45" fillId="7" borderId="18" xfId="6" applyFont="1" applyFill="1" applyBorder="1" applyAlignment="1">
      <alignment horizontal="left" vertical="center"/>
    </xf>
    <xf numFmtId="0" fontId="46" fillId="7" borderId="18" xfId="6" applyFont="1" applyFill="1" applyBorder="1" applyAlignment="1">
      <alignment vertical="top"/>
    </xf>
    <xf numFmtId="0" fontId="45" fillId="7" borderId="0" xfId="6" applyFont="1" applyFill="1" applyBorder="1" applyAlignment="1">
      <alignment horizontal="left" vertical="center"/>
    </xf>
    <xf numFmtId="0" fontId="39" fillId="5" borderId="2" xfId="6" applyFont="1" applyFill="1" applyBorder="1" applyAlignment="1">
      <alignment horizontal="left" vertical="center"/>
    </xf>
    <xf numFmtId="0" fontId="39" fillId="5" borderId="2" xfId="6" applyFont="1" applyFill="1" applyBorder="1" applyAlignment="1">
      <alignment horizontal="left" vertical="top" wrapText="1"/>
    </xf>
    <xf numFmtId="0" fontId="39" fillId="5" borderId="7" xfId="6" applyFont="1" applyFill="1" applyBorder="1" applyAlignment="1">
      <alignment horizontal="left" vertical="top" wrapText="1"/>
    </xf>
    <xf numFmtId="49" fontId="37" fillId="2" borderId="11" xfId="6" applyNumberFormat="1" applyFont="1" applyFill="1" applyBorder="1" applyAlignment="1">
      <alignment horizontal="left" vertical="center" wrapText="1"/>
    </xf>
    <xf numFmtId="49" fontId="37" fillId="2" borderId="16" xfId="6" applyNumberFormat="1" applyFont="1" applyFill="1" applyBorder="1" applyAlignment="1">
      <alignment horizontal="left" vertical="top" wrapText="1"/>
    </xf>
    <xf numFmtId="49" fontId="37" fillId="2" borderId="10" xfId="6" applyNumberFormat="1" applyFont="1" applyFill="1" applyBorder="1" applyAlignment="1">
      <alignment horizontal="left" vertical="center" wrapText="1"/>
    </xf>
    <xf numFmtId="49" fontId="42" fillId="2" borderId="11" xfId="6" applyNumberFormat="1" applyFont="1" applyFill="1" applyBorder="1" applyAlignment="1">
      <alignment horizontal="left" vertical="center" wrapText="1"/>
    </xf>
    <xf numFmtId="49" fontId="42" fillId="2" borderId="12" xfId="6" applyNumberFormat="1" applyFont="1" applyFill="1" applyBorder="1" applyAlignment="1">
      <alignment vertical="center" wrapText="1"/>
    </xf>
    <xf numFmtId="49" fontId="42" fillId="2" borderId="10" xfId="6" applyNumberFormat="1" applyFont="1" applyFill="1" applyBorder="1" applyAlignment="1">
      <alignment horizontal="left" vertical="center" wrapText="1"/>
    </xf>
    <xf numFmtId="0" fontId="37" fillId="6" borderId="4" xfId="6" applyFont="1" applyFill="1" applyBorder="1" applyAlignment="1">
      <alignment vertical="top"/>
    </xf>
    <xf numFmtId="0" fontId="37" fillId="6" borderId="2" xfId="6" applyFont="1" applyFill="1" applyBorder="1" applyAlignment="1">
      <alignment horizontal="left" vertical="top"/>
    </xf>
    <xf numFmtId="0" fontId="37" fillId="6" borderId="2" xfId="6" applyFont="1" applyFill="1" applyBorder="1" applyAlignment="1">
      <alignment vertical="top"/>
    </xf>
    <xf numFmtId="0" fontId="37" fillId="6" borderId="19" xfId="6" applyFont="1" applyFill="1" applyBorder="1" applyAlignment="1">
      <alignment vertical="top"/>
    </xf>
    <xf numFmtId="0" fontId="41" fillId="6" borderId="2" xfId="6" applyFont="1" applyFill="1" applyBorder="1" applyAlignment="1">
      <alignment horizontal="left" vertical="center"/>
    </xf>
    <xf numFmtId="0" fontId="41" fillId="6" borderId="19" xfId="6" applyFont="1" applyFill="1" applyBorder="1" applyAlignment="1">
      <alignment horizontal="left" vertical="center"/>
    </xf>
    <xf numFmtId="0" fontId="46" fillId="7" borderId="17" xfId="6" applyFont="1" applyFill="1" applyBorder="1" applyAlignment="1">
      <alignment vertical="top"/>
    </xf>
    <xf numFmtId="0" fontId="45" fillId="7" borderId="1" xfId="6" applyFont="1" applyFill="1" applyBorder="1" applyAlignment="1">
      <alignment horizontal="left" vertical="top" wrapText="1"/>
    </xf>
    <xf numFmtId="0" fontId="46" fillId="7" borderId="1" xfId="6" applyFont="1" applyFill="1" applyBorder="1" applyAlignment="1">
      <alignment vertical="top"/>
    </xf>
    <xf numFmtId="14" fontId="38" fillId="0" borderId="2" xfId="1" applyNumberFormat="1" applyFont="1" applyFill="1" applyBorder="1" applyAlignment="1">
      <alignment horizontal="left" vertical="top" wrapText="1"/>
    </xf>
    <xf numFmtId="0" fontId="38" fillId="0" borderId="5" xfId="6" applyFont="1" applyFill="1" applyBorder="1" applyAlignment="1">
      <alignment horizontal="left" vertical="top" wrapText="1"/>
    </xf>
    <xf numFmtId="0" fontId="48" fillId="7" borderId="28" xfId="6" applyFont="1" applyFill="1" applyBorder="1" applyAlignment="1">
      <alignment horizontal="center" vertical="center"/>
    </xf>
    <xf numFmtId="0" fontId="43" fillId="7" borderId="0" xfId="6" applyFont="1" applyFill="1" applyBorder="1" applyAlignment="1">
      <alignment horizontal="left" vertical="center"/>
    </xf>
    <xf numFmtId="0" fontId="50" fillId="7" borderId="0" xfId="6" applyFont="1" applyFill="1" applyBorder="1" applyAlignment="1">
      <alignment vertical="top"/>
    </xf>
    <xf numFmtId="0" fontId="50" fillId="7" borderId="17" xfId="6" applyFont="1" applyFill="1" applyBorder="1" applyAlignment="1">
      <alignment vertical="top"/>
    </xf>
    <xf numFmtId="0" fontId="45" fillId="7" borderId="0" xfId="6" quotePrefix="1" applyFont="1" applyFill="1" applyBorder="1" applyAlignment="1">
      <alignment horizontal="left" vertical="center" indent="1"/>
    </xf>
    <xf numFmtId="0" fontId="27" fillId="0" borderId="0" xfId="6" applyAlignment="1">
      <alignment horizontal="left"/>
    </xf>
    <xf numFmtId="0" fontId="39" fillId="5" borderId="2" xfId="0" applyFont="1" applyFill="1" applyBorder="1" applyAlignment="1">
      <alignment horizontal="left" vertical="top"/>
    </xf>
    <xf numFmtId="49" fontId="37" fillId="2" borderId="11" xfId="0" applyNumberFormat="1" applyFont="1" applyFill="1" applyBorder="1" applyAlignment="1">
      <alignment horizontal="left" vertical="center" wrapText="1"/>
    </xf>
    <xf numFmtId="0" fontId="37" fillId="6" borderId="2" xfId="0" applyFont="1" applyFill="1" applyBorder="1" applyAlignment="1">
      <alignment horizontal="left" vertical="top"/>
    </xf>
    <xf numFmtId="0" fontId="0" fillId="0" borderId="0" xfId="0" applyAlignment="1">
      <alignment horizontal="left" vertical="top"/>
    </xf>
    <xf numFmtId="49" fontId="27" fillId="0" borderId="0" xfId="6" applyNumberFormat="1"/>
    <xf numFmtId="49" fontId="27" fillId="0" borderId="0" xfId="6" applyNumberFormat="1" applyFont="1"/>
    <xf numFmtId="49" fontId="55" fillId="10" borderId="29" xfId="11" applyNumberFormat="1" applyFont="1" applyFill="1" applyBorder="1" applyAlignment="1">
      <alignment vertical="top"/>
    </xf>
    <xf numFmtId="49" fontId="15" fillId="10" borderId="30" xfId="11" applyNumberFormat="1" applyFill="1" applyBorder="1" applyAlignment="1">
      <alignment vertical="top" wrapText="1"/>
    </xf>
    <xf numFmtId="49" fontId="15" fillId="0" borderId="31" xfId="11" applyNumberFormat="1" applyBorder="1" applyAlignment="1">
      <alignment vertical="top"/>
    </xf>
    <xf numFmtId="49" fontId="15" fillId="0" borderId="32" xfId="11" applyNumberFormat="1" applyFont="1" applyBorder="1" applyAlignment="1">
      <alignment vertical="top" wrapText="1"/>
    </xf>
    <xf numFmtId="49" fontId="15" fillId="0" borderId="33" xfId="11" applyNumberFormat="1" applyBorder="1" applyAlignment="1">
      <alignment vertical="top"/>
    </xf>
    <xf numFmtId="49" fontId="15" fillId="0" borderId="34" xfId="11" applyNumberFormat="1" applyFont="1" applyBorder="1" applyAlignment="1">
      <alignment vertical="top" wrapText="1"/>
    </xf>
    <xf numFmtId="49" fontId="15" fillId="0" borderId="0" xfId="11" applyNumberFormat="1" applyAlignment="1">
      <alignment vertical="top"/>
    </xf>
    <xf numFmtId="49" fontId="15" fillId="0" borderId="0" xfId="11" applyNumberFormat="1" applyFont="1" applyAlignment="1">
      <alignment vertical="top" wrapText="1"/>
    </xf>
    <xf numFmtId="1" fontId="30" fillId="0" borderId="31" xfId="11" applyNumberFormat="1" applyFont="1" applyBorder="1" applyAlignment="1">
      <alignment horizontal="left" vertical="top"/>
    </xf>
    <xf numFmtId="49" fontId="15" fillId="0" borderId="32" xfId="11" applyNumberFormat="1" applyBorder="1" applyAlignment="1">
      <alignment vertical="top"/>
    </xf>
    <xf numFmtId="1" fontId="30" fillId="0" borderId="33" xfId="11" applyNumberFormat="1" applyFont="1" applyBorder="1" applyAlignment="1">
      <alignment horizontal="left" vertical="top"/>
    </xf>
    <xf numFmtId="1" fontId="30" fillId="0" borderId="0" xfId="11" applyNumberFormat="1" applyFont="1" applyAlignment="1">
      <alignment horizontal="left" vertical="top"/>
    </xf>
    <xf numFmtId="49" fontId="15" fillId="0" borderId="0" xfId="11" applyNumberFormat="1" applyAlignment="1">
      <alignment vertical="top" wrapText="1"/>
    </xf>
    <xf numFmtId="1" fontId="30" fillId="0" borderId="31" xfId="11" applyNumberFormat="1" applyFont="1" applyBorder="1" applyAlignment="1">
      <alignment horizontal="center" vertical="top"/>
    </xf>
    <xf numFmtId="49" fontId="30" fillId="0" borderId="32" xfId="11" applyNumberFormat="1" applyFont="1" applyBorder="1" applyAlignment="1">
      <alignment vertical="top"/>
    </xf>
    <xf numFmtId="1" fontId="15" fillId="0" borderId="31" xfId="11" applyNumberFormat="1" applyBorder="1" applyAlignment="1">
      <alignment horizontal="center" vertical="top"/>
    </xf>
    <xf numFmtId="1" fontId="15" fillId="0" borderId="33" xfId="11" applyNumberFormat="1" applyBorder="1" applyAlignment="1">
      <alignment horizontal="center" vertical="top"/>
    </xf>
    <xf numFmtId="1" fontId="27" fillId="0" borderId="0" xfId="6" applyNumberFormat="1" applyAlignment="1">
      <alignment horizontal="center" vertical="top"/>
    </xf>
    <xf numFmtId="0" fontId="27" fillId="0" borderId="0" xfId="6" applyAlignment="1">
      <alignment vertical="top"/>
    </xf>
    <xf numFmtId="0" fontId="0" fillId="0" borderId="0" xfId="0" applyAlignment="1">
      <alignment horizontal="left" wrapText="1"/>
    </xf>
    <xf numFmtId="0" fontId="0" fillId="0" borderId="0" xfId="0" applyAlignment="1">
      <alignment horizontal="left"/>
    </xf>
    <xf numFmtId="0" fontId="44" fillId="7" borderId="0" xfId="0" applyFont="1" applyFill="1" applyBorder="1" applyAlignment="1">
      <alignment horizontal="left" vertical="top"/>
    </xf>
    <xf numFmtId="0" fontId="47" fillId="7" borderId="0" xfId="0" applyFont="1" applyFill="1" applyBorder="1" applyAlignment="1">
      <alignment horizontal="left" vertical="top"/>
    </xf>
    <xf numFmtId="0" fontId="48" fillId="6" borderId="2" xfId="0" applyFont="1" applyFill="1" applyBorder="1" applyAlignment="1">
      <alignment horizontal="left" vertical="top"/>
    </xf>
    <xf numFmtId="49" fontId="42" fillId="2" borderId="11" xfId="0" applyNumberFormat="1" applyFont="1" applyFill="1" applyBorder="1" applyAlignment="1">
      <alignment horizontal="left" vertical="top" wrapText="1"/>
    </xf>
    <xf numFmtId="0" fontId="45" fillId="7" borderId="1" xfId="0" applyFont="1" applyFill="1" applyBorder="1" applyAlignment="1">
      <alignment horizontal="left" vertical="top" wrapText="1"/>
    </xf>
    <xf numFmtId="0" fontId="39" fillId="5" borderId="2" xfId="0" applyFont="1" applyFill="1" applyBorder="1" applyAlignment="1">
      <alignment horizontal="left" vertical="center" wrapText="1"/>
    </xf>
    <xf numFmtId="0" fontId="37" fillId="8" borderId="19" xfId="2" applyFont="1" applyFill="1" applyBorder="1" applyAlignment="1">
      <alignment horizontal="left" vertical="top"/>
    </xf>
    <xf numFmtId="0" fontId="46" fillId="7" borderId="19" xfId="2" applyFont="1" applyFill="1" applyBorder="1" applyAlignment="1">
      <alignment horizontal="left" vertical="top"/>
    </xf>
    <xf numFmtId="0" fontId="45" fillId="7" borderId="7" xfId="0" applyFont="1" applyFill="1" applyBorder="1" applyAlignment="1">
      <alignment vertical="top" wrapText="1"/>
    </xf>
    <xf numFmtId="0" fontId="43" fillId="8" borderId="19" xfId="2" applyFont="1" applyFill="1" applyBorder="1" applyAlignment="1">
      <alignment horizontal="left" vertical="center"/>
    </xf>
    <xf numFmtId="0" fontId="39" fillId="5" borderId="19" xfId="0" applyFont="1" applyFill="1" applyBorder="1" applyAlignment="1">
      <alignment horizontal="left" vertical="top" wrapText="1"/>
    </xf>
    <xf numFmtId="0" fontId="45" fillId="7" borderId="4" xfId="6" applyFont="1" applyFill="1" applyBorder="1" applyAlignment="1">
      <alignment vertical="top"/>
    </xf>
    <xf numFmtId="49" fontId="42" fillId="2" borderId="35" xfId="6" applyNumberFormat="1" applyFont="1" applyFill="1" applyBorder="1" applyAlignment="1">
      <alignment vertical="center" wrapText="1"/>
    </xf>
    <xf numFmtId="49" fontId="37" fillId="2" borderId="10" xfId="6" applyNumberFormat="1" applyFont="1" applyFill="1" applyBorder="1" applyAlignment="1">
      <alignment vertical="center" wrapText="1"/>
    </xf>
    <xf numFmtId="49" fontId="42" fillId="2" borderId="10" xfId="6" applyNumberFormat="1" applyFont="1" applyFill="1" applyBorder="1" applyAlignment="1">
      <alignment vertical="center" wrapText="1"/>
    </xf>
    <xf numFmtId="14" fontId="38" fillId="0" borderId="7" xfId="1" applyNumberFormat="1" applyFont="1" applyFill="1" applyBorder="1" applyAlignment="1">
      <alignment horizontal="left" vertical="top" wrapText="1"/>
    </xf>
    <xf numFmtId="0" fontId="27" fillId="0" borderId="0" xfId="6" applyBorder="1"/>
    <xf numFmtId="0" fontId="37" fillId="6" borderId="15" xfId="6" applyFont="1" applyFill="1" applyBorder="1" applyAlignment="1">
      <alignment vertical="top"/>
    </xf>
    <xf numFmtId="0" fontId="37" fillId="6" borderId="21" xfId="6" applyFont="1" applyFill="1" applyBorder="1" applyAlignment="1">
      <alignment vertical="top"/>
    </xf>
    <xf numFmtId="14" fontId="38" fillId="0" borderId="36" xfId="1" applyNumberFormat="1" applyFont="1" applyFill="1" applyBorder="1" applyAlignment="1">
      <alignment horizontal="left" vertical="top" wrapText="1"/>
    </xf>
    <xf numFmtId="0" fontId="37" fillId="0" borderId="28" xfId="1" applyFont="1" applyFill="1" applyBorder="1" applyAlignment="1">
      <alignment horizontal="center" vertical="top" wrapText="1"/>
    </xf>
    <xf numFmtId="0" fontId="57" fillId="9" borderId="28" xfId="6" applyFont="1" applyFill="1" applyBorder="1" applyAlignment="1">
      <alignment vertical="top"/>
    </xf>
    <xf numFmtId="0" fontId="57" fillId="9" borderId="0" xfId="6" applyFont="1" applyFill="1" applyBorder="1" applyAlignment="1">
      <alignment vertical="top"/>
    </xf>
    <xf numFmtId="0" fontId="38" fillId="9" borderId="0" xfId="6" applyFont="1" applyFill="1" applyBorder="1" applyAlignment="1">
      <alignment vertical="top" wrapText="1"/>
    </xf>
    <xf numFmtId="0" fontId="38" fillId="9" borderId="23" xfId="6" applyFont="1" applyFill="1" applyBorder="1" applyAlignment="1">
      <alignment vertical="top" wrapText="1"/>
    </xf>
    <xf numFmtId="0" fontId="27" fillId="0" borderId="0" xfId="6" applyFont="1" applyBorder="1"/>
    <xf numFmtId="0" fontId="14" fillId="0" borderId="1" xfId="3" applyFont="1" applyBorder="1" applyAlignment="1">
      <alignment vertical="top" wrapText="1"/>
    </xf>
    <xf numFmtId="0" fontId="13" fillId="0" borderId="1" xfId="3" applyFont="1" applyBorder="1" applyAlignment="1">
      <alignment vertical="top" wrapText="1"/>
    </xf>
    <xf numFmtId="0" fontId="12" fillId="0" borderId="0" xfId="3" applyFont="1"/>
    <xf numFmtId="0" fontId="11" fillId="0" borderId="1" xfId="3" applyFont="1" applyBorder="1" applyAlignment="1">
      <alignment vertical="top"/>
    </xf>
    <xf numFmtId="0" fontId="11" fillId="0" borderId="1" xfId="3" applyFont="1" applyBorder="1" applyAlignment="1">
      <alignment vertical="top" wrapText="1"/>
    </xf>
    <xf numFmtId="0" fontId="11" fillId="0" borderId="1" xfId="3" applyFont="1" applyBorder="1"/>
    <xf numFmtId="0" fontId="53" fillId="6" borderId="4" xfId="6" applyFont="1" applyFill="1" applyBorder="1" applyAlignment="1">
      <alignment vertical="top"/>
    </xf>
    <xf numFmtId="49" fontId="10" fillId="0" borderId="34" xfId="11" applyNumberFormat="1" applyFont="1" applyBorder="1" applyAlignment="1">
      <alignment vertical="top" wrapText="1"/>
    </xf>
    <xf numFmtId="0" fontId="10" fillId="0" borderId="1" xfId="3" applyFont="1" applyBorder="1" applyAlignment="1">
      <alignment vertical="top" wrapText="1"/>
    </xf>
    <xf numFmtId="49" fontId="9" fillId="0" borderId="32" xfId="11" applyNumberFormat="1" applyFont="1" applyBorder="1" applyAlignment="1">
      <alignment horizontal="left" vertical="top" wrapText="1"/>
    </xf>
    <xf numFmtId="49" fontId="9" fillId="0" borderId="32" xfId="11" applyNumberFormat="1" applyFont="1" applyBorder="1" applyAlignment="1">
      <alignment vertical="top" wrapText="1"/>
    </xf>
    <xf numFmtId="49" fontId="9" fillId="0" borderId="34" xfId="11" applyNumberFormat="1" applyFont="1" applyBorder="1" applyAlignment="1">
      <alignment vertical="top" wrapText="1"/>
    </xf>
    <xf numFmtId="0" fontId="38" fillId="0" borderId="2" xfId="1" applyFont="1" applyFill="1" applyBorder="1" applyAlignment="1">
      <alignment horizontal="center" vertical="top" wrapText="1"/>
    </xf>
    <xf numFmtId="0" fontId="38" fillId="0" borderId="2" xfId="6" applyFont="1" applyBorder="1" applyAlignment="1">
      <alignment horizontal="left" vertical="top" wrapText="1"/>
    </xf>
    <xf numFmtId="0" fontId="38" fillId="0" borderId="2" xfId="1" applyFont="1" applyFill="1" applyBorder="1" applyAlignment="1">
      <alignment horizontal="left" vertical="top" wrapText="1"/>
    </xf>
    <xf numFmtId="164" fontId="38" fillId="0" borderId="2" xfId="1" applyNumberFormat="1" applyFont="1" applyFill="1" applyBorder="1" applyAlignment="1">
      <alignment horizontal="left" vertical="top" wrapText="1"/>
    </xf>
    <xf numFmtId="14" fontId="38" fillId="0" borderId="19" xfId="1" applyNumberFormat="1" applyFont="1" applyFill="1" applyBorder="1" applyAlignment="1">
      <alignment horizontal="left" vertical="top" wrapText="1"/>
    </xf>
    <xf numFmtId="0" fontId="38" fillId="0" borderId="2" xfId="6" applyFont="1" applyFill="1" applyBorder="1" applyAlignment="1">
      <alignment horizontal="left" vertical="top" wrapText="1"/>
    </xf>
    <xf numFmtId="0" fontId="38" fillId="0" borderId="19" xfId="1" applyFont="1" applyFill="1" applyBorder="1" applyAlignment="1">
      <alignment horizontal="left" vertical="top" wrapText="1"/>
    </xf>
    <xf numFmtId="14" fontId="38" fillId="0" borderId="4" xfId="1" applyNumberFormat="1" applyFont="1" applyFill="1" applyBorder="1" applyAlignment="1">
      <alignment vertical="top" wrapText="1"/>
    </xf>
    <xf numFmtId="0" fontId="38" fillId="0" borderId="4" xfId="0" applyFont="1" applyFill="1" applyBorder="1" applyAlignment="1">
      <alignment horizontal="left" vertical="top" wrapText="1"/>
    </xf>
    <xf numFmtId="0" fontId="38" fillId="0" borderId="1" xfId="0" applyFont="1" applyFill="1" applyBorder="1" applyAlignment="1">
      <alignment horizontal="left" vertical="top" wrapText="1"/>
    </xf>
    <xf numFmtId="0" fontId="53" fillId="6" borderId="4" xfId="0" applyFont="1" applyFill="1" applyBorder="1" applyAlignment="1">
      <alignment vertical="top"/>
    </xf>
    <xf numFmtId="49" fontId="8" fillId="0" borderId="32" xfId="11" applyNumberFormat="1" applyFont="1" applyBorder="1" applyAlignment="1">
      <alignment vertical="top" wrapText="1"/>
    </xf>
    <xf numFmtId="49" fontId="46" fillId="7" borderId="17" xfId="6" applyNumberFormat="1" applyFont="1" applyFill="1" applyBorder="1" applyAlignment="1">
      <alignment vertical="top"/>
    </xf>
    <xf numFmtId="49" fontId="38" fillId="0" borderId="1" xfId="1" applyNumberFormat="1" applyFont="1" applyFill="1" applyBorder="1" applyAlignment="1">
      <alignment horizontal="left" vertical="top" wrapText="1"/>
    </xf>
    <xf numFmtId="49" fontId="37" fillId="6" borderId="2" xfId="6" applyNumberFormat="1" applyFont="1" applyFill="1" applyBorder="1" applyAlignment="1">
      <alignment vertical="top"/>
    </xf>
    <xf numFmtId="49" fontId="38" fillId="0" borderId="2" xfId="1" applyNumberFormat="1" applyFont="1" applyFill="1" applyBorder="1" applyAlignment="1">
      <alignment horizontal="left" vertical="top" wrapText="1"/>
    </xf>
    <xf numFmtId="49" fontId="46" fillId="7" borderId="0" xfId="6" applyNumberFormat="1" applyFont="1" applyFill="1" applyBorder="1" applyAlignment="1">
      <alignment vertical="top"/>
    </xf>
    <xf numFmtId="49" fontId="37" fillId="6" borderId="2" xfId="0" applyNumberFormat="1" applyFont="1" applyFill="1" applyBorder="1" applyAlignment="1">
      <alignment vertical="top"/>
    </xf>
    <xf numFmtId="49" fontId="46" fillId="7" borderId="17" xfId="0" applyNumberFormat="1" applyFont="1" applyFill="1" applyBorder="1" applyAlignment="1">
      <alignment vertical="top"/>
    </xf>
    <xf numFmtId="49" fontId="46" fillId="7" borderId="0" xfId="0" applyNumberFormat="1" applyFont="1" applyFill="1" applyBorder="1" applyAlignment="1">
      <alignment vertical="top"/>
    </xf>
    <xf numFmtId="49" fontId="38" fillId="0" borderId="4" xfId="1" applyNumberFormat="1" applyFont="1" applyFill="1" applyBorder="1" applyAlignment="1">
      <alignment horizontal="left" vertical="top" wrapText="1"/>
    </xf>
    <xf numFmtId="49" fontId="50" fillId="7" borderId="17" xfId="6" applyNumberFormat="1" applyFont="1" applyFill="1" applyBorder="1" applyAlignment="1">
      <alignment vertical="top"/>
    </xf>
    <xf numFmtId="49" fontId="38" fillId="0" borderId="4" xfId="1" applyNumberFormat="1" applyFont="1" applyFill="1" applyBorder="1" applyAlignment="1">
      <alignment vertical="top" wrapText="1"/>
    </xf>
    <xf numFmtId="49" fontId="0" fillId="0" borderId="0" xfId="0" applyNumberFormat="1"/>
    <xf numFmtId="0" fontId="38" fillId="6" borderId="2" xfId="0" applyFont="1" applyFill="1" applyBorder="1" applyAlignment="1">
      <alignment vertical="top"/>
    </xf>
    <xf numFmtId="49" fontId="7" fillId="0" borderId="32" xfId="11" applyNumberFormat="1" applyFont="1" applyBorder="1" applyAlignment="1">
      <alignment vertical="top" wrapText="1"/>
    </xf>
    <xf numFmtId="49" fontId="0" fillId="0" borderId="0" xfId="6" applyNumberFormat="1" applyFont="1"/>
    <xf numFmtId="49" fontId="6" fillId="0" borderId="32" xfId="11" applyNumberFormat="1" applyFont="1" applyBorder="1" applyAlignment="1">
      <alignment vertical="top" wrapText="1"/>
    </xf>
    <xf numFmtId="0" fontId="38" fillId="0" borderId="1" xfId="0" applyFont="1" applyBorder="1" applyAlignment="1">
      <alignment wrapText="1"/>
    </xf>
    <xf numFmtId="0" fontId="53" fillId="11" borderId="4" xfId="6" applyFont="1" applyFill="1" applyBorder="1" applyAlignment="1">
      <alignment vertical="top"/>
    </xf>
    <xf numFmtId="0" fontId="37" fillId="11" borderId="2" xfId="6" applyFont="1" applyFill="1" applyBorder="1" applyAlignment="1">
      <alignment horizontal="left" vertical="top"/>
    </xf>
    <xf numFmtId="0" fontId="37" fillId="11" borderId="2" xfId="6" applyFont="1" applyFill="1" applyBorder="1" applyAlignment="1">
      <alignment vertical="top"/>
    </xf>
    <xf numFmtId="49" fontId="37" fillId="11" borderId="2" xfId="6" applyNumberFormat="1" applyFont="1" applyFill="1" applyBorder="1" applyAlignment="1">
      <alignment vertical="top"/>
    </xf>
    <xf numFmtId="0" fontId="37" fillId="11" borderId="15" xfId="6" applyFont="1" applyFill="1" applyBorder="1" applyAlignment="1">
      <alignment vertical="top"/>
    </xf>
    <xf numFmtId="0" fontId="41" fillId="11" borderId="2" xfId="6" applyFont="1" applyFill="1" applyBorder="1" applyAlignment="1">
      <alignment horizontal="left" vertical="center"/>
    </xf>
    <xf numFmtId="0" fontId="41" fillId="11" borderId="19" xfId="6" applyFont="1" applyFill="1" applyBorder="1" applyAlignment="1">
      <alignment horizontal="left" vertical="center"/>
    </xf>
    <xf numFmtId="49" fontId="54" fillId="11" borderId="2" xfId="6" applyNumberFormat="1" applyFont="1" applyFill="1" applyBorder="1" applyAlignment="1">
      <alignment horizontal="center" vertical="top"/>
    </xf>
    <xf numFmtId="0" fontId="5" fillId="0" borderId="1" xfId="3" applyFont="1" applyBorder="1" applyAlignment="1">
      <alignment vertical="top" wrapText="1"/>
    </xf>
    <xf numFmtId="0" fontId="57" fillId="0" borderId="0" xfId="0" applyFont="1" applyAlignment="1">
      <alignment vertical="center"/>
    </xf>
    <xf numFmtId="0" fontId="61" fillId="12" borderId="37" xfId="0" applyFont="1" applyFill="1" applyBorder="1" applyAlignment="1">
      <alignment horizontal="center" vertical="center" wrapText="1"/>
    </xf>
    <xf numFmtId="0" fontId="61" fillId="12" borderId="38" xfId="0" applyFont="1" applyFill="1" applyBorder="1" applyAlignment="1">
      <alignment horizontal="center" vertical="center" wrapText="1"/>
    </xf>
    <xf numFmtId="0" fontId="61" fillId="13" borderId="40" xfId="0" applyFont="1" applyFill="1" applyBorder="1" applyAlignment="1">
      <alignment vertical="center" wrapText="1"/>
    </xf>
    <xf numFmtId="0" fontId="61" fillId="13" borderId="39" xfId="0" applyFont="1" applyFill="1" applyBorder="1" applyAlignment="1">
      <alignment vertical="center" wrapText="1"/>
    </xf>
    <xf numFmtId="0" fontId="38" fillId="0" borderId="41" xfId="0" applyFont="1" applyBorder="1" applyAlignment="1">
      <alignment vertical="center" wrapText="1"/>
    </xf>
    <xf numFmtId="0" fontId="63" fillId="13" borderId="39" xfId="0" applyFont="1" applyFill="1" applyBorder="1" applyAlignment="1">
      <alignment horizontal="center" vertical="center" wrapText="1"/>
    </xf>
    <xf numFmtId="0" fontId="61" fillId="13" borderId="41" xfId="0" applyFont="1" applyFill="1" applyBorder="1" applyAlignment="1">
      <alignment horizontal="center" vertical="center" wrapText="1"/>
    </xf>
    <xf numFmtId="0" fontId="38" fillId="0" borderId="39" xfId="0" applyFont="1" applyBorder="1" applyAlignment="1">
      <alignment vertical="center" wrapText="1"/>
    </xf>
    <xf numFmtId="0" fontId="64" fillId="0" borderId="0" xfId="0" applyFont="1" applyAlignment="1">
      <alignment vertical="center"/>
    </xf>
    <xf numFmtId="0" fontId="66" fillId="15" borderId="37" xfId="0" applyFont="1" applyFill="1" applyBorder="1" applyAlignment="1">
      <alignment vertical="center" wrapText="1"/>
    </xf>
    <xf numFmtId="0" fontId="66" fillId="15" borderId="38" xfId="0" applyFont="1" applyFill="1" applyBorder="1" applyAlignment="1">
      <alignment vertical="center" wrapText="1"/>
    </xf>
    <xf numFmtId="0" fontId="65" fillId="15" borderId="22" xfId="0" applyFont="1" applyFill="1" applyBorder="1" applyAlignment="1">
      <alignment vertical="center" wrapText="1"/>
    </xf>
    <xf numFmtId="0" fontId="65" fillId="15" borderId="41" xfId="0" applyFont="1" applyFill="1" applyBorder="1" applyAlignment="1">
      <alignment vertical="center" wrapText="1"/>
    </xf>
    <xf numFmtId="0" fontId="68" fillId="0" borderId="0" xfId="3" applyFont="1"/>
    <xf numFmtId="0" fontId="39" fillId="0" borderId="0" xfId="3" applyFont="1"/>
    <xf numFmtId="1" fontId="45" fillId="7" borderId="1" xfId="0" applyNumberFormat="1" applyFont="1" applyFill="1" applyBorder="1" applyAlignment="1">
      <alignment horizontal="center" vertical="top"/>
    </xf>
    <xf numFmtId="14" fontId="38" fillId="0" borderId="41" xfId="0" applyNumberFormat="1" applyFont="1" applyBorder="1" applyAlignment="1">
      <alignment vertical="center" wrapText="1"/>
    </xf>
    <xf numFmtId="0" fontId="69" fillId="0" borderId="39" xfId="0" applyFont="1" applyBorder="1" applyAlignment="1">
      <alignment vertical="center" wrapText="1"/>
    </xf>
    <xf numFmtId="0" fontId="69" fillId="0" borderId="41" xfId="0" applyFont="1" applyBorder="1" applyAlignment="1">
      <alignment vertical="center" wrapText="1"/>
    </xf>
    <xf numFmtId="14" fontId="69" fillId="0" borderId="41" xfId="0" applyNumberFormat="1" applyFont="1" applyBorder="1" applyAlignment="1">
      <alignment horizontal="center" vertical="center" wrapText="1"/>
    </xf>
    <xf numFmtId="0" fontId="3" fillId="0" borderId="1" xfId="3" applyFont="1" applyBorder="1"/>
    <xf numFmtId="0" fontId="19" fillId="0" borderId="4" xfId="3" applyFont="1" applyBorder="1" applyAlignment="1">
      <alignment horizontal="left" vertical="top" wrapText="1"/>
    </xf>
    <xf numFmtId="0" fontId="25" fillId="0" borderId="2" xfId="3" applyBorder="1" applyAlignment="1">
      <alignment horizontal="left" vertical="top"/>
    </xf>
    <xf numFmtId="0" fontId="25" fillId="0" borderId="5" xfId="3" applyBorder="1" applyAlignment="1">
      <alignment horizontal="left" vertical="top"/>
    </xf>
    <xf numFmtId="0" fontId="31" fillId="4" borderId="4" xfId="3" applyFont="1" applyFill="1" applyBorder="1" applyAlignment="1">
      <alignment horizontal="left" vertical="top"/>
    </xf>
    <xf numFmtId="0" fontId="31" fillId="4" borderId="2" xfId="3" applyFont="1" applyFill="1" applyBorder="1" applyAlignment="1">
      <alignment horizontal="left" vertical="top"/>
    </xf>
    <xf numFmtId="0" fontId="31" fillId="4" borderId="5" xfId="3" applyFont="1" applyFill="1" applyBorder="1" applyAlignment="1">
      <alignment horizontal="left" vertical="top"/>
    </xf>
    <xf numFmtId="0" fontId="16" fillId="0" borderId="4" xfId="3" applyFont="1" applyBorder="1" applyAlignment="1">
      <alignment horizontal="left" vertical="top"/>
    </xf>
    <xf numFmtId="0" fontId="12" fillId="0" borderId="4" xfId="3" applyNumberFormat="1" applyFont="1" applyBorder="1" applyAlignment="1">
      <alignment horizontal="left" vertical="top"/>
    </xf>
    <xf numFmtId="0" fontId="25" fillId="0" borderId="2" xfId="3" applyNumberFormat="1" applyBorder="1" applyAlignment="1">
      <alignment horizontal="left" vertical="top"/>
    </xf>
    <xf numFmtId="0" fontId="25" fillId="0" borderId="5" xfId="3" applyNumberFormat="1" applyBorder="1" applyAlignment="1">
      <alignment horizontal="left" vertical="top"/>
    </xf>
    <xf numFmtId="0" fontId="24" fillId="0" borderId="4" xfId="3" applyFont="1" applyBorder="1" applyAlignment="1">
      <alignment horizontal="left" vertical="top"/>
    </xf>
    <xf numFmtId="0" fontId="24" fillId="0" borderId="2" xfId="3" applyFont="1" applyBorder="1" applyAlignment="1">
      <alignment horizontal="left" vertical="top"/>
    </xf>
    <xf numFmtId="0" fontId="24" fillId="0" borderId="5" xfId="3" applyFont="1" applyBorder="1" applyAlignment="1">
      <alignment horizontal="left" vertical="top"/>
    </xf>
    <xf numFmtId="164" fontId="25" fillId="0" borderId="4" xfId="3" applyNumberFormat="1" applyBorder="1" applyAlignment="1">
      <alignment horizontal="left" vertical="top"/>
    </xf>
    <xf numFmtId="164" fontId="25" fillId="0" borderId="2" xfId="3" applyNumberFormat="1" applyBorder="1" applyAlignment="1">
      <alignment horizontal="left" vertical="top"/>
    </xf>
    <xf numFmtId="164" fontId="25" fillId="0" borderId="5" xfId="3" applyNumberFormat="1" applyBorder="1" applyAlignment="1">
      <alignment horizontal="left" vertical="top"/>
    </xf>
    <xf numFmtId="0" fontId="25" fillId="0" borderId="4" xfId="3" applyBorder="1" applyAlignment="1">
      <alignment horizontal="left" vertical="top"/>
    </xf>
    <xf numFmtId="0" fontId="38" fillId="0" borderId="0" xfId="6" applyFont="1" applyBorder="1" applyAlignment="1">
      <alignment horizontal="left" vertical="top" wrapText="1"/>
    </xf>
    <xf numFmtId="0" fontId="38" fillId="0" borderId="23" xfId="6" applyFont="1" applyBorder="1" applyAlignment="1">
      <alignment horizontal="left" vertical="top" wrapText="1"/>
    </xf>
    <xf numFmtId="0" fontId="37" fillId="0" borderId="0" xfId="6" applyFont="1" applyBorder="1" applyAlignment="1">
      <alignment horizontal="left" vertical="top" wrapText="1"/>
    </xf>
    <xf numFmtId="0" fontId="37" fillId="0" borderId="23" xfId="6" applyFont="1" applyBorder="1" applyAlignment="1">
      <alignment horizontal="left" vertical="top" wrapText="1"/>
    </xf>
    <xf numFmtId="0" fontId="38" fillId="0" borderId="3" xfId="6" applyFont="1" applyBorder="1" applyAlignment="1">
      <alignment horizontal="left" vertical="top" wrapText="1"/>
    </xf>
    <xf numFmtId="0" fontId="62" fillId="14" borderId="42" xfId="0" applyFont="1" applyFill="1" applyBorder="1" applyAlignment="1">
      <alignment vertical="center" wrapText="1"/>
    </xf>
    <xf numFmtId="0" fontId="62" fillId="14" borderId="40" xfId="0" applyFont="1" applyFill="1" applyBorder="1" applyAlignment="1">
      <alignment vertical="center" wrapText="1"/>
    </xf>
    <xf numFmtId="0" fontId="62" fillId="14" borderId="39" xfId="0" applyFont="1" applyFill="1" applyBorder="1" applyAlignment="1">
      <alignment vertical="center" wrapText="1"/>
    </xf>
    <xf numFmtId="0" fontId="38" fillId="0" borderId="42" xfId="0" applyFont="1" applyBorder="1" applyAlignment="1">
      <alignment vertical="center" wrapText="1"/>
    </xf>
    <xf numFmtId="0" fontId="38" fillId="0" borderId="40" xfId="0" applyFont="1" applyBorder="1" applyAlignment="1">
      <alignment vertical="center" wrapText="1"/>
    </xf>
    <xf numFmtId="0" fontId="38" fillId="0" borderId="39" xfId="0" applyFont="1" applyBorder="1" applyAlignment="1">
      <alignment vertical="center" wrapText="1"/>
    </xf>
    <xf numFmtId="0" fontId="61" fillId="13" borderId="42" xfId="0" applyFont="1" applyFill="1" applyBorder="1" applyAlignment="1">
      <alignment vertical="center" wrapText="1"/>
    </xf>
    <xf numFmtId="0" fontId="61" fillId="13" borderId="39" xfId="0" applyFont="1" applyFill="1" applyBorder="1" applyAlignment="1">
      <alignment vertical="center" wrapText="1"/>
    </xf>
    <xf numFmtId="0" fontId="65" fillId="15" borderId="42" xfId="0" applyFont="1" applyFill="1" applyBorder="1" applyAlignment="1">
      <alignment vertical="center" wrapText="1"/>
    </xf>
    <xf numFmtId="0" fontId="65" fillId="15" borderId="39" xfId="0" applyFont="1" applyFill="1" applyBorder="1" applyAlignment="1">
      <alignment vertical="center" wrapText="1"/>
    </xf>
    <xf numFmtId="0" fontId="5" fillId="0" borderId="4" xfId="3" applyFont="1" applyBorder="1" applyAlignment="1">
      <alignment horizontal="left" vertical="top" wrapText="1"/>
    </xf>
    <xf numFmtId="0" fontId="25" fillId="0" borderId="5" xfId="3" applyBorder="1" applyAlignment="1">
      <alignment horizontal="left" vertical="top" wrapText="1"/>
    </xf>
    <xf numFmtId="0" fontId="13" fillId="0" borderId="4" xfId="3" applyFont="1" applyBorder="1" applyAlignment="1">
      <alignment horizontal="left" vertical="top" wrapText="1"/>
    </xf>
    <xf numFmtId="0" fontId="11" fillId="0" borderId="4" xfId="3" applyFont="1" applyBorder="1" applyAlignment="1">
      <alignment horizontal="left" vertical="top" wrapText="1"/>
    </xf>
    <xf numFmtId="0" fontId="10" fillId="0" borderId="4" xfId="3" applyFont="1" applyBorder="1" applyAlignment="1">
      <alignment horizontal="left" vertical="top" wrapText="1"/>
    </xf>
    <xf numFmtId="0" fontId="69" fillId="0" borderId="43" xfId="0" applyFont="1" applyBorder="1" applyAlignment="1">
      <alignment vertical="center" wrapText="1"/>
    </xf>
    <xf numFmtId="0" fontId="0" fillId="0" borderId="17" xfId="0" applyBorder="1" applyAlignment="1"/>
    <xf numFmtId="0" fontId="4" fillId="0" borderId="4" xfId="3" applyFont="1" applyBorder="1" applyAlignment="1">
      <alignment horizontal="left" vertical="top" wrapText="1"/>
    </xf>
    <xf numFmtId="0" fontId="32" fillId="3" borderId="4" xfId="3" applyFont="1" applyFill="1" applyBorder="1" applyAlignment="1">
      <alignment horizontal="left"/>
    </xf>
    <xf numFmtId="0" fontId="32" fillId="3" borderId="2" xfId="3" applyFont="1" applyFill="1" applyBorder="1" applyAlignment="1">
      <alignment horizontal="left"/>
    </xf>
    <xf numFmtId="0" fontId="32" fillId="3" borderId="5" xfId="3" applyFont="1" applyFill="1" applyBorder="1" applyAlignment="1">
      <alignment horizontal="left"/>
    </xf>
    <xf numFmtId="0" fontId="18" fillId="0" borderId="4" xfId="3" applyFont="1" applyBorder="1" applyAlignment="1">
      <alignment horizontal="left" vertical="top" wrapText="1"/>
    </xf>
    <xf numFmtId="0" fontId="15" fillId="0" borderId="4" xfId="3" quotePrefix="1" applyFont="1" applyBorder="1" applyAlignment="1">
      <alignment horizontal="left" vertical="top" wrapText="1"/>
    </xf>
    <xf numFmtId="0" fontId="14" fillId="0" borderId="4" xfId="3" applyFont="1" applyBorder="1" applyAlignment="1">
      <alignment horizontal="left" vertical="top" wrapText="1"/>
    </xf>
    <xf numFmtId="0" fontId="22" fillId="0" borderId="4" xfId="3" applyFont="1" applyBorder="1" applyAlignment="1">
      <alignment horizontal="left" vertical="top" wrapText="1"/>
    </xf>
    <xf numFmtId="0" fontId="20" fillId="0" borderId="4" xfId="3" applyFont="1" applyBorder="1" applyAlignment="1">
      <alignment horizontal="left" vertical="top" wrapText="1"/>
    </xf>
    <xf numFmtId="0" fontId="23" fillId="0" borderId="4" xfId="3" applyFont="1" applyBorder="1" applyAlignment="1">
      <alignment horizontal="left" vertical="top" wrapText="1"/>
    </xf>
    <xf numFmtId="0" fontId="25" fillId="0" borderId="4" xfId="3" applyBorder="1" applyAlignment="1">
      <alignment horizontal="left" vertical="top" wrapText="1"/>
    </xf>
    <xf numFmtId="0" fontId="31" fillId="4" borderId="4" xfId="3" applyFont="1" applyFill="1" applyBorder="1" applyAlignment="1">
      <alignment horizontal="left"/>
    </xf>
    <xf numFmtId="0" fontId="31" fillId="4" borderId="2" xfId="3" applyFont="1" applyFill="1" applyBorder="1" applyAlignment="1">
      <alignment horizontal="left"/>
    </xf>
    <xf numFmtId="0" fontId="31" fillId="4" borderId="5" xfId="3" applyFont="1" applyFill="1" applyBorder="1" applyAlignment="1">
      <alignment horizontal="left"/>
    </xf>
    <xf numFmtId="0" fontId="2" fillId="0" borderId="4" xfId="3" quotePrefix="1" applyFont="1" applyBorder="1" applyAlignment="1">
      <alignment horizontal="left" vertical="top" wrapText="1"/>
    </xf>
  </cellXfs>
  <cellStyles count="12">
    <cellStyle name="Bình thường" xfId="0" builtinId="0"/>
    <cellStyle name="Hyperlink 2" xfId="5" xr:uid="{00000000-0005-0000-0000-000000000000}"/>
    <cellStyle name="Normal 2" xfId="3" xr:uid="{00000000-0005-0000-0000-000002000000}"/>
    <cellStyle name="Normal 2 2" xfId="7" xr:uid="{00000000-0005-0000-0000-000003000000}"/>
    <cellStyle name="Normal 2 3" xfId="8" xr:uid="{00000000-0005-0000-0000-000004000000}"/>
    <cellStyle name="Normal 3" xfId="4" xr:uid="{00000000-0005-0000-0000-000005000000}"/>
    <cellStyle name="Normal 3 2" xfId="9" xr:uid="{00000000-0005-0000-0000-000006000000}"/>
    <cellStyle name="Normal 3 3" xfId="10" xr:uid="{00000000-0005-0000-0000-000007000000}"/>
    <cellStyle name="Normal 3 3 2" xfId="11" xr:uid="{00000000-0005-0000-0000-000008000000}"/>
    <cellStyle name="Normal 4" xfId="6" xr:uid="{00000000-0005-0000-0000-000009000000}"/>
    <cellStyle name="Normal_Action Items" xfId="1" xr:uid="{00000000-0005-0000-0000-00000A000000}"/>
    <cellStyle name="Normal_Issues" xfId="2" xr:uid="{00000000-0005-0000-0000-00000B000000}"/>
  </cellStyles>
  <dxfs count="687">
    <dxf>
      <font>
        <b val="0"/>
        <i val="0"/>
        <strike val="0"/>
        <condense val="0"/>
        <extend val="0"/>
        <outline val="0"/>
        <shadow val="0"/>
        <u val="none"/>
        <vertAlign val="baseline"/>
        <sz val="10"/>
        <color auto="1"/>
        <name val="Verdana"/>
        <scheme val="none"/>
      </font>
      <numFmt numFmtId="30" formatCode="@"/>
    </dxf>
    <dxf>
      <font>
        <b val="0"/>
        <i val="0"/>
        <strike val="0"/>
        <condense val="0"/>
        <extend val="0"/>
        <outline val="0"/>
        <shadow val="0"/>
        <u val="none"/>
        <vertAlign val="baseline"/>
        <sz val="10"/>
        <color auto="1"/>
        <name val="Verdana"/>
        <scheme val="none"/>
      </font>
    </dxf>
    <dxf>
      <font>
        <b val="0"/>
        <i val="0"/>
        <strike val="0"/>
        <condense val="0"/>
        <extend val="0"/>
        <outline val="0"/>
        <shadow val="0"/>
        <u val="none"/>
        <vertAlign val="baseline"/>
        <sz val="10"/>
        <color auto="1"/>
        <name val="Verdana"/>
        <scheme val="none"/>
      </font>
      <numFmt numFmtId="30" formatCode="@"/>
    </dxf>
    <dxf>
      <font>
        <b val="0"/>
        <i val="0"/>
        <strike val="0"/>
        <condense val="0"/>
        <extend val="0"/>
        <outline val="0"/>
        <shadow val="0"/>
        <u val="none"/>
        <vertAlign val="baseline"/>
        <sz val="10"/>
        <color auto="1"/>
        <name val="Verdana"/>
        <scheme val="none"/>
      </font>
      <numFmt numFmtId="30" formatCode="@"/>
    </dxf>
    <dxf>
      <font>
        <b val="0"/>
        <i val="0"/>
        <strike val="0"/>
        <condense val="0"/>
        <extend val="0"/>
        <outline val="0"/>
        <shadow val="0"/>
        <u val="none"/>
        <vertAlign val="baseline"/>
        <sz val="10"/>
        <color auto="1"/>
        <name val="Verdana"/>
        <scheme val="none"/>
      </font>
    </dxf>
    <dxf>
      <font>
        <b val="0"/>
        <i val="0"/>
        <strike val="0"/>
        <condense val="0"/>
        <extend val="0"/>
        <outline val="0"/>
        <shadow val="0"/>
        <u val="none"/>
        <vertAlign val="baseline"/>
        <sz val="10"/>
        <color auto="1"/>
        <name val="Verdana"/>
        <scheme val="none"/>
      </font>
      <numFmt numFmtId="30" formatCode="@"/>
    </dxf>
    <dxf>
      <font>
        <b val="0"/>
        <i val="0"/>
        <strike val="0"/>
        <condense val="0"/>
        <extend val="0"/>
        <outline val="0"/>
        <shadow val="0"/>
        <u val="none"/>
        <vertAlign val="baseline"/>
        <sz val="10"/>
        <color auto="1"/>
        <name val="Verdana"/>
        <scheme val="none"/>
      </font>
      <numFmt numFmtId="30" formatCode="@"/>
    </dxf>
    <dxf>
      <font>
        <b val="0"/>
        <i val="0"/>
        <strike val="0"/>
        <condense val="0"/>
        <extend val="0"/>
        <outline val="0"/>
        <shadow val="0"/>
        <u val="none"/>
        <vertAlign val="baseline"/>
        <sz val="10"/>
        <color auto="1"/>
        <name val="Verdana"/>
        <scheme val="none"/>
      </font>
    </dxf>
    <dxf>
      <font>
        <b val="0"/>
        <i val="0"/>
        <strike val="0"/>
        <condense val="0"/>
        <extend val="0"/>
        <outline val="0"/>
        <shadow val="0"/>
        <u val="none"/>
        <vertAlign val="baseline"/>
        <sz val="10"/>
        <color auto="1"/>
        <name val="Verdana"/>
        <scheme val="none"/>
      </font>
      <numFmt numFmtId="30" formatCode="@"/>
    </dxf>
    <dxf>
      <font>
        <b val="0"/>
        <i val="0"/>
        <strike val="0"/>
        <condense val="0"/>
        <extend val="0"/>
        <outline val="0"/>
        <shadow val="0"/>
        <u val="none"/>
        <vertAlign val="baseline"/>
        <sz val="10"/>
        <color auto="1"/>
        <name val="Verdana"/>
        <scheme val="none"/>
      </font>
      <numFmt numFmtId="30" formatCode="@"/>
    </dxf>
    <dxf>
      <font>
        <b val="0"/>
        <i val="0"/>
        <strike val="0"/>
        <condense val="0"/>
        <extend val="0"/>
        <outline val="0"/>
        <shadow val="0"/>
        <u val="none"/>
        <vertAlign val="baseline"/>
        <sz val="10"/>
        <color auto="1"/>
        <name val="Verdana"/>
        <scheme val="none"/>
      </font>
    </dxf>
    <dxf>
      <font>
        <b val="0"/>
        <i val="0"/>
        <strike val="0"/>
        <condense val="0"/>
        <extend val="0"/>
        <outline val="0"/>
        <shadow val="0"/>
        <u val="none"/>
        <vertAlign val="baseline"/>
        <sz val="10"/>
        <color auto="1"/>
        <name val="Verdana"/>
        <scheme val="none"/>
      </font>
      <numFmt numFmtId="30" formatCode="@"/>
    </dxf>
    <dxf>
      <fill>
        <patternFill>
          <bgColor indexed="29"/>
        </patternFill>
      </fill>
    </dxf>
    <dxf>
      <fill>
        <patternFill>
          <bgColor indexed="50"/>
        </patternFill>
      </fill>
    </dxf>
    <dxf>
      <fill>
        <patternFill>
          <bgColor indexed="29"/>
        </patternFill>
      </fill>
    </dxf>
    <dxf>
      <fill>
        <patternFill>
          <bgColor indexed="43"/>
        </patternFill>
      </fill>
    </dxf>
    <dxf>
      <fill>
        <patternFill>
          <bgColor indexed="50"/>
        </patternFill>
      </fill>
    </dxf>
    <dxf>
      <font>
        <strike/>
      </font>
    </dxf>
    <dxf>
      <font>
        <strike/>
      </font>
    </dxf>
    <dxf>
      <fill>
        <patternFill>
          <bgColor indexed="29"/>
        </patternFill>
      </fill>
    </dxf>
    <dxf>
      <fill>
        <patternFill>
          <bgColor indexed="50"/>
        </patternFill>
      </fill>
    </dxf>
    <dxf>
      <font>
        <strike/>
      </font>
    </dxf>
    <dxf>
      <font>
        <strike/>
      </font>
    </dxf>
    <dxf>
      <fill>
        <patternFill>
          <bgColor indexed="29"/>
        </patternFill>
      </fill>
    </dxf>
    <dxf>
      <fill>
        <patternFill>
          <bgColor indexed="50"/>
        </patternFill>
      </fill>
    </dxf>
    <dxf>
      <font>
        <strike/>
      </font>
    </dxf>
    <dxf>
      <font>
        <strike/>
      </font>
    </dxf>
    <dxf>
      <fill>
        <patternFill>
          <bgColor indexed="29"/>
        </patternFill>
      </fill>
    </dxf>
    <dxf>
      <fill>
        <patternFill>
          <bgColor indexed="50"/>
        </patternFill>
      </fill>
    </dxf>
    <dxf>
      <font>
        <strike/>
      </font>
    </dxf>
    <dxf>
      <font>
        <strike/>
      </font>
    </dxf>
    <dxf>
      <fill>
        <patternFill>
          <bgColor indexed="29"/>
        </patternFill>
      </fill>
    </dxf>
    <dxf>
      <fill>
        <patternFill>
          <bgColor indexed="50"/>
        </patternFill>
      </fill>
    </dxf>
    <dxf>
      <font>
        <strike/>
      </font>
    </dxf>
    <dxf>
      <font>
        <strike/>
      </font>
    </dxf>
    <dxf>
      <fill>
        <patternFill>
          <bgColor indexed="29"/>
        </patternFill>
      </fill>
    </dxf>
    <dxf>
      <fill>
        <patternFill>
          <bgColor indexed="50"/>
        </patternFill>
      </fill>
    </dxf>
    <dxf>
      <font>
        <strike/>
      </font>
    </dxf>
    <dxf>
      <font>
        <strike/>
      </font>
    </dxf>
    <dxf>
      <fill>
        <patternFill>
          <bgColor indexed="29"/>
        </patternFill>
      </fill>
    </dxf>
    <dxf>
      <fill>
        <patternFill>
          <bgColor indexed="50"/>
        </patternFill>
      </fill>
    </dxf>
    <dxf>
      <font>
        <strike/>
      </font>
    </dxf>
    <dxf>
      <font>
        <strike/>
      </font>
    </dxf>
    <dxf>
      <fill>
        <patternFill>
          <bgColor indexed="29"/>
        </patternFill>
      </fill>
    </dxf>
    <dxf>
      <fill>
        <patternFill>
          <bgColor indexed="50"/>
        </patternFill>
      </fill>
    </dxf>
    <dxf>
      <font>
        <strike/>
      </font>
    </dxf>
    <dxf>
      <font>
        <strike/>
      </font>
    </dxf>
    <dxf>
      <fill>
        <patternFill>
          <bgColor indexed="29"/>
        </patternFill>
      </fill>
    </dxf>
    <dxf>
      <fill>
        <patternFill>
          <bgColor indexed="50"/>
        </patternFill>
      </fill>
    </dxf>
    <dxf>
      <font>
        <strike/>
      </font>
    </dxf>
    <dxf>
      <font>
        <strike/>
      </font>
    </dxf>
    <dxf>
      <fill>
        <patternFill>
          <bgColor indexed="29"/>
        </patternFill>
      </fill>
    </dxf>
    <dxf>
      <fill>
        <patternFill>
          <bgColor indexed="50"/>
        </patternFill>
      </fill>
    </dxf>
    <dxf>
      <font>
        <strike/>
      </font>
    </dxf>
    <dxf>
      <font>
        <strike/>
      </font>
    </dxf>
    <dxf>
      <fill>
        <patternFill>
          <bgColor indexed="29"/>
        </patternFill>
      </fill>
    </dxf>
    <dxf>
      <fill>
        <patternFill>
          <bgColor indexed="50"/>
        </patternFill>
      </fill>
    </dxf>
    <dxf>
      <font>
        <strike/>
      </font>
    </dxf>
    <dxf>
      <font>
        <strike/>
      </font>
    </dxf>
    <dxf>
      <fill>
        <patternFill>
          <bgColor indexed="29"/>
        </patternFill>
      </fill>
    </dxf>
    <dxf>
      <fill>
        <patternFill>
          <bgColor indexed="50"/>
        </patternFill>
      </fill>
    </dxf>
    <dxf>
      <font>
        <strike/>
      </font>
    </dxf>
    <dxf>
      <font>
        <strike/>
      </font>
    </dxf>
    <dxf>
      <fill>
        <patternFill>
          <bgColor indexed="29"/>
        </patternFill>
      </fill>
    </dxf>
    <dxf>
      <fill>
        <patternFill>
          <bgColor indexed="50"/>
        </patternFill>
      </fill>
    </dxf>
    <dxf>
      <font>
        <strike/>
      </font>
    </dxf>
    <dxf>
      <font>
        <strike/>
      </font>
    </dxf>
    <dxf>
      <fill>
        <patternFill>
          <bgColor indexed="29"/>
        </patternFill>
      </fill>
    </dxf>
    <dxf>
      <fill>
        <patternFill>
          <bgColor indexed="50"/>
        </patternFill>
      </fill>
    </dxf>
    <dxf>
      <font>
        <strike/>
      </font>
    </dxf>
    <dxf>
      <font>
        <strike/>
      </font>
    </dxf>
    <dxf>
      <fill>
        <patternFill>
          <bgColor indexed="29"/>
        </patternFill>
      </fill>
    </dxf>
    <dxf>
      <fill>
        <patternFill>
          <bgColor indexed="50"/>
        </patternFill>
      </fill>
    </dxf>
    <dxf>
      <font>
        <strike/>
      </font>
    </dxf>
    <dxf>
      <font>
        <strike/>
      </font>
    </dxf>
    <dxf>
      <fill>
        <patternFill>
          <bgColor indexed="29"/>
        </patternFill>
      </fill>
    </dxf>
    <dxf>
      <fill>
        <patternFill>
          <bgColor indexed="50"/>
        </patternFill>
      </fill>
    </dxf>
    <dxf>
      <font>
        <strike/>
      </font>
    </dxf>
    <dxf>
      <font>
        <strike/>
      </font>
    </dxf>
    <dxf>
      <fill>
        <patternFill>
          <bgColor indexed="29"/>
        </patternFill>
      </fill>
    </dxf>
    <dxf>
      <fill>
        <patternFill>
          <bgColor indexed="50"/>
        </patternFill>
      </fill>
    </dxf>
    <dxf>
      <font>
        <strike/>
      </font>
    </dxf>
    <dxf>
      <font>
        <strike/>
      </font>
    </dxf>
    <dxf>
      <fill>
        <patternFill>
          <bgColor indexed="29"/>
        </patternFill>
      </fill>
    </dxf>
    <dxf>
      <fill>
        <patternFill>
          <bgColor indexed="50"/>
        </patternFill>
      </fill>
    </dxf>
    <dxf>
      <font>
        <strike/>
      </font>
    </dxf>
    <dxf>
      <font>
        <strike/>
      </font>
    </dxf>
    <dxf>
      <fill>
        <patternFill>
          <bgColor indexed="29"/>
        </patternFill>
      </fill>
    </dxf>
    <dxf>
      <fill>
        <patternFill>
          <bgColor indexed="50"/>
        </patternFill>
      </fill>
    </dxf>
    <dxf>
      <font>
        <strike/>
      </font>
    </dxf>
    <dxf>
      <font>
        <strike/>
      </font>
    </dxf>
    <dxf>
      <fill>
        <patternFill>
          <bgColor indexed="29"/>
        </patternFill>
      </fill>
    </dxf>
    <dxf>
      <fill>
        <patternFill>
          <bgColor indexed="50"/>
        </patternFill>
      </fill>
    </dxf>
    <dxf>
      <font>
        <strike/>
      </font>
    </dxf>
    <dxf>
      <font>
        <strike/>
      </font>
    </dxf>
    <dxf>
      <fill>
        <patternFill>
          <bgColor indexed="29"/>
        </patternFill>
      </fill>
    </dxf>
    <dxf>
      <fill>
        <patternFill>
          <bgColor indexed="50"/>
        </patternFill>
      </fill>
    </dxf>
    <dxf>
      <font>
        <strike/>
      </font>
    </dxf>
    <dxf>
      <font>
        <strike/>
      </font>
    </dxf>
    <dxf>
      <fill>
        <patternFill>
          <bgColor indexed="29"/>
        </patternFill>
      </fill>
    </dxf>
    <dxf>
      <fill>
        <patternFill>
          <bgColor indexed="50"/>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indexed="29"/>
        </patternFill>
      </fill>
    </dxf>
    <dxf>
      <fill>
        <patternFill>
          <bgColor indexed="50"/>
        </patternFill>
      </fill>
    </dxf>
    <dxf>
      <font>
        <strike/>
      </font>
    </dxf>
    <dxf>
      <font>
        <strike/>
      </font>
    </dxf>
    <dxf>
      <font>
        <strike/>
      </font>
    </dxf>
    <dxf>
      <font>
        <strike/>
      </font>
    </dxf>
    <dxf>
      <font>
        <strike/>
      </font>
    </dxf>
    <dxf>
      <fill>
        <patternFill>
          <bgColor indexed="29"/>
        </patternFill>
      </fill>
    </dxf>
    <dxf>
      <fill>
        <patternFill>
          <bgColor indexed="50"/>
        </patternFill>
      </fill>
    </dxf>
    <dxf>
      <font>
        <strike/>
      </font>
    </dxf>
    <dxf>
      <font>
        <strike/>
      </font>
    </dxf>
    <dxf>
      <font>
        <strike/>
      </font>
    </dxf>
    <dxf>
      <font>
        <strike/>
      </font>
    </dxf>
    <dxf>
      <font>
        <strike/>
      </font>
    </dxf>
    <dxf>
      <font>
        <strike/>
      </font>
    </dxf>
    <dxf>
      <font>
        <strike/>
      </font>
    </dxf>
    <dxf>
      <fill>
        <patternFill>
          <bgColor indexed="29"/>
        </patternFill>
      </fill>
    </dxf>
    <dxf>
      <fill>
        <patternFill>
          <bgColor indexed="50"/>
        </patternFill>
      </fill>
    </dxf>
    <dxf>
      <font>
        <strike/>
      </font>
    </dxf>
    <dxf>
      <fill>
        <patternFill>
          <bgColor indexed="29"/>
        </patternFill>
      </fill>
    </dxf>
    <dxf>
      <fill>
        <patternFill>
          <bgColor indexed="50"/>
        </patternFill>
      </fill>
    </dxf>
    <dxf>
      <fill>
        <patternFill>
          <bgColor indexed="29"/>
        </patternFill>
      </fill>
    </dxf>
    <dxf>
      <fill>
        <patternFill>
          <bgColor indexed="50"/>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indexed="29"/>
        </patternFill>
      </fill>
    </dxf>
    <dxf>
      <fill>
        <patternFill>
          <bgColor indexed="50"/>
        </patternFill>
      </fill>
    </dxf>
    <dxf>
      <font>
        <strike/>
      </font>
    </dxf>
    <dxf>
      <font>
        <strike/>
      </font>
    </dxf>
    <dxf>
      <fill>
        <patternFill>
          <bgColor indexed="29"/>
        </patternFill>
      </fill>
    </dxf>
    <dxf>
      <fill>
        <patternFill>
          <bgColor indexed="50"/>
        </patternFill>
      </fill>
    </dxf>
    <dxf>
      <font>
        <strike/>
      </font>
    </dxf>
    <dxf>
      <font>
        <strike/>
      </font>
    </dxf>
    <dxf>
      <font>
        <strike/>
      </font>
    </dxf>
    <dxf>
      <font>
        <strike/>
      </font>
    </dxf>
    <dxf>
      <fill>
        <patternFill>
          <bgColor indexed="29"/>
        </patternFill>
      </fill>
    </dxf>
    <dxf>
      <fill>
        <patternFill>
          <bgColor indexed="50"/>
        </patternFill>
      </fill>
    </dxf>
    <dxf>
      <font>
        <strike/>
      </font>
    </dxf>
    <dxf>
      <font>
        <strike/>
      </font>
    </dxf>
    <dxf>
      <font>
        <strike/>
      </font>
    </dxf>
    <dxf>
      <font>
        <strike/>
      </font>
    </dxf>
    <dxf>
      <font>
        <strike/>
      </font>
    </dxf>
    <dxf>
      <font>
        <strike/>
      </font>
    </dxf>
    <dxf>
      <fill>
        <patternFill>
          <bgColor indexed="29"/>
        </patternFill>
      </fill>
    </dxf>
    <dxf>
      <fill>
        <patternFill>
          <bgColor indexed="50"/>
        </patternFill>
      </fill>
    </dxf>
    <dxf>
      <font>
        <strike/>
      </font>
    </dxf>
    <dxf>
      <font>
        <strike/>
      </font>
    </dxf>
    <dxf>
      <font>
        <strike/>
      </font>
    </dxf>
    <dxf>
      <font>
        <strike/>
      </font>
    </dxf>
    <dxf>
      <font>
        <strike/>
      </font>
    </dxf>
    <dxf>
      <fill>
        <patternFill>
          <bgColor indexed="29"/>
        </patternFill>
      </fill>
    </dxf>
    <dxf>
      <fill>
        <patternFill>
          <bgColor indexed="50"/>
        </patternFill>
      </fill>
    </dxf>
    <dxf>
      <font>
        <strike/>
      </font>
    </dxf>
    <dxf>
      <font>
        <strike/>
      </font>
    </dxf>
    <dxf>
      <font>
        <strike/>
      </font>
    </dxf>
    <dxf>
      <font>
        <strike/>
      </font>
    </dxf>
    <dxf>
      <font>
        <strike/>
      </font>
    </dxf>
    <dxf>
      <fill>
        <patternFill>
          <bgColor indexed="29"/>
        </patternFill>
      </fill>
    </dxf>
    <dxf>
      <fill>
        <patternFill>
          <bgColor indexed="50"/>
        </patternFill>
      </fill>
    </dxf>
    <dxf>
      <font>
        <strike/>
      </font>
    </dxf>
    <dxf>
      <font>
        <strike/>
      </font>
    </dxf>
    <dxf>
      <font>
        <strike/>
      </font>
    </dxf>
    <dxf>
      <font>
        <strike/>
      </font>
    </dxf>
    <dxf>
      <fill>
        <patternFill>
          <bgColor indexed="29"/>
        </patternFill>
      </fill>
    </dxf>
    <dxf>
      <fill>
        <patternFill>
          <bgColor indexed="50"/>
        </patternFill>
      </fill>
    </dxf>
    <dxf>
      <font>
        <strike/>
      </font>
    </dxf>
    <dxf>
      <font>
        <strike/>
      </font>
    </dxf>
    <dxf>
      <font>
        <strike/>
      </font>
    </dxf>
    <dxf>
      <font>
        <strike/>
      </font>
    </dxf>
    <dxf>
      <font>
        <strike/>
      </font>
    </dxf>
    <dxf>
      <font>
        <strike/>
      </font>
    </dxf>
    <dxf>
      <fill>
        <patternFill>
          <bgColor indexed="29"/>
        </patternFill>
      </fill>
    </dxf>
    <dxf>
      <fill>
        <patternFill>
          <bgColor indexed="50"/>
        </patternFill>
      </fill>
    </dxf>
    <dxf>
      <font>
        <strike/>
      </font>
    </dxf>
    <dxf>
      <font>
        <strike/>
      </font>
    </dxf>
    <dxf>
      <font>
        <strike/>
      </font>
    </dxf>
    <dxf>
      <font>
        <strike/>
      </font>
    </dxf>
    <dxf>
      <font>
        <strike/>
      </font>
    </dxf>
    <dxf>
      <fill>
        <patternFill>
          <bgColor indexed="29"/>
        </patternFill>
      </fill>
    </dxf>
    <dxf>
      <fill>
        <patternFill>
          <bgColor indexed="50"/>
        </patternFill>
      </fill>
    </dxf>
    <dxf>
      <font>
        <strike/>
      </font>
    </dxf>
    <dxf>
      <font>
        <strike/>
      </font>
    </dxf>
    <dxf>
      <font>
        <strike/>
      </font>
    </dxf>
    <dxf>
      <font>
        <strike/>
      </font>
    </dxf>
    <dxf>
      <font>
        <strike/>
      </font>
    </dxf>
    <dxf>
      <fill>
        <patternFill>
          <bgColor indexed="29"/>
        </patternFill>
      </fill>
    </dxf>
    <dxf>
      <fill>
        <patternFill>
          <bgColor indexed="50"/>
        </patternFill>
      </fill>
    </dxf>
    <dxf>
      <font>
        <strike/>
      </font>
    </dxf>
    <dxf>
      <font>
        <strike/>
      </font>
    </dxf>
    <dxf>
      <font>
        <strike/>
      </font>
    </dxf>
    <dxf>
      <font>
        <strike/>
      </font>
    </dxf>
    <dxf>
      <font>
        <strike/>
      </font>
    </dxf>
    <dxf>
      <fill>
        <patternFill>
          <bgColor indexed="29"/>
        </patternFill>
      </fill>
    </dxf>
    <dxf>
      <fill>
        <patternFill>
          <bgColor indexed="50"/>
        </patternFill>
      </fill>
    </dxf>
    <dxf>
      <font>
        <strike/>
      </font>
    </dxf>
    <dxf>
      <fill>
        <patternFill>
          <bgColor indexed="29"/>
        </patternFill>
      </fill>
    </dxf>
    <dxf>
      <fill>
        <patternFill>
          <bgColor indexed="50"/>
        </patternFill>
      </fill>
    </dxf>
    <dxf>
      <font>
        <strike/>
      </font>
    </dxf>
    <dxf>
      <fill>
        <patternFill>
          <bgColor indexed="29"/>
        </patternFill>
      </fill>
    </dxf>
    <dxf>
      <fill>
        <patternFill>
          <bgColor indexed="50"/>
        </patternFill>
      </fill>
    </dxf>
    <dxf>
      <font>
        <strike/>
      </font>
    </dxf>
    <dxf>
      <fill>
        <patternFill>
          <bgColor indexed="29"/>
        </patternFill>
      </fill>
    </dxf>
    <dxf>
      <fill>
        <patternFill>
          <bgColor indexed="50"/>
        </patternFill>
      </fill>
    </dxf>
    <dxf>
      <font>
        <strike/>
      </font>
    </dxf>
    <dxf>
      <font>
        <strike/>
      </font>
    </dxf>
    <dxf>
      <fill>
        <patternFill>
          <bgColor indexed="29"/>
        </patternFill>
      </fill>
    </dxf>
    <dxf>
      <fill>
        <patternFill>
          <bgColor indexed="50"/>
        </patternFill>
      </fill>
    </dxf>
    <dxf>
      <font>
        <strike/>
      </font>
    </dxf>
    <dxf>
      <fill>
        <patternFill>
          <bgColor indexed="29"/>
        </patternFill>
      </fill>
    </dxf>
    <dxf>
      <fill>
        <patternFill>
          <bgColor indexed="50"/>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indexed="29"/>
        </patternFill>
      </fill>
    </dxf>
    <dxf>
      <fill>
        <patternFill>
          <bgColor indexed="50"/>
        </patternFill>
      </fill>
    </dxf>
    <dxf>
      <font>
        <strike/>
      </font>
    </dxf>
    <dxf>
      <font>
        <strike/>
      </font>
    </dxf>
    <dxf>
      <font>
        <strike/>
      </font>
    </dxf>
    <dxf>
      <font>
        <strike/>
      </font>
    </dxf>
    <dxf>
      <fill>
        <patternFill>
          <bgColor indexed="29"/>
        </patternFill>
      </fill>
    </dxf>
    <dxf>
      <fill>
        <patternFill>
          <bgColor indexed="50"/>
        </patternFill>
      </fill>
    </dxf>
    <dxf>
      <font>
        <strike/>
      </font>
    </dxf>
    <dxf>
      <font>
        <strike/>
      </font>
    </dxf>
    <dxf>
      <font>
        <strike/>
      </font>
    </dxf>
    <dxf>
      <font>
        <strike/>
      </font>
    </dxf>
    <dxf>
      <fill>
        <patternFill>
          <bgColor indexed="29"/>
        </patternFill>
      </fill>
    </dxf>
    <dxf>
      <fill>
        <patternFill>
          <bgColor indexed="50"/>
        </patternFill>
      </fill>
    </dxf>
    <dxf>
      <font>
        <strike/>
      </font>
    </dxf>
    <dxf>
      <font>
        <strike/>
      </font>
    </dxf>
    <dxf>
      <font>
        <strike/>
      </font>
    </dxf>
    <dxf>
      <font>
        <strike/>
      </font>
    </dxf>
    <dxf>
      <fill>
        <patternFill>
          <bgColor indexed="29"/>
        </patternFill>
      </fill>
    </dxf>
    <dxf>
      <fill>
        <patternFill>
          <bgColor indexed="50"/>
        </patternFill>
      </fill>
    </dxf>
    <dxf>
      <font>
        <strike/>
      </font>
    </dxf>
    <dxf>
      <font>
        <strike/>
      </font>
    </dxf>
    <dxf>
      <font>
        <strike/>
      </font>
    </dxf>
    <dxf>
      <font>
        <strike/>
      </font>
    </dxf>
    <dxf>
      <fill>
        <patternFill>
          <bgColor indexed="29"/>
        </patternFill>
      </fill>
    </dxf>
    <dxf>
      <fill>
        <patternFill>
          <bgColor indexed="50"/>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indexed="29"/>
        </patternFill>
      </fill>
    </dxf>
    <dxf>
      <fill>
        <patternFill>
          <bgColor indexed="50"/>
        </patternFill>
      </fill>
    </dxf>
    <dxf>
      <font>
        <strike/>
      </font>
    </dxf>
    <dxf>
      <font>
        <strike/>
      </font>
    </dxf>
    <dxf>
      <fill>
        <patternFill>
          <bgColor indexed="29"/>
        </patternFill>
      </fill>
    </dxf>
    <dxf>
      <fill>
        <patternFill>
          <bgColor indexed="50"/>
        </patternFill>
      </fill>
    </dxf>
    <dxf>
      <font>
        <strike/>
      </font>
    </dxf>
    <dxf>
      <font>
        <strike/>
      </font>
    </dxf>
    <dxf>
      <fill>
        <patternFill>
          <bgColor indexed="29"/>
        </patternFill>
      </fill>
    </dxf>
    <dxf>
      <fill>
        <patternFill>
          <bgColor indexed="50"/>
        </patternFill>
      </fill>
    </dxf>
    <dxf>
      <font>
        <strike/>
      </font>
    </dxf>
    <dxf>
      <font>
        <strike/>
      </font>
    </dxf>
    <dxf>
      <fill>
        <patternFill>
          <bgColor indexed="29"/>
        </patternFill>
      </fill>
    </dxf>
    <dxf>
      <fill>
        <patternFill>
          <bgColor indexed="50"/>
        </patternFill>
      </fill>
    </dxf>
    <dxf>
      <font>
        <strike/>
      </font>
    </dxf>
    <dxf>
      <fill>
        <patternFill>
          <bgColor indexed="29"/>
        </patternFill>
      </fill>
    </dxf>
    <dxf>
      <fill>
        <patternFill>
          <bgColor indexed="50"/>
        </patternFill>
      </fill>
    </dxf>
    <dxf>
      <fill>
        <patternFill>
          <bgColor indexed="29"/>
        </patternFill>
      </fill>
    </dxf>
    <dxf>
      <fill>
        <patternFill>
          <bgColor indexed="50"/>
        </patternFill>
      </fill>
    </dxf>
    <dxf>
      <fill>
        <patternFill>
          <bgColor indexed="29"/>
        </patternFill>
      </fill>
    </dxf>
    <dxf>
      <fill>
        <patternFill>
          <bgColor indexed="50"/>
        </patternFill>
      </fill>
    </dxf>
    <dxf>
      <fill>
        <patternFill>
          <bgColor indexed="29"/>
        </patternFill>
      </fill>
    </dxf>
    <dxf>
      <fill>
        <patternFill>
          <bgColor indexed="50"/>
        </patternFill>
      </fill>
    </dxf>
    <dxf>
      <font>
        <strike/>
      </font>
    </dxf>
    <dxf>
      <fill>
        <patternFill>
          <bgColor indexed="29"/>
        </patternFill>
      </fill>
    </dxf>
    <dxf>
      <fill>
        <patternFill>
          <bgColor indexed="50"/>
        </patternFill>
      </fill>
    </dxf>
    <dxf>
      <font>
        <strike/>
      </font>
    </dxf>
    <dxf>
      <font>
        <strike/>
      </font>
    </dxf>
    <dxf>
      <fill>
        <patternFill>
          <bgColor indexed="29"/>
        </patternFill>
      </fill>
    </dxf>
    <dxf>
      <fill>
        <patternFill>
          <bgColor indexed="50"/>
        </patternFill>
      </fill>
    </dxf>
    <dxf>
      <font>
        <strike/>
      </font>
    </dxf>
    <dxf>
      <fill>
        <patternFill>
          <bgColor indexed="29"/>
        </patternFill>
      </fill>
    </dxf>
    <dxf>
      <fill>
        <patternFill>
          <bgColor indexed="50"/>
        </patternFill>
      </fill>
    </dxf>
    <dxf>
      <font>
        <strike/>
      </font>
    </dxf>
    <dxf>
      <font>
        <strike/>
      </font>
    </dxf>
    <dxf>
      <fill>
        <patternFill>
          <bgColor indexed="29"/>
        </patternFill>
      </fill>
    </dxf>
    <dxf>
      <fill>
        <patternFill>
          <bgColor indexed="50"/>
        </patternFill>
      </fill>
    </dxf>
    <dxf>
      <font>
        <strike/>
      </font>
    </dxf>
    <dxf>
      <font>
        <strike/>
      </font>
    </dxf>
    <dxf>
      <fill>
        <patternFill>
          <bgColor indexed="29"/>
        </patternFill>
      </fill>
    </dxf>
    <dxf>
      <fill>
        <patternFill>
          <bgColor indexed="50"/>
        </patternFill>
      </fill>
    </dxf>
    <dxf>
      <font>
        <strike/>
      </font>
    </dxf>
    <dxf>
      <font>
        <strike/>
      </font>
    </dxf>
    <dxf>
      <fill>
        <patternFill>
          <bgColor indexed="29"/>
        </patternFill>
      </fill>
    </dxf>
    <dxf>
      <fill>
        <patternFill>
          <bgColor indexed="50"/>
        </patternFill>
      </fill>
    </dxf>
    <dxf>
      <font>
        <strike/>
      </font>
    </dxf>
    <dxf>
      <font>
        <strike/>
      </font>
    </dxf>
    <dxf>
      <fill>
        <patternFill>
          <bgColor indexed="29"/>
        </patternFill>
      </fill>
    </dxf>
    <dxf>
      <fill>
        <patternFill>
          <bgColor indexed="50"/>
        </patternFill>
      </fill>
    </dxf>
    <dxf>
      <font>
        <strike/>
      </font>
    </dxf>
    <dxf>
      <font>
        <strike/>
      </font>
    </dxf>
    <dxf>
      <fill>
        <patternFill>
          <bgColor indexed="29"/>
        </patternFill>
      </fill>
    </dxf>
    <dxf>
      <fill>
        <patternFill>
          <bgColor indexed="50"/>
        </patternFill>
      </fill>
    </dxf>
    <dxf>
      <font>
        <strike/>
      </font>
    </dxf>
    <dxf>
      <font>
        <strike/>
      </font>
    </dxf>
    <dxf>
      <fill>
        <patternFill>
          <bgColor indexed="29"/>
        </patternFill>
      </fill>
    </dxf>
    <dxf>
      <fill>
        <patternFill>
          <bgColor indexed="50"/>
        </patternFill>
      </fill>
    </dxf>
    <dxf>
      <font>
        <strike/>
      </font>
    </dxf>
    <dxf>
      <font>
        <strike/>
      </font>
    </dxf>
    <dxf>
      <fill>
        <patternFill>
          <bgColor indexed="29"/>
        </patternFill>
      </fill>
    </dxf>
    <dxf>
      <fill>
        <patternFill>
          <bgColor indexed="50"/>
        </patternFill>
      </fill>
    </dxf>
    <dxf>
      <font>
        <strike/>
      </font>
    </dxf>
    <dxf>
      <font>
        <strike/>
      </font>
    </dxf>
    <dxf>
      <fill>
        <patternFill>
          <bgColor indexed="29"/>
        </patternFill>
      </fill>
    </dxf>
    <dxf>
      <fill>
        <patternFill>
          <bgColor indexed="50"/>
        </patternFill>
      </fill>
    </dxf>
    <dxf>
      <font>
        <strike/>
      </font>
    </dxf>
    <dxf>
      <font>
        <strike/>
      </font>
    </dxf>
    <dxf>
      <fill>
        <patternFill>
          <bgColor indexed="29"/>
        </patternFill>
      </fill>
    </dxf>
    <dxf>
      <fill>
        <patternFill>
          <bgColor indexed="50"/>
        </patternFill>
      </fill>
    </dxf>
    <dxf>
      <font>
        <strike/>
      </font>
    </dxf>
    <dxf>
      <font>
        <strike/>
      </font>
    </dxf>
    <dxf>
      <fill>
        <patternFill>
          <bgColor indexed="29"/>
        </patternFill>
      </fill>
    </dxf>
    <dxf>
      <fill>
        <patternFill>
          <bgColor indexed="50"/>
        </patternFill>
      </fill>
    </dxf>
    <dxf>
      <font>
        <strike/>
      </font>
    </dxf>
    <dxf>
      <font>
        <strike/>
      </font>
    </dxf>
    <dxf>
      <fill>
        <patternFill>
          <bgColor indexed="29"/>
        </patternFill>
      </fill>
    </dxf>
    <dxf>
      <fill>
        <patternFill>
          <bgColor indexed="50"/>
        </patternFill>
      </fill>
    </dxf>
    <dxf>
      <font>
        <strike/>
      </font>
    </dxf>
    <dxf>
      <font>
        <strike/>
      </font>
    </dxf>
    <dxf>
      <fill>
        <patternFill>
          <bgColor indexed="29"/>
        </patternFill>
      </fill>
    </dxf>
    <dxf>
      <fill>
        <patternFill>
          <bgColor indexed="50"/>
        </patternFill>
      </fill>
    </dxf>
    <dxf>
      <font>
        <strike/>
      </font>
    </dxf>
    <dxf>
      <font>
        <strike/>
      </font>
    </dxf>
    <dxf>
      <fill>
        <patternFill>
          <bgColor indexed="29"/>
        </patternFill>
      </fill>
    </dxf>
    <dxf>
      <fill>
        <patternFill>
          <bgColor indexed="50"/>
        </patternFill>
      </fill>
    </dxf>
    <dxf>
      <font>
        <strike/>
      </font>
    </dxf>
    <dxf>
      <font>
        <strike/>
      </font>
    </dxf>
    <dxf>
      <fill>
        <patternFill>
          <bgColor indexed="29"/>
        </patternFill>
      </fill>
    </dxf>
    <dxf>
      <fill>
        <patternFill>
          <bgColor indexed="50"/>
        </patternFill>
      </fill>
    </dxf>
    <dxf>
      <font>
        <strike/>
      </font>
    </dxf>
    <dxf>
      <font>
        <strike/>
      </font>
    </dxf>
    <dxf>
      <fill>
        <patternFill>
          <bgColor indexed="29"/>
        </patternFill>
      </fill>
    </dxf>
    <dxf>
      <fill>
        <patternFill>
          <bgColor indexed="50"/>
        </patternFill>
      </fill>
    </dxf>
    <dxf>
      <font>
        <strike/>
      </font>
    </dxf>
    <dxf>
      <font>
        <strike/>
      </font>
    </dxf>
    <dxf>
      <fill>
        <patternFill>
          <bgColor indexed="29"/>
        </patternFill>
      </fill>
    </dxf>
    <dxf>
      <fill>
        <patternFill>
          <bgColor indexed="50"/>
        </patternFill>
      </fill>
    </dxf>
    <dxf>
      <font>
        <strike/>
      </font>
    </dxf>
    <dxf>
      <font>
        <strike/>
      </font>
    </dxf>
    <dxf>
      <font>
        <strike/>
      </font>
    </dxf>
    <dxf>
      <font>
        <strike/>
      </font>
    </dxf>
    <dxf>
      <fill>
        <patternFill>
          <bgColor indexed="29"/>
        </patternFill>
      </fill>
    </dxf>
    <dxf>
      <fill>
        <patternFill>
          <bgColor indexed="50"/>
        </patternFill>
      </fill>
    </dxf>
    <dxf>
      <font>
        <strike/>
      </font>
    </dxf>
    <dxf>
      <fill>
        <patternFill>
          <bgColor indexed="29"/>
        </patternFill>
      </fill>
    </dxf>
    <dxf>
      <fill>
        <patternFill>
          <bgColor indexed="50"/>
        </patternFill>
      </fill>
    </dxf>
    <dxf>
      <font>
        <strike/>
      </font>
    </dxf>
    <dxf>
      <font>
        <strike/>
      </font>
    </dxf>
    <dxf>
      <fill>
        <patternFill>
          <bgColor indexed="29"/>
        </patternFill>
      </fill>
    </dxf>
    <dxf>
      <fill>
        <patternFill>
          <bgColor indexed="50"/>
        </patternFill>
      </fill>
    </dxf>
    <dxf>
      <font>
        <strike/>
      </font>
    </dxf>
    <dxf>
      <font>
        <strike/>
      </font>
    </dxf>
    <dxf>
      <fill>
        <patternFill>
          <bgColor indexed="29"/>
        </patternFill>
      </fill>
    </dxf>
    <dxf>
      <fill>
        <patternFill>
          <bgColor indexed="50"/>
        </patternFill>
      </fill>
    </dxf>
    <dxf>
      <font>
        <strike/>
      </font>
    </dxf>
    <dxf>
      <font>
        <strike/>
      </font>
    </dxf>
    <dxf>
      <fill>
        <patternFill>
          <bgColor indexed="29"/>
        </patternFill>
      </fill>
    </dxf>
    <dxf>
      <fill>
        <patternFill>
          <bgColor indexed="50"/>
        </patternFill>
      </fill>
    </dxf>
    <dxf>
      <font>
        <strike/>
      </font>
    </dxf>
    <dxf>
      <font>
        <strike/>
      </font>
    </dxf>
    <dxf>
      <fill>
        <patternFill>
          <bgColor indexed="29"/>
        </patternFill>
      </fill>
    </dxf>
    <dxf>
      <fill>
        <patternFill>
          <bgColor indexed="50"/>
        </patternFill>
      </fill>
    </dxf>
    <dxf>
      <font>
        <strike/>
      </font>
    </dxf>
    <dxf>
      <font>
        <strike/>
      </font>
    </dxf>
    <dxf>
      <fill>
        <patternFill>
          <bgColor indexed="29"/>
        </patternFill>
      </fill>
    </dxf>
    <dxf>
      <fill>
        <patternFill>
          <bgColor indexed="50"/>
        </patternFill>
      </fill>
    </dxf>
    <dxf>
      <font>
        <strike/>
      </font>
    </dxf>
    <dxf>
      <font>
        <strike/>
      </font>
    </dxf>
    <dxf>
      <font>
        <strike/>
      </font>
    </dxf>
    <dxf>
      <font>
        <strike/>
      </font>
    </dxf>
    <dxf>
      <font>
        <strike/>
      </font>
    </dxf>
    <dxf>
      <fill>
        <patternFill>
          <bgColor indexed="29"/>
        </patternFill>
      </fill>
    </dxf>
    <dxf>
      <fill>
        <patternFill>
          <bgColor indexed="50"/>
        </patternFill>
      </fill>
    </dxf>
    <dxf>
      <font>
        <strike/>
      </font>
    </dxf>
    <dxf>
      <font>
        <strike/>
      </font>
    </dxf>
    <dxf>
      <fill>
        <patternFill>
          <bgColor indexed="29"/>
        </patternFill>
      </fill>
    </dxf>
    <dxf>
      <fill>
        <patternFill>
          <bgColor indexed="50"/>
        </patternFill>
      </fill>
    </dxf>
    <dxf>
      <font>
        <strike/>
      </font>
    </dxf>
    <dxf>
      <font>
        <strike/>
      </font>
    </dxf>
    <dxf>
      <fill>
        <patternFill>
          <bgColor indexed="29"/>
        </patternFill>
      </fill>
    </dxf>
    <dxf>
      <fill>
        <patternFill>
          <bgColor indexed="50"/>
        </patternFill>
      </fill>
    </dxf>
    <dxf>
      <font>
        <strike/>
      </font>
    </dxf>
    <dxf>
      <fill>
        <patternFill>
          <bgColor indexed="29"/>
        </patternFill>
      </fill>
    </dxf>
    <dxf>
      <fill>
        <patternFill>
          <bgColor indexed="50"/>
        </patternFill>
      </fill>
    </dxf>
    <dxf>
      <font>
        <strike/>
      </font>
    </dxf>
    <dxf>
      <font>
        <strike/>
      </font>
    </dxf>
    <dxf>
      <fill>
        <patternFill>
          <bgColor indexed="29"/>
        </patternFill>
      </fill>
    </dxf>
    <dxf>
      <fill>
        <patternFill>
          <bgColor indexed="50"/>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indexed="29"/>
        </patternFill>
      </fill>
    </dxf>
    <dxf>
      <fill>
        <patternFill>
          <bgColor indexed="50"/>
        </patternFill>
      </fill>
    </dxf>
    <dxf>
      <fill>
        <patternFill>
          <bgColor indexed="29"/>
        </patternFill>
      </fill>
    </dxf>
    <dxf>
      <fill>
        <patternFill>
          <bgColor indexed="43"/>
        </patternFill>
      </fill>
    </dxf>
    <dxf>
      <fill>
        <patternFill>
          <bgColor indexed="50"/>
        </patternFill>
      </fill>
    </dxf>
    <dxf>
      <font>
        <strike/>
      </font>
    </dxf>
    <dxf>
      <fill>
        <patternFill>
          <bgColor indexed="29"/>
        </patternFill>
      </fill>
    </dxf>
    <dxf>
      <fill>
        <patternFill>
          <bgColor indexed="50"/>
        </patternFill>
      </fill>
    </dxf>
    <dxf>
      <fill>
        <patternFill>
          <bgColor indexed="29"/>
        </patternFill>
      </fill>
    </dxf>
    <dxf>
      <fill>
        <patternFill>
          <bgColor indexed="43"/>
        </patternFill>
      </fill>
    </dxf>
    <dxf>
      <fill>
        <patternFill>
          <bgColor indexed="50"/>
        </patternFill>
      </fill>
    </dxf>
    <dxf>
      <font>
        <strike/>
      </font>
    </dxf>
    <dxf>
      <fill>
        <patternFill>
          <bgColor indexed="29"/>
        </patternFill>
      </fill>
    </dxf>
    <dxf>
      <fill>
        <patternFill>
          <bgColor indexed="50"/>
        </patternFill>
      </fill>
    </dxf>
    <dxf>
      <fill>
        <patternFill>
          <bgColor indexed="29"/>
        </patternFill>
      </fill>
    </dxf>
    <dxf>
      <fill>
        <patternFill>
          <bgColor indexed="43"/>
        </patternFill>
      </fill>
    </dxf>
    <dxf>
      <fill>
        <patternFill>
          <bgColor indexed="50"/>
        </patternFill>
      </fill>
    </dxf>
    <dxf>
      <font>
        <strike/>
      </font>
    </dxf>
    <dxf>
      <fill>
        <patternFill>
          <bgColor indexed="29"/>
        </patternFill>
      </fill>
    </dxf>
    <dxf>
      <fill>
        <patternFill>
          <bgColor indexed="50"/>
        </patternFill>
      </fill>
    </dxf>
    <dxf>
      <fill>
        <patternFill>
          <bgColor indexed="29"/>
        </patternFill>
      </fill>
    </dxf>
    <dxf>
      <fill>
        <patternFill>
          <bgColor indexed="43"/>
        </patternFill>
      </fill>
    </dxf>
    <dxf>
      <fill>
        <patternFill>
          <bgColor indexed="50"/>
        </patternFill>
      </fill>
    </dxf>
    <dxf>
      <font>
        <strike/>
      </font>
    </dxf>
    <dxf>
      <font>
        <strike/>
      </font>
    </dxf>
    <dxf>
      <fill>
        <patternFill>
          <bgColor indexed="29"/>
        </patternFill>
      </fill>
    </dxf>
    <dxf>
      <fill>
        <patternFill>
          <bgColor indexed="50"/>
        </patternFill>
      </fill>
    </dxf>
    <dxf>
      <fill>
        <patternFill>
          <bgColor indexed="29"/>
        </patternFill>
      </fill>
    </dxf>
    <dxf>
      <fill>
        <patternFill>
          <bgColor indexed="43"/>
        </patternFill>
      </fill>
    </dxf>
    <dxf>
      <fill>
        <patternFill>
          <bgColor indexed="50"/>
        </patternFill>
      </fill>
    </dxf>
    <dxf>
      <font>
        <strike/>
      </font>
    </dxf>
    <dxf>
      <fill>
        <patternFill>
          <bgColor indexed="29"/>
        </patternFill>
      </fill>
    </dxf>
    <dxf>
      <fill>
        <patternFill>
          <bgColor indexed="50"/>
        </patternFill>
      </fill>
    </dxf>
    <dxf>
      <fill>
        <patternFill>
          <bgColor indexed="29"/>
        </patternFill>
      </fill>
    </dxf>
    <dxf>
      <fill>
        <patternFill>
          <bgColor indexed="43"/>
        </patternFill>
      </fill>
    </dxf>
    <dxf>
      <fill>
        <patternFill>
          <bgColor indexed="50"/>
        </patternFill>
      </fill>
    </dxf>
    <dxf>
      <font>
        <strike/>
      </font>
    </dxf>
    <dxf>
      <fill>
        <patternFill>
          <bgColor indexed="29"/>
        </patternFill>
      </fill>
    </dxf>
    <dxf>
      <fill>
        <patternFill>
          <bgColor indexed="50"/>
        </patternFill>
      </fill>
    </dxf>
    <dxf>
      <fill>
        <patternFill>
          <bgColor indexed="29"/>
        </patternFill>
      </fill>
    </dxf>
    <dxf>
      <fill>
        <patternFill>
          <bgColor indexed="43"/>
        </patternFill>
      </fill>
    </dxf>
    <dxf>
      <fill>
        <patternFill>
          <bgColor indexed="50"/>
        </patternFill>
      </fill>
    </dxf>
    <dxf>
      <font>
        <strike/>
      </font>
    </dxf>
    <dxf>
      <fill>
        <patternFill>
          <bgColor indexed="29"/>
        </patternFill>
      </fill>
    </dxf>
    <dxf>
      <fill>
        <patternFill>
          <bgColor indexed="50"/>
        </patternFill>
      </fill>
    </dxf>
    <dxf>
      <fill>
        <patternFill>
          <bgColor indexed="29"/>
        </patternFill>
      </fill>
    </dxf>
    <dxf>
      <fill>
        <patternFill>
          <bgColor indexed="43"/>
        </patternFill>
      </fill>
    </dxf>
    <dxf>
      <fill>
        <patternFill>
          <bgColor indexed="50"/>
        </patternFill>
      </fill>
    </dxf>
    <dxf>
      <fill>
        <patternFill>
          <bgColor indexed="29"/>
        </patternFill>
      </fill>
    </dxf>
    <dxf>
      <fill>
        <patternFill>
          <bgColor indexed="50"/>
        </patternFill>
      </fill>
    </dxf>
    <dxf>
      <fill>
        <patternFill>
          <bgColor indexed="29"/>
        </patternFill>
      </fill>
    </dxf>
    <dxf>
      <fill>
        <patternFill>
          <bgColor indexed="43"/>
        </patternFill>
      </fill>
    </dxf>
    <dxf>
      <fill>
        <patternFill>
          <bgColor indexed="50"/>
        </patternFill>
      </fill>
    </dxf>
    <dxf>
      <font>
        <strike/>
      </font>
    </dxf>
    <dxf>
      <font>
        <strike/>
      </font>
    </dxf>
    <dxf>
      <font>
        <strike/>
      </font>
    </dxf>
    <dxf>
      <font>
        <strike/>
      </font>
    </dxf>
    <dxf>
      <font>
        <strike/>
      </font>
    </dxf>
    <dxf>
      <font>
        <strike/>
      </font>
    </dxf>
    <dxf>
      <font>
        <strike/>
      </font>
    </dxf>
    <dxf>
      <font>
        <strike/>
      </font>
    </dxf>
    <dxf>
      <font>
        <strike/>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C9DD03"/>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F7FEB4"/>
      <rgbColor rgb="0033CCCC"/>
      <rgbColor rgb="0099CC00"/>
      <rgbColor rgb="00FFCC00"/>
      <rgbColor rgb="00FF9900"/>
      <rgbColor rgb="00FF6600"/>
      <rgbColor rgb="00A7E8FF"/>
      <rgbColor rgb="00969696"/>
      <rgbColor rgb="00003366"/>
      <rgbColor rgb="00339966"/>
      <rgbColor rgb="00003300"/>
      <rgbColor rgb="00333300"/>
      <rgbColor rgb="00993300"/>
      <rgbColor rgb="00FFC7AB"/>
      <rgbColor rgb="000094C8"/>
      <rgbColor rgb="00333333"/>
    </indexedColors>
    <mruColors>
      <color rgb="FFB4DE86"/>
      <color rgb="FFFFFF99"/>
      <color rgb="FFFFFFCC"/>
      <color rgb="FFA9C6E9"/>
      <color rgb="FFC7BBD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0</xdr:row>
      <xdr:rowOff>161925</xdr:rowOff>
    </xdr:from>
    <xdr:to>
      <xdr:col>1</xdr:col>
      <xdr:colOff>590550</xdr:colOff>
      <xdr:row>6</xdr:row>
      <xdr:rowOff>47625</xdr:rowOff>
    </xdr:to>
    <xdr:pic>
      <xdr:nvPicPr>
        <xdr:cNvPr id="2" name="Picture 1" descr="UOM-Pos3D_S_sm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14300" y="161925"/>
          <a:ext cx="1162050" cy="1028700"/>
        </a:xfrm>
        <a:prstGeom prst="rect">
          <a:avLst/>
        </a:prstGeom>
        <a:noFill/>
        <a:ln w="9525">
          <a:noFill/>
          <a:miter lim="800000"/>
          <a:headEnd/>
          <a:tailEn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Table8" displayName="Table8" ref="B3:B12" totalsRowShown="0" headerRowDxfId="11" dataDxfId="10">
  <autoFilter ref="B3:B12" xr:uid="{00000000-0009-0000-0100-000005000000}"/>
  <tableColumns count="1">
    <tableColumn id="1" xr3:uid="{00000000-0010-0000-0000-000001000000}" name="Requirement Status"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1000000}" name="Table9" displayName="Table9" ref="B15:B20" totalsRowShown="0" headerRowDxfId="8" dataDxfId="7">
  <autoFilter ref="B15:B20" xr:uid="{00000000-0009-0000-0100-000006000000}"/>
  <tableColumns count="1">
    <tableColumn id="1" xr3:uid="{00000000-0010-0000-0100-000001000000}" name="Requirement Priority" dataDxfId="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2000000}" name="Table10" displayName="Table10" ref="B35:B40" totalsRowShown="0" headerRowDxfId="5" dataDxfId="4">
  <autoFilter ref="B35:B40" xr:uid="{00000000-0009-0000-0100-000007000000}"/>
  <tableColumns count="1">
    <tableColumn id="1" xr3:uid="{00000000-0010-0000-0200-000001000000}" name="Implementation Phase" dataDxfId="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3000000}" name="Table11" displayName="Table11" ref="B23:B32" totalsRowShown="0" headerRowDxfId="2" dataDxfId="1">
  <autoFilter ref="B23:B32" xr:uid="{00000000-0009-0000-0100-000008000000}"/>
  <sortState ref="B80:B88">
    <sortCondition ref="B75"/>
  </sortState>
  <tableColumns count="1">
    <tableColumn id="1" xr3:uid="{00000000-0010-0000-0300-000001000000}" name="Frequency of Usag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0.499984740745262"/>
    <pageSetUpPr fitToPage="1"/>
  </sheetPr>
  <dimension ref="A1:M62"/>
  <sheetViews>
    <sheetView showGridLines="0" showWhiteSpace="0" view="pageLayout" topLeftCell="A10" zoomScale="85" zoomScaleNormal="90" zoomScalePageLayoutView="85" workbookViewId="0">
      <selection activeCell="B3" sqref="B3"/>
    </sheetView>
  </sheetViews>
  <sheetFormatPr defaultColWidth="9" defaultRowHeight="12.75"/>
  <cols>
    <col min="1" max="1" width="4.125" style="212" customWidth="1"/>
    <col min="2" max="2" width="125.125" style="212" customWidth="1"/>
    <col min="3" max="3" width="19.375" style="212" customWidth="1"/>
    <col min="4" max="16384" width="9" style="212"/>
  </cols>
  <sheetData>
    <row r="1" spans="1:13" s="200" customFormat="1" ht="21.75" thickTop="1">
      <c r="A1" s="194" t="s">
        <v>708</v>
      </c>
      <c r="B1" s="195"/>
    </row>
    <row r="2" spans="1:13" s="200" customFormat="1" ht="19.5" customHeight="1">
      <c r="A2" s="196"/>
      <c r="B2" s="197" t="s">
        <v>240</v>
      </c>
      <c r="C2" s="201"/>
      <c r="D2" s="201"/>
      <c r="E2" s="201"/>
      <c r="F2" s="201"/>
      <c r="G2" s="201"/>
      <c r="H2" s="201"/>
      <c r="I2" s="201"/>
      <c r="J2" s="201"/>
      <c r="K2" s="201"/>
    </row>
    <row r="3" spans="1:13" s="200" customFormat="1" ht="113.25" customHeight="1">
      <c r="A3" s="196"/>
      <c r="B3" s="250" t="s">
        <v>898</v>
      </c>
      <c r="C3" s="201"/>
      <c r="D3" s="201"/>
      <c r="E3" s="201"/>
      <c r="F3" s="201"/>
      <c r="G3" s="201"/>
      <c r="H3" s="201"/>
      <c r="I3" s="201"/>
      <c r="J3" s="201"/>
      <c r="K3" s="201"/>
    </row>
    <row r="4" spans="1:13" s="200" customFormat="1" ht="39" customHeight="1">
      <c r="A4" s="196"/>
      <c r="B4" s="251" t="s">
        <v>894</v>
      </c>
      <c r="C4" s="201"/>
      <c r="D4" s="201"/>
      <c r="E4" s="201"/>
      <c r="F4" s="201"/>
      <c r="G4" s="201"/>
      <c r="H4" s="201"/>
      <c r="I4" s="201"/>
      <c r="J4" s="201"/>
      <c r="K4" s="201"/>
    </row>
    <row r="5" spans="1:13" s="200" customFormat="1" ht="36" customHeight="1">
      <c r="A5" s="196"/>
      <c r="B5" s="251" t="s">
        <v>899</v>
      </c>
      <c r="C5" s="201"/>
      <c r="D5" s="201"/>
      <c r="E5" s="201"/>
      <c r="F5" s="201"/>
      <c r="G5" s="201"/>
      <c r="H5" s="201"/>
      <c r="I5" s="201"/>
      <c r="J5" s="201"/>
      <c r="K5" s="201"/>
    </row>
    <row r="6" spans="1:13" s="200" customFormat="1" ht="45.75" thickBot="1">
      <c r="A6" s="198"/>
      <c r="B6" s="248" t="s">
        <v>892</v>
      </c>
      <c r="C6" s="212"/>
      <c r="D6" s="212"/>
      <c r="E6" s="212"/>
      <c r="F6" s="212"/>
      <c r="G6" s="212"/>
      <c r="H6" s="212"/>
      <c r="I6" s="212"/>
      <c r="J6" s="212"/>
      <c r="K6" s="212"/>
      <c r="L6" s="212"/>
      <c r="M6" s="212"/>
    </row>
    <row r="7" spans="1:13" s="200" customFormat="1" ht="16.5" thickTop="1" thickBot="1">
      <c r="B7" s="201"/>
      <c r="C7" s="212"/>
      <c r="D7" s="212"/>
      <c r="E7" s="212"/>
      <c r="F7" s="212"/>
      <c r="G7" s="212"/>
      <c r="H7" s="212"/>
      <c r="I7" s="212"/>
      <c r="J7" s="212"/>
      <c r="K7" s="212"/>
      <c r="L7" s="212"/>
      <c r="M7" s="212"/>
    </row>
    <row r="8" spans="1:13" s="200" customFormat="1" ht="21.75" thickTop="1">
      <c r="A8" s="194" t="s">
        <v>709</v>
      </c>
      <c r="B8" s="195"/>
      <c r="C8" s="212"/>
      <c r="D8" s="212"/>
      <c r="E8" s="212"/>
      <c r="F8" s="212"/>
      <c r="G8" s="212"/>
      <c r="H8" s="212"/>
      <c r="I8" s="212"/>
      <c r="J8" s="212"/>
      <c r="K8" s="212"/>
      <c r="L8" s="212"/>
      <c r="M8" s="212"/>
    </row>
    <row r="9" spans="1:13" s="200" customFormat="1" ht="15" customHeight="1">
      <c r="A9" s="202" t="s">
        <v>751</v>
      </c>
      <c r="B9" s="197"/>
      <c r="C9" s="212"/>
      <c r="D9" s="212"/>
      <c r="E9" s="212"/>
      <c r="F9" s="212"/>
      <c r="G9" s="212"/>
      <c r="H9" s="212"/>
      <c r="I9" s="212"/>
      <c r="J9" s="212"/>
      <c r="K9" s="212"/>
      <c r="L9" s="212"/>
      <c r="M9" s="212"/>
    </row>
    <row r="10" spans="1:13" s="200" customFormat="1" ht="45">
      <c r="A10" s="202"/>
      <c r="B10" s="197" t="s">
        <v>752</v>
      </c>
      <c r="C10" s="212"/>
      <c r="D10" s="212"/>
      <c r="E10" s="212"/>
      <c r="F10" s="212"/>
      <c r="G10" s="212"/>
      <c r="H10" s="212"/>
      <c r="I10" s="212"/>
      <c r="J10" s="212"/>
      <c r="K10" s="212"/>
      <c r="L10" s="212"/>
      <c r="M10" s="212"/>
    </row>
    <row r="11" spans="1:13" s="200" customFormat="1" ht="15" customHeight="1">
      <c r="A11" s="202" t="s">
        <v>710</v>
      </c>
      <c r="B11" s="197"/>
      <c r="C11" s="212"/>
      <c r="D11" s="212"/>
      <c r="E11" s="212"/>
      <c r="F11" s="212"/>
      <c r="G11" s="212"/>
      <c r="H11" s="212"/>
      <c r="I11" s="212"/>
      <c r="J11" s="212"/>
      <c r="K11" s="212"/>
      <c r="L11" s="212"/>
      <c r="M11" s="212"/>
    </row>
    <row r="12" spans="1:13" s="200" customFormat="1" ht="30">
      <c r="A12" s="202"/>
      <c r="B12" s="197" t="s">
        <v>753</v>
      </c>
      <c r="C12" s="212"/>
      <c r="D12" s="212"/>
      <c r="E12" s="212"/>
      <c r="F12" s="212"/>
      <c r="G12" s="212"/>
      <c r="H12" s="212"/>
      <c r="I12" s="212"/>
      <c r="J12" s="212"/>
      <c r="K12" s="212"/>
      <c r="L12" s="212"/>
      <c r="M12" s="212"/>
    </row>
    <row r="13" spans="1:13" s="200" customFormat="1" ht="15" customHeight="1">
      <c r="A13" s="202" t="s">
        <v>744</v>
      </c>
      <c r="B13" s="197"/>
      <c r="C13" s="212"/>
      <c r="D13" s="212"/>
      <c r="E13" s="212"/>
      <c r="F13" s="212"/>
      <c r="G13" s="212"/>
      <c r="H13" s="212"/>
      <c r="I13" s="212"/>
      <c r="J13" s="212"/>
      <c r="K13" s="212"/>
      <c r="L13" s="212"/>
      <c r="M13" s="212"/>
    </row>
    <row r="14" spans="1:13" s="200" customFormat="1" ht="18.75" customHeight="1">
      <c r="A14" s="202"/>
      <c r="B14" s="197" t="s">
        <v>745</v>
      </c>
      <c r="C14" s="212"/>
      <c r="D14" s="212"/>
      <c r="E14" s="212"/>
      <c r="F14" s="212"/>
      <c r="G14" s="212"/>
      <c r="H14" s="212"/>
      <c r="I14" s="212"/>
      <c r="J14" s="212"/>
      <c r="K14" s="212"/>
      <c r="L14" s="212"/>
      <c r="M14" s="212"/>
    </row>
    <row r="15" spans="1:13" s="200" customFormat="1" ht="15">
      <c r="A15" s="202" t="s">
        <v>711</v>
      </c>
      <c r="B15" s="197"/>
      <c r="C15" s="212"/>
      <c r="D15" s="212"/>
      <c r="E15" s="212"/>
      <c r="F15" s="212"/>
      <c r="G15" s="212"/>
      <c r="H15" s="212"/>
      <c r="I15" s="212"/>
      <c r="J15" s="212"/>
      <c r="K15" s="212"/>
      <c r="L15" s="212"/>
      <c r="M15" s="212"/>
    </row>
    <row r="16" spans="1:13" s="200" customFormat="1" ht="20.25" customHeight="1">
      <c r="A16" s="202"/>
      <c r="B16" s="197" t="s">
        <v>712</v>
      </c>
      <c r="C16" s="212"/>
      <c r="D16" s="212"/>
      <c r="E16" s="212"/>
      <c r="F16" s="212"/>
      <c r="G16" s="212"/>
      <c r="H16" s="212"/>
      <c r="I16" s="212"/>
      <c r="J16" s="212"/>
      <c r="K16" s="212"/>
      <c r="L16" s="212"/>
      <c r="M16" s="212"/>
    </row>
    <row r="17" spans="1:13" s="200" customFormat="1" ht="15">
      <c r="A17" s="202" t="s">
        <v>959</v>
      </c>
      <c r="B17" s="197"/>
      <c r="C17" s="212"/>
      <c r="D17" s="212"/>
      <c r="E17" s="212"/>
      <c r="F17" s="212"/>
      <c r="G17" s="212"/>
      <c r="H17" s="212"/>
      <c r="I17" s="212"/>
      <c r="J17" s="212"/>
      <c r="K17" s="212"/>
      <c r="L17" s="212"/>
      <c r="M17" s="212"/>
    </row>
    <row r="18" spans="1:13" s="200" customFormat="1" ht="20.25" customHeight="1">
      <c r="A18" s="202"/>
      <c r="B18" s="278" t="s">
        <v>953</v>
      </c>
      <c r="C18" s="212"/>
      <c r="D18" s="212"/>
      <c r="E18" s="212"/>
      <c r="F18" s="212"/>
      <c r="G18" s="212"/>
      <c r="H18" s="212"/>
      <c r="I18" s="212"/>
      <c r="J18" s="212"/>
      <c r="K18" s="212"/>
      <c r="L18" s="212"/>
      <c r="M18" s="212"/>
    </row>
    <row r="19" spans="1:13" s="200" customFormat="1" ht="15" customHeight="1">
      <c r="A19" s="202" t="s">
        <v>713</v>
      </c>
      <c r="B19" s="197"/>
      <c r="C19" s="212"/>
      <c r="D19" s="212"/>
      <c r="E19" s="212"/>
      <c r="F19" s="212"/>
      <c r="G19" s="212"/>
      <c r="H19" s="212"/>
      <c r="I19" s="212"/>
      <c r="J19" s="212"/>
      <c r="K19" s="212"/>
      <c r="L19" s="212"/>
      <c r="M19" s="212"/>
    </row>
    <row r="20" spans="1:13" s="200" customFormat="1" ht="216.75" customHeight="1">
      <c r="A20" s="202"/>
      <c r="B20" s="197" t="s">
        <v>714</v>
      </c>
      <c r="C20" s="212"/>
      <c r="D20" s="212"/>
      <c r="E20" s="212"/>
      <c r="F20" s="212"/>
      <c r="G20" s="212"/>
      <c r="H20" s="212"/>
      <c r="I20" s="212"/>
      <c r="J20" s="212"/>
      <c r="K20" s="212"/>
      <c r="L20" s="212"/>
      <c r="M20" s="212"/>
    </row>
    <row r="21" spans="1:13" s="200" customFormat="1" ht="15" customHeight="1">
      <c r="A21" s="202" t="s">
        <v>715</v>
      </c>
      <c r="B21" s="197"/>
      <c r="C21" s="212"/>
      <c r="D21" s="212"/>
      <c r="E21" s="212"/>
      <c r="F21" s="212"/>
      <c r="G21" s="212"/>
      <c r="H21" s="212"/>
      <c r="I21" s="212"/>
      <c r="J21" s="212"/>
      <c r="K21" s="212"/>
      <c r="L21" s="212"/>
      <c r="M21" s="212"/>
    </row>
    <row r="22" spans="1:13" s="200" customFormat="1" ht="15" customHeight="1">
      <c r="A22" s="202"/>
      <c r="B22" s="197" t="s">
        <v>716</v>
      </c>
      <c r="C22" s="212"/>
      <c r="D22" s="212"/>
      <c r="E22" s="212"/>
      <c r="F22" s="212"/>
      <c r="G22" s="212"/>
      <c r="H22" s="212"/>
      <c r="I22" s="212"/>
      <c r="J22" s="212"/>
      <c r="K22" s="212"/>
      <c r="L22" s="212"/>
      <c r="M22" s="212"/>
    </row>
    <row r="23" spans="1:13" s="200" customFormat="1" ht="15" customHeight="1">
      <c r="A23" s="202" t="s">
        <v>741</v>
      </c>
      <c r="B23" s="203"/>
      <c r="C23" s="212"/>
      <c r="D23" s="212"/>
      <c r="E23" s="212"/>
      <c r="F23" s="212"/>
      <c r="G23" s="212"/>
      <c r="H23" s="212"/>
      <c r="I23" s="212"/>
      <c r="J23" s="212"/>
      <c r="K23" s="212"/>
      <c r="L23" s="212"/>
      <c r="M23" s="212"/>
    </row>
    <row r="24" spans="1:13" s="200" customFormat="1" ht="35.25" customHeight="1">
      <c r="A24" s="202"/>
      <c r="B24" s="197" t="s">
        <v>717</v>
      </c>
      <c r="C24" s="212"/>
      <c r="D24" s="212"/>
      <c r="E24" s="212"/>
      <c r="F24" s="212"/>
      <c r="G24" s="212"/>
      <c r="H24" s="212"/>
      <c r="I24" s="212"/>
      <c r="J24" s="212"/>
      <c r="K24" s="212"/>
      <c r="L24" s="212"/>
      <c r="M24" s="212"/>
    </row>
    <row r="25" spans="1:13" s="200" customFormat="1" ht="15">
      <c r="A25" s="202" t="s">
        <v>718</v>
      </c>
      <c r="B25" s="203"/>
      <c r="C25" s="212"/>
      <c r="D25" s="212"/>
      <c r="E25" s="212"/>
      <c r="F25" s="212"/>
      <c r="G25" s="212"/>
      <c r="H25" s="212"/>
      <c r="I25" s="212"/>
      <c r="J25" s="212"/>
      <c r="K25" s="212"/>
      <c r="L25" s="212"/>
      <c r="M25" s="212"/>
    </row>
    <row r="26" spans="1:13" s="200" customFormat="1" ht="80.25" customHeight="1">
      <c r="A26" s="202"/>
      <c r="B26" s="197" t="s">
        <v>719</v>
      </c>
      <c r="C26" s="212"/>
      <c r="D26" s="212"/>
      <c r="E26" s="212"/>
      <c r="F26" s="212"/>
      <c r="G26" s="212"/>
      <c r="H26" s="212"/>
      <c r="I26" s="212"/>
      <c r="J26" s="212"/>
      <c r="K26" s="212"/>
      <c r="L26" s="212"/>
      <c r="M26" s="212"/>
    </row>
    <row r="27" spans="1:13" s="200" customFormat="1" ht="15" customHeight="1">
      <c r="A27" s="202" t="s">
        <v>739</v>
      </c>
      <c r="B27" s="197"/>
      <c r="C27" s="212"/>
      <c r="D27" s="212"/>
      <c r="E27" s="212"/>
      <c r="F27" s="212"/>
      <c r="G27" s="212"/>
      <c r="H27" s="212"/>
      <c r="I27" s="212"/>
      <c r="J27" s="212"/>
      <c r="K27" s="212"/>
      <c r="L27" s="212"/>
      <c r="M27" s="212"/>
    </row>
    <row r="28" spans="1:13" s="200" customFormat="1" ht="15" customHeight="1">
      <c r="A28" s="202"/>
      <c r="B28" s="197" t="s">
        <v>690</v>
      </c>
      <c r="C28" s="212"/>
      <c r="D28" s="212"/>
      <c r="E28" s="212"/>
      <c r="F28" s="212"/>
      <c r="G28" s="212"/>
      <c r="H28" s="212"/>
      <c r="I28" s="212"/>
      <c r="J28" s="212"/>
      <c r="K28" s="212"/>
      <c r="L28" s="212"/>
      <c r="M28" s="212"/>
    </row>
    <row r="29" spans="1:13" s="200" customFormat="1" ht="15" customHeight="1">
      <c r="A29" s="202" t="s">
        <v>954</v>
      </c>
      <c r="B29" s="197"/>
      <c r="C29" s="212"/>
      <c r="D29" s="212"/>
      <c r="E29" s="212"/>
      <c r="F29" s="212"/>
      <c r="G29" s="212"/>
      <c r="H29" s="212"/>
      <c r="I29" s="212"/>
      <c r="J29" s="212"/>
      <c r="K29" s="212"/>
      <c r="L29" s="212"/>
      <c r="M29" s="212"/>
    </row>
    <row r="30" spans="1:13" s="200" customFormat="1" ht="15" customHeight="1">
      <c r="A30" s="202"/>
      <c r="B30" s="278" t="s">
        <v>955</v>
      </c>
      <c r="C30" s="212"/>
      <c r="D30" s="212"/>
      <c r="E30" s="212"/>
      <c r="F30" s="212"/>
      <c r="G30" s="212"/>
      <c r="H30" s="212"/>
      <c r="I30" s="212"/>
      <c r="J30" s="212"/>
      <c r="K30" s="212"/>
      <c r="L30" s="212"/>
      <c r="M30" s="212"/>
    </row>
    <row r="31" spans="1:13" s="200" customFormat="1" ht="15">
      <c r="A31" s="202" t="s">
        <v>720</v>
      </c>
      <c r="B31" s="197"/>
      <c r="C31" s="212"/>
      <c r="D31" s="212"/>
      <c r="E31" s="212"/>
      <c r="F31" s="212"/>
      <c r="G31" s="212"/>
      <c r="H31" s="212"/>
      <c r="I31" s="212"/>
      <c r="J31" s="212"/>
      <c r="K31" s="212"/>
      <c r="L31" s="212"/>
      <c r="M31" s="212"/>
    </row>
    <row r="32" spans="1:13" s="200" customFormat="1" ht="36.75" customHeight="1">
      <c r="A32" s="202"/>
      <c r="B32" s="197" t="s">
        <v>721</v>
      </c>
      <c r="C32" s="212"/>
      <c r="D32" s="212"/>
      <c r="E32" s="212"/>
      <c r="F32" s="212"/>
      <c r="G32" s="212"/>
      <c r="H32" s="212"/>
      <c r="I32" s="212"/>
      <c r="J32" s="212"/>
      <c r="K32" s="212"/>
      <c r="L32" s="212"/>
      <c r="M32" s="212"/>
    </row>
    <row r="33" spans="1:13" s="200" customFormat="1" ht="15">
      <c r="A33" s="202" t="s">
        <v>722</v>
      </c>
      <c r="B33" s="197"/>
      <c r="C33" s="212"/>
      <c r="D33" s="212"/>
      <c r="E33" s="212"/>
      <c r="F33" s="212"/>
      <c r="G33" s="212"/>
      <c r="H33" s="212"/>
      <c r="I33" s="212"/>
      <c r="J33" s="212"/>
      <c r="K33" s="212"/>
      <c r="L33" s="212"/>
      <c r="M33" s="212"/>
    </row>
    <row r="34" spans="1:13" s="200" customFormat="1" ht="20.25" customHeight="1">
      <c r="A34" s="202"/>
      <c r="B34" s="197" t="s">
        <v>723</v>
      </c>
      <c r="C34" s="212"/>
      <c r="D34" s="212"/>
      <c r="E34" s="212"/>
      <c r="F34" s="212"/>
      <c r="G34" s="212"/>
      <c r="H34" s="212"/>
      <c r="I34" s="212"/>
      <c r="J34" s="212"/>
      <c r="K34" s="212"/>
      <c r="L34" s="212"/>
      <c r="M34" s="212"/>
    </row>
    <row r="35" spans="1:13" s="200" customFormat="1" ht="15" customHeight="1">
      <c r="A35" s="202" t="s">
        <v>724</v>
      </c>
      <c r="B35" s="197"/>
      <c r="C35" s="212"/>
      <c r="D35" s="212"/>
      <c r="E35" s="212"/>
      <c r="F35" s="212"/>
      <c r="G35" s="212"/>
      <c r="H35" s="212"/>
      <c r="I35" s="212"/>
      <c r="J35" s="212"/>
      <c r="K35" s="212"/>
      <c r="L35" s="212"/>
      <c r="M35" s="212"/>
    </row>
    <row r="36" spans="1:13" s="200" customFormat="1" ht="35.25" customHeight="1">
      <c r="A36" s="202"/>
      <c r="B36" s="197" t="s">
        <v>725</v>
      </c>
      <c r="C36" s="212"/>
      <c r="D36" s="212"/>
      <c r="E36" s="212"/>
      <c r="F36" s="212"/>
      <c r="G36" s="212"/>
      <c r="H36" s="212"/>
      <c r="I36" s="212"/>
      <c r="J36" s="212"/>
      <c r="K36" s="212"/>
      <c r="L36" s="212"/>
      <c r="M36" s="212"/>
    </row>
    <row r="37" spans="1:13" s="200" customFormat="1" ht="15">
      <c r="A37" s="202" t="s">
        <v>742</v>
      </c>
      <c r="B37" s="197"/>
      <c r="C37" s="212"/>
      <c r="D37" s="212"/>
      <c r="E37" s="212"/>
      <c r="F37" s="212"/>
      <c r="G37" s="212"/>
      <c r="H37" s="212"/>
      <c r="I37" s="212"/>
      <c r="J37" s="212"/>
      <c r="K37" s="212"/>
      <c r="L37" s="212"/>
      <c r="M37" s="212"/>
    </row>
    <row r="38" spans="1:13" s="200" customFormat="1" ht="60">
      <c r="A38" s="202"/>
      <c r="B38" s="197" t="s">
        <v>743</v>
      </c>
      <c r="C38" s="212"/>
      <c r="D38" s="212"/>
      <c r="E38" s="212"/>
      <c r="F38" s="212"/>
      <c r="G38" s="212"/>
      <c r="H38" s="212"/>
      <c r="I38" s="212"/>
      <c r="J38" s="212"/>
      <c r="K38" s="212"/>
      <c r="L38" s="212"/>
      <c r="M38" s="212"/>
    </row>
    <row r="39" spans="1:13" s="200" customFormat="1" ht="15">
      <c r="A39" s="202" t="s">
        <v>726</v>
      </c>
      <c r="B39" s="197"/>
      <c r="C39" s="212"/>
      <c r="D39" s="212"/>
      <c r="E39" s="212"/>
      <c r="F39" s="212"/>
      <c r="G39" s="212"/>
      <c r="H39" s="212"/>
      <c r="I39" s="212"/>
      <c r="J39" s="212"/>
      <c r="K39" s="212"/>
      <c r="L39" s="212"/>
      <c r="M39" s="212"/>
    </row>
    <row r="40" spans="1:13" s="200" customFormat="1" ht="15">
      <c r="A40" s="202"/>
      <c r="B40" s="197" t="s">
        <v>727</v>
      </c>
      <c r="C40" s="212"/>
      <c r="D40" s="212"/>
      <c r="E40" s="212"/>
      <c r="F40" s="212"/>
      <c r="G40" s="212"/>
      <c r="H40" s="212"/>
      <c r="I40" s="212"/>
      <c r="J40" s="212"/>
      <c r="K40" s="212"/>
      <c r="L40" s="212"/>
      <c r="M40" s="212"/>
    </row>
    <row r="41" spans="1:13" s="200" customFormat="1" ht="15">
      <c r="A41" s="202"/>
      <c r="B41" s="280" t="s">
        <v>958</v>
      </c>
      <c r="C41" s="212"/>
      <c r="D41" s="212"/>
      <c r="E41" s="212"/>
      <c r="F41" s="212"/>
      <c r="G41" s="212"/>
      <c r="H41" s="212"/>
      <c r="I41" s="212"/>
      <c r="J41" s="212"/>
      <c r="K41" s="212"/>
      <c r="L41" s="212"/>
      <c r="M41" s="212"/>
    </row>
    <row r="42" spans="1:13" s="200" customFormat="1" ht="15">
      <c r="A42" s="202" t="s">
        <v>740</v>
      </c>
      <c r="B42" s="197"/>
      <c r="C42" s="212"/>
      <c r="D42" s="212"/>
      <c r="E42" s="212"/>
      <c r="F42" s="212"/>
      <c r="G42" s="212"/>
      <c r="H42" s="212"/>
      <c r="I42" s="212"/>
      <c r="J42" s="212"/>
      <c r="K42" s="212"/>
      <c r="L42" s="212"/>
      <c r="M42" s="212"/>
    </row>
    <row r="43" spans="1:13" s="200" customFormat="1" ht="30">
      <c r="A43" s="202"/>
      <c r="B43" s="197" t="s">
        <v>728</v>
      </c>
      <c r="C43" s="212"/>
      <c r="D43" s="212"/>
      <c r="E43" s="212"/>
      <c r="F43" s="212"/>
      <c r="G43" s="212"/>
      <c r="H43" s="212"/>
      <c r="I43" s="212"/>
      <c r="J43" s="212"/>
      <c r="K43" s="212"/>
      <c r="L43" s="212"/>
      <c r="M43" s="212"/>
    </row>
    <row r="44" spans="1:13" s="200" customFormat="1" ht="15">
      <c r="A44" s="202" t="s">
        <v>750</v>
      </c>
      <c r="B44" s="197"/>
      <c r="C44" s="212"/>
      <c r="D44" s="212"/>
      <c r="E44" s="212"/>
      <c r="F44" s="212"/>
      <c r="G44" s="212"/>
      <c r="H44" s="212"/>
      <c r="I44" s="212"/>
      <c r="J44" s="212"/>
      <c r="K44" s="212"/>
      <c r="L44" s="212"/>
      <c r="M44" s="212"/>
    </row>
    <row r="45" spans="1:13" s="200" customFormat="1" ht="60.75" thickBot="1">
      <c r="A45" s="204"/>
      <c r="B45" s="252" t="s">
        <v>897</v>
      </c>
      <c r="C45" s="212"/>
      <c r="D45" s="212"/>
      <c r="E45" s="212"/>
      <c r="F45" s="212"/>
      <c r="G45" s="212"/>
      <c r="H45" s="212"/>
      <c r="I45" s="212"/>
      <c r="J45" s="212"/>
      <c r="K45" s="212"/>
      <c r="L45" s="212"/>
      <c r="M45" s="212"/>
    </row>
    <row r="46" spans="1:13" s="200" customFormat="1" ht="16.5" thickTop="1" thickBot="1">
      <c r="A46" s="205"/>
      <c r="B46" s="206"/>
      <c r="C46" s="212"/>
      <c r="D46" s="212"/>
      <c r="E46" s="212"/>
      <c r="F46" s="212"/>
      <c r="G46" s="212"/>
      <c r="H46" s="212"/>
      <c r="I46" s="212"/>
      <c r="J46" s="212"/>
      <c r="K46" s="212"/>
      <c r="L46" s="212"/>
      <c r="M46" s="212"/>
    </row>
    <row r="47" spans="1:13" s="200" customFormat="1" ht="18.75" customHeight="1" thickTop="1">
      <c r="A47" s="194" t="s">
        <v>26</v>
      </c>
      <c r="B47" s="195"/>
      <c r="C47" s="212"/>
      <c r="D47" s="212"/>
      <c r="E47" s="212"/>
      <c r="F47" s="212"/>
      <c r="G47" s="212"/>
      <c r="H47" s="212"/>
      <c r="I47" s="212"/>
      <c r="J47" s="212"/>
      <c r="K47" s="212"/>
      <c r="L47" s="212"/>
      <c r="M47" s="212"/>
    </row>
    <row r="48" spans="1:13" s="200" customFormat="1" ht="18" customHeight="1">
      <c r="A48" s="207">
        <v>1</v>
      </c>
      <c r="B48" s="208" t="s">
        <v>392</v>
      </c>
    </row>
    <row r="49" spans="1:2" s="200" customFormat="1" ht="18.75" customHeight="1">
      <c r="A49" s="209"/>
      <c r="B49" s="197" t="s">
        <v>393</v>
      </c>
    </row>
    <row r="50" spans="1:2" s="200" customFormat="1" ht="18" customHeight="1">
      <c r="A50" s="207">
        <v>2</v>
      </c>
      <c r="B50" s="208" t="s">
        <v>895</v>
      </c>
    </row>
    <row r="51" spans="1:2" s="200" customFormat="1" ht="48" customHeight="1">
      <c r="A51" s="209"/>
      <c r="B51" s="251" t="s">
        <v>896</v>
      </c>
    </row>
    <row r="52" spans="1:2" s="200" customFormat="1" ht="18" customHeight="1">
      <c r="A52" s="207">
        <v>3</v>
      </c>
      <c r="B52" s="208" t="s">
        <v>891</v>
      </c>
    </row>
    <row r="53" spans="1:2" s="200" customFormat="1" ht="139.5" customHeight="1">
      <c r="A53" s="209"/>
      <c r="B53" s="264" t="s">
        <v>949</v>
      </c>
    </row>
    <row r="54" spans="1:2" s="200" customFormat="1" ht="15">
      <c r="A54" s="207">
        <v>6</v>
      </c>
      <c r="B54" s="208" t="s">
        <v>729</v>
      </c>
    </row>
    <row r="55" spans="1:2" s="200" customFormat="1" ht="33" customHeight="1" thickBot="1">
      <c r="A55" s="210"/>
      <c r="B55" s="199" t="s">
        <v>730</v>
      </c>
    </row>
    <row r="56" spans="1:2" ht="13.5" thickTop="1">
      <c r="A56" s="211"/>
    </row>
    <row r="57" spans="1:2">
      <c r="A57" s="211"/>
    </row>
    <row r="58" spans="1:2">
      <c r="A58" s="211"/>
    </row>
    <row r="59" spans="1:2">
      <c r="A59" s="211"/>
    </row>
    <row r="60" spans="1:2">
      <c r="A60" s="211"/>
    </row>
    <row r="61" spans="1:2">
      <c r="A61" s="211"/>
    </row>
    <row r="62" spans="1:2">
      <c r="A62" s="211"/>
    </row>
  </sheetData>
  <phoneticPr fontId="70" type="noConversion"/>
  <pageMargins left="0.23622047244094491" right="0.23622047244094491" top="0.39370078740157483" bottom="0.55118110236220474" header="0.31496062992125984" footer="0.31496062992125984"/>
  <pageSetup paperSize="9" scale="95" fitToHeight="0" orientation="portrait" r:id="rId1"/>
  <headerFooter alignWithMargins="0">
    <oddFooter>&amp;L&amp;"-,Regular"Project Services | Requirements Traceability Matrix
&amp;"-,Italic"&amp;8&amp;F&amp;R&amp;"-,Regular"Page &amp;P of &amp;N
Printed: &amp;D &amp;T</oddFooter>
  </headerFooter>
  <extLst>
    <ext xmlns:mx="http://schemas.microsoft.com/office/mac/excel/2008/main" uri="{64002731-A6B0-56B0-2670-7721B7C09600}">
      <mx:PLV Mode="1"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7"/>
  <dimension ref="B1:F41"/>
  <sheetViews>
    <sheetView showGridLines="0" topLeftCell="A8" workbookViewId="0">
      <selection activeCell="D40" sqref="D40:E40"/>
    </sheetView>
  </sheetViews>
  <sheetFormatPr defaultColWidth="9" defaultRowHeight="15"/>
  <cols>
    <col min="1" max="1" width="9" style="2"/>
    <col min="2" max="2" width="10.625" style="2" customWidth="1"/>
    <col min="3" max="3" width="17.625" style="2" customWidth="1"/>
    <col min="4" max="5" width="20.625" style="2" customWidth="1"/>
    <col min="6" max="6" width="30.375" style="2" customWidth="1"/>
    <col min="7" max="16384" width="9" style="2"/>
  </cols>
  <sheetData>
    <row r="1" spans="2:6">
      <c r="B1" s="353" t="s">
        <v>15</v>
      </c>
      <c r="C1" s="354"/>
      <c r="D1" s="354"/>
      <c r="E1" s="354"/>
      <c r="F1" s="355"/>
    </row>
    <row r="3" spans="2:6" ht="18.75">
      <c r="B3" s="15" t="s">
        <v>38</v>
      </c>
    </row>
    <row r="5" spans="2:6">
      <c r="B5" s="3" t="s">
        <v>163</v>
      </c>
      <c r="C5" s="3"/>
      <c r="D5" s="363" t="s">
        <v>16</v>
      </c>
      <c r="E5" s="364"/>
      <c r="F5" s="365"/>
    </row>
    <row r="6" spans="2:6">
      <c r="B6" s="29" t="s">
        <v>39</v>
      </c>
      <c r="C6" s="30"/>
      <c r="D6" s="14" t="s">
        <v>17</v>
      </c>
      <c r="E6" s="14"/>
      <c r="F6" s="7"/>
    </row>
    <row r="8" spans="2:6">
      <c r="B8" s="4" t="s">
        <v>18</v>
      </c>
    </row>
    <row r="9" spans="2:6">
      <c r="B9" s="3" t="s">
        <v>162</v>
      </c>
      <c r="C9" s="3" t="s">
        <v>161</v>
      </c>
      <c r="D9" s="3" t="s">
        <v>12</v>
      </c>
      <c r="E9" s="3" t="s">
        <v>19</v>
      </c>
      <c r="F9" s="3" t="s">
        <v>20</v>
      </c>
    </row>
    <row r="10" spans="2:6">
      <c r="B10" s="5">
        <v>100</v>
      </c>
      <c r="C10" s="6">
        <v>41134</v>
      </c>
      <c r="D10" s="246" t="s">
        <v>848</v>
      </c>
      <c r="E10" s="7"/>
      <c r="F10" s="7"/>
    </row>
    <row r="11" spans="2:6">
      <c r="B11" s="7"/>
      <c r="C11" s="7"/>
      <c r="D11" s="7"/>
      <c r="E11" s="7"/>
      <c r="F11" s="7"/>
    </row>
    <row r="12" spans="2:6">
      <c r="B12" s="5"/>
      <c r="C12" s="6"/>
      <c r="D12" s="7"/>
      <c r="E12" s="7"/>
      <c r="F12" s="7"/>
    </row>
    <row r="13" spans="2:6">
      <c r="B13" s="7"/>
      <c r="C13" s="7"/>
      <c r="D13" s="7"/>
      <c r="E13" s="7"/>
      <c r="F13" s="7"/>
    </row>
    <row r="15" spans="2:6">
      <c r="B15" s="4" t="s">
        <v>21</v>
      </c>
    </row>
    <row r="16" spans="2:6">
      <c r="B16" s="3" t="s">
        <v>162</v>
      </c>
      <c r="C16" s="3" t="s">
        <v>160</v>
      </c>
      <c r="D16" s="3" t="s">
        <v>159</v>
      </c>
      <c r="E16" s="3" t="s">
        <v>12</v>
      </c>
      <c r="F16" s="3" t="s">
        <v>19</v>
      </c>
    </row>
    <row r="17" spans="2:6" ht="15.75" thickBot="1">
      <c r="B17" s="309" t="s">
        <v>1138</v>
      </c>
      <c r="C17" s="311"/>
      <c r="D17" s="6"/>
      <c r="E17" s="312" t="s">
        <v>1141</v>
      </c>
      <c r="F17" s="312" t="s">
        <v>1142</v>
      </c>
    </row>
    <row r="18" spans="2:6">
      <c r="B18" s="7"/>
      <c r="C18" s="7"/>
      <c r="D18" s="7"/>
      <c r="E18" s="7"/>
      <c r="F18" s="7"/>
    </row>
    <row r="19" spans="2:6">
      <c r="B19" s="7"/>
      <c r="C19" s="7"/>
      <c r="D19" s="7"/>
      <c r="E19" s="7"/>
      <c r="F19" s="7"/>
    </row>
    <row r="20" spans="2:6">
      <c r="B20" s="5"/>
      <c r="C20" s="6"/>
      <c r="D20" s="6"/>
      <c r="E20" s="7"/>
      <c r="F20" s="7"/>
    </row>
    <row r="21" spans="2:6">
      <c r="B21" s="7"/>
      <c r="C21" s="7"/>
      <c r="D21" s="7"/>
      <c r="E21" s="7"/>
      <c r="F21" s="7"/>
    </row>
    <row r="22" spans="2:6">
      <c r="B22" s="7"/>
      <c r="C22" s="7"/>
      <c r="D22" s="7"/>
      <c r="E22" s="7"/>
      <c r="F22" s="7"/>
    </row>
    <row r="24" spans="2:6">
      <c r="B24" s="4" t="s">
        <v>22</v>
      </c>
    </row>
    <row r="25" spans="2:6">
      <c r="B25" s="3" t="s">
        <v>162</v>
      </c>
      <c r="C25" s="3" t="s">
        <v>164</v>
      </c>
      <c r="D25" s="3" t="s">
        <v>23</v>
      </c>
      <c r="E25" s="3"/>
      <c r="F25" s="3" t="s">
        <v>10</v>
      </c>
    </row>
    <row r="26" spans="2:6">
      <c r="B26" s="8">
        <v>0.1</v>
      </c>
      <c r="C26" s="9"/>
      <c r="D26" s="362" t="s">
        <v>11</v>
      </c>
      <c r="E26" s="346"/>
      <c r="F26" s="11" t="s">
        <v>6</v>
      </c>
    </row>
    <row r="27" spans="2:6">
      <c r="B27" s="8">
        <v>0.2</v>
      </c>
      <c r="C27" s="9"/>
      <c r="D27" s="362" t="s">
        <v>13</v>
      </c>
      <c r="E27" s="346"/>
      <c r="F27" s="11" t="s">
        <v>6</v>
      </c>
    </row>
    <row r="28" spans="2:6">
      <c r="B28" s="8">
        <v>0.3</v>
      </c>
      <c r="C28" s="9"/>
      <c r="D28" s="362" t="s">
        <v>14</v>
      </c>
      <c r="E28" s="346"/>
      <c r="F28" s="11" t="s">
        <v>6</v>
      </c>
    </row>
    <row r="29" spans="2:6" ht="33" customHeight="1">
      <c r="B29" s="10">
        <v>1</v>
      </c>
      <c r="C29" s="9">
        <v>40878</v>
      </c>
      <c r="D29" s="361" t="s">
        <v>25</v>
      </c>
      <c r="E29" s="346"/>
      <c r="F29" s="11" t="s">
        <v>24</v>
      </c>
    </row>
    <row r="30" spans="2:6">
      <c r="B30" s="51" t="s">
        <v>167</v>
      </c>
      <c r="C30" s="9">
        <v>40932</v>
      </c>
      <c r="D30" s="359" t="s">
        <v>165</v>
      </c>
      <c r="E30" s="346"/>
      <c r="F30" s="44" t="s">
        <v>24</v>
      </c>
    </row>
    <row r="31" spans="2:6">
      <c r="B31" s="10">
        <v>8</v>
      </c>
      <c r="C31" s="9">
        <v>40949</v>
      </c>
      <c r="D31" s="360" t="s">
        <v>239</v>
      </c>
      <c r="E31" s="346"/>
      <c r="F31" s="58" t="s">
        <v>24</v>
      </c>
    </row>
    <row r="32" spans="2:6">
      <c r="B32" s="10">
        <v>9</v>
      </c>
      <c r="C32" s="9">
        <v>40970</v>
      </c>
      <c r="D32" s="356" t="s">
        <v>369</v>
      </c>
      <c r="E32" s="346"/>
      <c r="F32" s="69" t="s">
        <v>24</v>
      </c>
    </row>
    <row r="33" spans="2:6">
      <c r="B33" s="10">
        <v>10</v>
      </c>
      <c r="C33" s="9">
        <v>41043</v>
      </c>
      <c r="D33" s="366" t="s">
        <v>1157</v>
      </c>
      <c r="E33" s="346"/>
      <c r="F33" s="105" t="s">
        <v>24</v>
      </c>
    </row>
    <row r="34" spans="2:6">
      <c r="B34" s="10">
        <v>11</v>
      </c>
      <c r="C34" s="9">
        <v>41078</v>
      </c>
      <c r="D34" s="357" t="s">
        <v>817</v>
      </c>
      <c r="E34" s="346"/>
      <c r="F34" s="105" t="s">
        <v>24</v>
      </c>
    </row>
    <row r="35" spans="2:6" ht="30.75" customHeight="1">
      <c r="B35" s="10">
        <v>12</v>
      </c>
      <c r="C35" s="9">
        <v>41087</v>
      </c>
      <c r="D35" s="358" t="s">
        <v>842</v>
      </c>
      <c r="E35" s="346"/>
      <c r="F35" s="241" t="s">
        <v>24</v>
      </c>
    </row>
    <row r="36" spans="2:6">
      <c r="B36" s="10">
        <v>13</v>
      </c>
      <c r="C36" s="9">
        <v>41089</v>
      </c>
      <c r="D36" s="347" t="s">
        <v>843</v>
      </c>
      <c r="E36" s="346"/>
      <c r="F36" s="242" t="s">
        <v>24</v>
      </c>
    </row>
    <row r="37" spans="2:6">
      <c r="B37" s="10">
        <v>100</v>
      </c>
      <c r="C37" s="9">
        <v>41134</v>
      </c>
      <c r="D37" s="348" t="s">
        <v>847</v>
      </c>
      <c r="E37" s="346"/>
      <c r="F37" s="245" t="s">
        <v>24</v>
      </c>
    </row>
    <row r="38" spans="2:6">
      <c r="B38" s="10">
        <v>101</v>
      </c>
      <c r="C38" s="9">
        <v>41372</v>
      </c>
      <c r="D38" s="349" t="s">
        <v>893</v>
      </c>
      <c r="E38" s="346"/>
      <c r="F38" s="249" t="s">
        <v>848</v>
      </c>
    </row>
    <row r="39" spans="2:6" ht="34.35" customHeight="1">
      <c r="B39" s="10">
        <v>103</v>
      </c>
      <c r="C39" s="9">
        <v>41725</v>
      </c>
      <c r="D39" s="345" t="s">
        <v>1101</v>
      </c>
      <c r="E39" s="346"/>
      <c r="F39" s="290" t="s">
        <v>1100</v>
      </c>
    </row>
    <row r="40" spans="2:6">
      <c r="B40" s="10">
        <v>200</v>
      </c>
      <c r="C40" s="9">
        <v>41800</v>
      </c>
      <c r="D40" s="352" t="s">
        <v>1137</v>
      </c>
      <c r="E40" s="346"/>
      <c r="F40" s="290" t="s">
        <v>1100</v>
      </c>
    </row>
    <row r="41" spans="2:6" ht="15.75" thickBot="1">
      <c r="B41" s="309" t="s">
        <v>1138</v>
      </c>
      <c r="C41" s="311">
        <v>42069</v>
      </c>
      <c r="D41" s="350" t="s">
        <v>1139</v>
      </c>
      <c r="E41" s="351"/>
      <c r="F41" s="310" t="s">
        <v>1140</v>
      </c>
    </row>
  </sheetData>
  <mergeCells count="18">
    <mergeCell ref="B1:F1"/>
    <mergeCell ref="D32:E32"/>
    <mergeCell ref="D34:E34"/>
    <mergeCell ref="D35:E35"/>
    <mergeCell ref="D30:E30"/>
    <mergeCell ref="D31:E31"/>
    <mergeCell ref="D29:E29"/>
    <mergeCell ref="D28:E28"/>
    <mergeCell ref="D26:E26"/>
    <mergeCell ref="D27:E27"/>
    <mergeCell ref="D5:F5"/>
    <mergeCell ref="D33:E33"/>
    <mergeCell ref="D39:E39"/>
    <mergeCell ref="D36:E36"/>
    <mergeCell ref="D37:E37"/>
    <mergeCell ref="D38:E38"/>
    <mergeCell ref="D41:E41"/>
    <mergeCell ref="D40:E40"/>
  </mergeCell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0"/>
  </sheetPr>
  <dimension ref="B3:F25"/>
  <sheetViews>
    <sheetView showGridLines="0" view="pageLayout" workbookViewId="0">
      <selection activeCell="B27" sqref="B26:B27"/>
    </sheetView>
  </sheetViews>
  <sheetFormatPr defaultColWidth="9" defaultRowHeight="15"/>
  <cols>
    <col min="1" max="1" width="9" style="2"/>
    <col min="2" max="2" width="15.25" style="2" customWidth="1"/>
    <col min="3" max="3" width="13.375" style="2" customWidth="1"/>
    <col min="4" max="5" width="20.625" style="2" customWidth="1"/>
    <col min="6" max="6" width="22.25" style="2" customWidth="1"/>
    <col min="7" max="16384" width="9" style="2"/>
  </cols>
  <sheetData>
    <row r="3" spans="2:6" ht="21">
      <c r="C3" s="12" t="s">
        <v>39</v>
      </c>
    </row>
    <row r="5" spans="2:6" ht="18.75">
      <c r="C5" s="13" t="s">
        <v>735</v>
      </c>
    </row>
    <row r="10" spans="2:6">
      <c r="B10" s="316" t="s">
        <v>7</v>
      </c>
      <c r="C10" s="317"/>
      <c r="D10" s="317"/>
      <c r="E10" s="317"/>
      <c r="F10" s="318"/>
    </row>
    <row r="11" spans="2:6">
      <c r="B11" s="59" t="s">
        <v>27</v>
      </c>
      <c r="C11" s="319" t="str">
        <f ca="1">IFERROR(MID(CELL("filename"),SEARCH("[",CELL("filename"))+1,SEARCH("]",CELL("filename"))-SEARCH("[",CELL("filename"))-1),"Unable to obtain the file name.  Please enter it here manually and ensure to update it with each new version.")</f>
        <v>Template-Requirements-Traceability-Matrix-2015-v001.xlsx</v>
      </c>
      <c r="D11" s="314"/>
      <c r="E11" s="314"/>
      <c r="F11" s="315"/>
    </row>
    <row r="12" spans="2:6">
      <c r="B12" s="59" t="s">
        <v>28</v>
      </c>
      <c r="C12" s="320" t="str">
        <f ca="1">IFERROR(MID(C11,SEARCH("@@",SUBSTITUTE(C11,"-v","@@",LEN(C11)-LEN(SUBSTITUTE(C11,"-v","@"))))+2,3),"Unable to determine version number.  Please enter it here manually and ensure to update it with each new version.")</f>
        <v>001</v>
      </c>
      <c r="D12" s="321"/>
      <c r="E12" s="321"/>
      <c r="F12" s="322"/>
    </row>
    <row r="13" spans="2:6">
      <c r="B13" s="59" t="s">
        <v>29</v>
      </c>
      <c r="C13" s="323" t="s">
        <v>32</v>
      </c>
      <c r="D13" s="324"/>
      <c r="E13" s="324"/>
      <c r="F13" s="325"/>
    </row>
    <row r="14" spans="2:6">
      <c r="B14" s="59" t="s">
        <v>33</v>
      </c>
      <c r="C14" s="326">
        <v>40909</v>
      </c>
      <c r="D14" s="327"/>
      <c r="E14" s="327"/>
      <c r="F14" s="328"/>
    </row>
    <row r="15" spans="2:6">
      <c r="B15" s="59" t="s">
        <v>30</v>
      </c>
      <c r="C15" s="329"/>
      <c r="D15" s="314"/>
      <c r="E15" s="314"/>
      <c r="F15" s="315"/>
    </row>
    <row r="16" spans="2:6">
      <c r="B16" s="60"/>
      <c r="C16" s="60"/>
      <c r="D16" s="60"/>
      <c r="E16" s="60"/>
      <c r="F16" s="60"/>
    </row>
    <row r="17" spans="2:6">
      <c r="B17" s="316" t="s">
        <v>9</v>
      </c>
      <c r="C17" s="317"/>
      <c r="D17" s="317"/>
      <c r="E17" s="317"/>
      <c r="F17" s="318"/>
    </row>
    <row r="18" spans="2:6">
      <c r="B18" s="61" t="s">
        <v>36</v>
      </c>
      <c r="C18" s="62"/>
      <c r="D18" s="63"/>
      <c r="E18" s="63"/>
      <c r="F18" s="64"/>
    </row>
    <row r="19" spans="2:6">
      <c r="B19" s="244" t="s">
        <v>846</v>
      </c>
      <c r="C19" s="62"/>
      <c r="D19" s="63"/>
      <c r="E19" s="63"/>
      <c r="F19" s="64"/>
    </row>
    <row r="20" spans="2:6">
      <c r="B20" s="61" t="s">
        <v>34</v>
      </c>
      <c r="C20" s="62"/>
      <c r="D20" s="65"/>
      <c r="E20" s="65"/>
      <c r="F20" s="66"/>
    </row>
    <row r="21" spans="2:6">
      <c r="B21" s="61" t="s">
        <v>35</v>
      </c>
      <c r="C21" s="62"/>
      <c r="D21" s="67"/>
      <c r="E21" s="67"/>
      <c r="F21" s="68"/>
    </row>
    <row r="22" spans="2:6">
      <c r="B22" s="61" t="s">
        <v>37</v>
      </c>
      <c r="C22" s="62"/>
      <c r="D22" s="63"/>
      <c r="E22" s="63"/>
      <c r="F22" s="64"/>
    </row>
    <row r="23" spans="2:6">
      <c r="B23" s="59" t="s">
        <v>31</v>
      </c>
      <c r="C23" s="313"/>
      <c r="D23" s="314"/>
      <c r="E23" s="314"/>
      <c r="F23" s="315"/>
    </row>
    <row r="25" spans="2:6">
      <c r="C25" s="243"/>
    </row>
  </sheetData>
  <mergeCells count="8">
    <mergeCell ref="C23:F23"/>
    <mergeCell ref="B10:F10"/>
    <mergeCell ref="B17:F17"/>
    <mergeCell ref="C11:F11"/>
    <mergeCell ref="C12:F12"/>
    <mergeCell ref="C13:F13"/>
    <mergeCell ref="C14:F14"/>
    <mergeCell ref="C15:F15"/>
  </mergeCells>
  <phoneticPr fontId="70" type="noConversion"/>
  <dataValidations disablePrompts="1" count="1">
    <dataValidation type="list" allowBlank="1" showInputMessage="1" showErrorMessage="1" sqref="C13:F13" xr:uid="{00000000-0002-0000-0100-000000000000}">
      <formula1>"Draft,Approved,Revised,Superceded"</formula1>
    </dataValidation>
  </dataValidations>
  <pageMargins left="0.7" right="0.7" top="0.75" bottom="0.75" header="0.3" footer="0.3"/>
  <pageSetup paperSize="9" orientation="landscape" r:id="rId1"/>
  <headerFooter>
    <oddFooter>&amp;L&amp;"-,Regular"Project Services | Requirements Traceability Matrix
&amp;"-,Italic"&amp;8&amp;F</oddFooter>
  </headerFooter>
  <drawing r:id="rId2"/>
  <legacyDrawing r:id="rId3"/>
  <extLst>
    <ext xmlns:mx="http://schemas.microsoft.com/office/mac/excel/2008/main" uri="{64002731-A6B0-56B0-2670-7721B7C09600}">
      <mx:PLV Mode="1"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pageSetUpPr fitToPage="1"/>
  </sheetPr>
  <dimension ref="A1:K164"/>
  <sheetViews>
    <sheetView showGridLines="0" zoomScale="90" zoomScaleNormal="90" zoomScalePageLayoutView="90" workbookViewId="0">
      <pane ySplit="3" topLeftCell="A4" activePane="bottomLeft" state="frozen"/>
      <selection pane="bottomLeft" activeCell="A25" sqref="A25"/>
    </sheetView>
  </sheetViews>
  <sheetFormatPr defaultColWidth="8.75" defaultRowHeight="12.75"/>
  <cols>
    <col min="1" max="1" width="8.375" style="121" customWidth="1"/>
    <col min="2" max="2" width="18.25" style="121" customWidth="1"/>
    <col min="3" max="3" width="53.875" style="121" customWidth="1"/>
    <col min="4" max="4" width="31.875" style="121" customWidth="1"/>
    <col min="5" max="5" width="9.375" style="121" customWidth="1"/>
    <col min="6" max="7" width="8.625" style="121" customWidth="1"/>
    <col min="8" max="8" width="10.625" style="121" customWidth="1"/>
    <col min="9" max="9" width="14.25" style="121" customWidth="1"/>
    <col min="10" max="10" width="47.25" style="121" customWidth="1"/>
    <col min="11" max="11" width="14.625" style="121" bestFit="1" customWidth="1"/>
    <col min="12" max="250" width="8.75" style="121"/>
    <col min="251" max="251" width="7.625" style="121" customWidth="1"/>
    <col min="252" max="252" width="53.875" style="121" customWidth="1"/>
    <col min="253" max="253" width="27.125" style="121" customWidth="1"/>
    <col min="254" max="254" width="9.375" style="121" customWidth="1"/>
    <col min="255" max="255" width="8.625" style="121" customWidth="1"/>
    <col min="256" max="256" width="10.625" style="121" customWidth="1"/>
    <col min="257" max="258" width="14.25" style="121" customWidth="1"/>
    <col min="259" max="259" width="14" style="121" customWidth="1"/>
    <col min="260" max="260" width="20.625" style="121" customWidth="1"/>
    <col min="261" max="261" width="15.75" style="121" customWidth="1"/>
    <col min="262" max="262" width="30.625" style="121" customWidth="1"/>
    <col min="263" max="263" width="22.625" style="121" customWidth="1"/>
    <col min="264" max="264" width="11.375" style="121" customWidth="1"/>
    <col min="265" max="265" width="25.625" style="121" customWidth="1"/>
    <col min="266" max="266" width="11" style="121" customWidth="1"/>
    <col min="267" max="506" width="8.75" style="121"/>
    <col min="507" max="507" width="7.625" style="121" customWidth="1"/>
    <col min="508" max="508" width="53.875" style="121" customWidth="1"/>
    <col min="509" max="509" width="27.125" style="121" customWidth="1"/>
    <col min="510" max="510" width="9.375" style="121" customWidth="1"/>
    <col min="511" max="511" width="8.625" style="121" customWidth="1"/>
    <col min="512" max="512" width="10.625" style="121" customWidth="1"/>
    <col min="513" max="514" width="14.25" style="121" customWidth="1"/>
    <col min="515" max="515" width="14" style="121" customWidth="1"/>
    <col min="516" max="516" width="20.625" style="121" customWidth="1"/>
    <col min="517" max="517" width="15.75" style="121" customWidth="1"/>
    <col min="518" max="518" width="30.625" style="121" customWidth="1"/>
    <col min="519" max="519" width="22.625" style="121" customWidth="1"/>
    <col min="520" max="520" width="11.375" style="121" customWidth="1"/>
    <col min="521" max="521" width="25.625" style="121" customWidth="1"/>
    <col min="522" max="522" width="11" style="121" customWidth="1"/>
    <col min="523" max="762" width="8.75" style="121"/>
    <col min="763" max="763" width="7.625" style="121" customWidth="1"/>
    <col min="764" max="764" width="53.875" style="121" customWidth="1"/>
    <col min="765" max="765" width="27.125" style="121" customWidth="1"/>
    <col min="766" max="766" width="9.375" style="121" customWidth="1"/>
    <col min="767" max="767" width="8.625" style="121" customWidth="1"/>
    <col min="768" max="768" width="10.625" style="121" customWidth="1"/>
    <col min="769" max="770" width="14.25" style="121" customWidth="1"/>
    <col min="771" max="771" width="14" style="121" customWidth="1"/>
    <col min="772" max="772" width="20.625" style="121" customWidth="1"/>
    <col min="773" max="773" width="15.75" style="121" customWidth="1"/>
    <col min="774" max="774" width="30.625" style="121" customWidth="1"/>
    <col min="775" max="775" width="22.625" style="121" customWidth="1"/>
    <col min="776" max="776" width="11.375" style="121" customWidth="1"/>
    <col min="777" max="777" width="25.625" style="121" customWidth="1"/>
    <col min="778" max="778" width="11" style="121" customWidth="1"/>
    <col min="779" max="1018" width="8.75" style="121"/>
    <col min="1019" max="1019" width="7.625" style="121" customWidth="1"/>
    <col min="1020" max="1020" width="53.875" style="121" customWidth="1"/>
    <col min="1021" max="1021" width="27.125" style="121" customWidth="1"/>
    <col min="1022" max="1022" width="9.375" style="121" customWidth="1"/>
    <col min="1023" max="1023" width="8.625" style="121" customWidth="1"/>
    <col min="1024" max="1024" width="10.625" style="121" customWidth="1"/>
    <col min="1025" max="1026" width="14.25" style="121" customWidth="1"/>
    <col min="1027" max="1027" width="14" style="121" customWidth="1"/>
    <col min="1028" max="1028" width="20.625" style="121" customWidth="1"/>
    <col min="1029" max="1029" width="15.75" style="121" customWidth="1"/>
    <col min="1030" max="1030" width="30.625" style="121" customWidth="1"/>
    <col min="1031" max="1031" width="22.625" style="121" customWidth="1"/>
    <col min="1032" max="1032" width="11.375" style="121" customWidth="1"/>
    <col min="1033" max="1033" width="25.625" style="121" customWidth="1"/>
    <col min="1034" max="1034" width="11" style="121" customWidth="1"/>
    <col min="1035" max="1274" width="8.75" style="121"/>
    <col min="1275" max="1275" width="7.625" style="121" customWidth="1"/>
    <col min="1276" max="1276" width="53.875" style="121" customWidth="1"/>
    <col min="1277" max="1277" width="27.125" style="121" customWidth="1"/>
    <col min="1278" max="1278" width="9.375" style="121" customWidth="1"/>
    <col min="1279" max="1279" width="8.625" style="121" customWidth="1"/>
    <col min="1280" max="1280" width="10.625" style="121" customWidth="1"/>
    <col min="1281" max="1282" width="14.25" style="121" customWidth="1"/>
    <col min="1283" max="1283" width="14" style="121" customWidth="1"/>
    <col min="1284" max="1284" width="20.625" style="121" customWidth="1"/>
    <col min="1285" max="1285" width="15.75" style="121" customWidth="1"/>
    <col min="1286" max="1286" width="30.625" style="121" customWidth="1"/>
    <col min="1287" max="1287" width="22.625" style="121" customWidth="1"/>
    <col min="1288" max="1288" width="11.375" style="121" customWidth="1"/>
    <col min="1289" max="1289" width="25.625" style="121" customWidth="1"/>
    <col min="1290" max="1290" width="11" style="121" customWidth="1"/>
    <col min="1291" max="1530" width="8.75" style="121"/>
    <col min="1531" max="1531" width="7.625" style="121" customWidth="1"/>
    <col min="1532" max="1532" width="53.875" style="121" customWidth="1"/>
    <col min="1533" max="1533" width="27.125" style="121" customWidth="1"/>
    <col min="1534" max="1534" width="9.375" style="121" customWidth="1"/>
    <col min="1535" max="1535" width="8.625" style="121" customWidth="1"/>
    <col min="1536" max="1536" width="10.625" style="121" customWidth="1"/>
    <col min="1537" max="1538" width="14.25" style="121" customWidth="1"/>
    <col min="1539" max="1539" width="14" style="121" customWidth="1"/>
    <col min="1540" max="1540" width="20.625" style="121" customWidth="1"/>
    <col min="1541" max="1541" width="15.75" style="121" customWidth="1"/>
    <col min="1542" max="1542" width="30.625" style="121" customWidth="1"/>
    <col min="1543" max="1543" width="22.625" style="121" customWidth="1"/>
    <col min="1544" max="1544" width="11.375" style="121" customWidth="1"/>
    <col min="1545" max="1545" width="25.625" style="121" customWidth="1"/>
    <col min="1546" max="1546" width="11" style="121" customWidth="1"/>
    <col min="1547" max="1786" width="8.75" style="121"/>
    <col min="1787" max="1787" width="7.625" style="121" customWidth="1"/>
    <col min="1788" max="1788" width="53.875" style="121" customWidth="1"/>
    <col min="1789" max="1789" width="27.125" style="121" customWidth="1"/>
    <col min="1790" max="1790" width="9.375" style="121" customWidth="1"/>
    <col min="1791" max="1791" width="8.625" style="121" customWidth="1"/>
    <col min="1792" max="1792" width="10.625" style="121" customWidth="1"/>
    <col min="1793" max="1794" width="14.25" style="121" customWidth="1"/>
    <col min="1795" max="1795" width="14" style="121" customWidth="1"/>
    <col min="1796" max="1796" width="20.625" style="121" customWidth="1"/>
    <col min="1797" max="1797" width="15.75" style="121" customWidth="1"/>
    <col min="1798" max="1798" width="30.625" style="121" customWidth="1"/>
    <col min="1799" max="1799" width="22.625" style="121" customWidth="1"/>
    <col min="1800" max="1800" width="11.375" style="121" customWidth="1"/>
    <col min="1801" max="1801" width="25.625" style="121" customWidth="1"/>
    <col min="1802" max="1802" width="11" style="121" customWidth="1"/>
    <col min="1803" max="2042" width="8.75" style="121"/>
    <col min="2043" max="2043" width="7.625" style="121" customWidth="1"/>
    <col min="2044" max="2044" width="53.875" style="121" customWidth="1"/>
    <col min="2045" max="2045" width="27.125" style="121" customWidth="1"/>
    <col min="2046" max="2046" width="9.375" style="121" customWidth="1"/>
    <col min="2047" max="2047" width="8.625" style="121" customWidth="1"/>
    <col min="2048" max="2048" width="10.625" style="121" customWidth="1"/>
    <col min="2049" max="2050" width="14.25" style="121" customWidth="1"/>
    <col min="2051" max="2051" width="14" style="121" customWidth="1"/>
    <col min="2052" max="2052" width="20.625" style="121" customWidth="1"/>
    <col min="2053" max="2053" width="15.75" style="121" customWidth="1"/>
    <col min="2054" max="2054" width="30.625" style="121" customWidth="1"/>
    <col min="2055" max="2055" width="22.625" style="121" customWidth="1"/>
    <col min="2056" max="2056" width="11.375" style="121" customWidth="1"/>
    <col min="2057" max="2057" width="25.625" style="121" customWidth="1"/>
    <col min="2058" max="2058" width="11" style="121" customWidth="1"/>
    <col min="2059" max="2298" width="8.75" style="121"/>
    <col min="2299" max="2299" width="7.625" style="121" customWidth="1"/>
    <col min="2300" max="2300" width="53.875" style="121" customWidth="1"/>
    <col min="2301" max="2301" width="27.125" style="121" customWidth="1"/>
    <col min="2302" max="2302" width="9.375" style="121" customWidth="1"/>
    <col min="2303" max="2303" width="8.625" style="121" customWidth="1"/>
    <col min="2304" max="2304" width="10.625" style="121" customWidth="1"/>
    <col min="2305" max="2306" width="14.25" style="121" customWidth="1"/>
    <col min="2307" max="2307" width="14" style="121" customWidth="1"/>
    <col min="2308" max="2308" width="20.625" style="121" customWidth="1"/>
    <col min="2309" max="2309" width="15.75" style="121" customWidth="1"/>
    <col min="2310" max="2310" width="30.625" style="121" customWidth="1"/>
    <col min="2311" max="2311" width="22.625" style="121" customWidth="1"/>
    <col min="2312" max="2312" width="11.375" style="121" customWidth="1"/>
    <col min="2313" max="2313" width="25.625" style="121" customWidth="1"/>
    <col min="2314" max="2314" width="11" style="121" customWidth="1"/>
    <col min="2315" max="2554" width="8.75" style="121"/>
    <col min="2555" max="2555" width="7.625" style="121" customWidth="1"/>
    <col min="2556" max="2556" width="53.875" style="121" customWidth="1"/>
    <col min="2557" max="2557" width="27.125" style="121" customWidth="1"/>
    <col min="2558" max="2558" width="9.375" style="121" customWidth="1"/>
    <col min="2559" max="2559" width="8.625" style="121" customWidth="1"/>
    <col min="2560" max="2560" width="10.625" style="121" customWidth="1"/>
    <col min="2561" max="2562" width="14.25" style="121" customWidth="1"/>
    <col min="2563" max="2563" width="14" style="121" customWidth="1"/>
    <col min="2564" max="2564" width="20.625" style="121" customWidth="1"/>
    <col min="2565" max="2565" width="15.75" style="121" customWidth="1"/>
    <col min="2566" max="2566" width="30.625" style="121" customWidth="1"/>
    <col min="2567" max="2567" width="22.625" style="121" customWidth="1"/>
    <col min="2568" max="2568" width="11.375" style="121" customWidth="1"/>
    <col min="2569" max="2569" width="25.625" style="121" customWidth="1"/>
    <col min="2570" max="2570" width="11" style="121" customWidth="1"/>
    <col min="2571" max="2810" width="8.75" style="121"/>
    <col min="2811" max="2811" width="7.625" style="121" customWidth="1"/>
    <col min="2812" max="2812" width="53.875" style="121" customWidth="1"/>
    <col min="2813" max="2813" width="27.125" style="121" customWidth="1"/>
    <col min="2814" max="2814" width="9.375" style="121" customWidth="1"/>
    <col min="2815" max="2815" width="8.625" style="121" customWidth="1"/>
    <col min="2816" max="2816" width="10.625" style="121" customWidth="1"/>
    <col min="2817" max="2818" width="14.25" style="121" customWidth="1"/>
    <col min="2819" max="2819" width="14" style="121" customWidth="1"/>
    <col min="2820" max="2820" width="20.625" style="121" customWidth="1"/>
    <col min="2821" max="2821" width="15.75" style="121" customWidth="1"/>
    <col min="2822" max="2822" width="30.625" style="121" customWidth="1"/>
    <col min="2823" max="2823" width="22.625" style="121" customWidth="1"/>
    <col min="2824" max="2824" width="11.375" style="121" customWidth="1"/>
    <col min="2825" max="2825" width="25.625" style="121" customWidth="1"/>
    <col min="2826" max="2826" width="11" style="121" customWidth="1"/>
    <col min="2827" max="3066" width="8.75" style="121"/>
    <col min="3067" max="3067" width="7.625" style="121" customWidth="1"/>
    <col min="3068" max="3068" width="53.875" style="121" customWidth="1"/>
    <col min="3069" max="3069" width="27.125" style="121" customWidth="1"/>
    <col min="3070" max="3070" width="9.375" style="121" customWidth="1"/>
    <col min="3071" max="3071" width="8.625" style="121" customWidth="1"/>
    <col min="3072" max="3072" width="10.625" style="121" customWidth="1"/>
    <col min="3073" max="3074" width="14.25" style="121" customWidth="1"/>
    <col min="3075" max="3075" width="14" style="121" customWidth="1"/>
    <col min="3076" max="3076" width="20.625" style="121" customWidth="1"/>
    <col min="3077" max="3077" width="15.75" style="121" customWidth="1"/>
    <col min="3078" max="3078" width="30.625" style="121" customWidth="1"/>
    <col min="3079" max="3079" width="22.625" style="121" customWidth="1"/>
    <col min="3080" max="3080" width="11.375" style="121" customWidth="1"/>
    <col min="3081" max="3081" width="25.625" style="121" customWidth="1"/>
    <col min="3082" max="3082" width="11" style="121" customWidth="1"/>
    <col min="3083" max="3322" width="8.75" style="121"/>
    <col min="3323" max="3323" width="7.625" style="121" customWidth="1"/>
    <col min="3324" max="3324" width="53.875" style="121" customWidth="1"/>
    <col min="3325" max="3325" width="27.125" style="121" customWidth="1"/>
    <col min="3326" max="3326" width="9.375" style="121" customWidth="1"/>
    <col min="3327" max="3327" width="8.625" style="121" customWidth="1"/>
    <col min="3328" max="3328" width="10.625" style="121" customWidth="1"/>
    <col min="3329" max="3330" width="14.25" style="121" customWidth="1"/>
    <col min="3331" max="3331" width="14" style="121" customWidth="1"/>
    <col min="3332" max="3332" width="20.625" style="121" customWidth="1"/>
    <col min="3333" max="3333" width="15.75" style="121" customWidth="1"/>
    <col min="3334" max="3334" width="30.625" style="121" customWidth="1"/>
    <col min="3335" max="3335" width="22.625" style="121" customWidth="1"/>
    <col min="3336" max="3336" width="11.375" style="121" customWidth="1"/>
    <col min="3337" max="3337" width="25.625" style="121" customWidth="1"/>
    <col min="3338" max="3338" width="11" style="121" customWidth="1"/>
    <col min="3339" max="3578" width="8.75" style="121"/>
    <col min="3579" max="3579" width="7.625" style="121" customWidth="1"/>
    <col min="3580" max="3580" width="53.875" style="121" customWidth="1"/>
    <col min="3581" max="3581" width="27.125" style="121" customWidth="1"/>
    <col min="3582" max="3582" width="9.375" style="121" customWidth="1"/>
    <col min="3583" max="3583" width="8.625" style="121" customWidth="1"/>
    <col min="3584" max="3584" width="10.625" style="121" customWidth="1"/>
    <col min="3585" max="3586" width="14.25" style="121" customWidth="1"/>
    <col min="3587" max="3587" width="14" style="121" customWidth="1"/>
    <col min="3588" max="3588" width="20.625" style="121" customWidth="1"/>
    <col min="3589" max="3589" width="15.75" style="121" customWidth="1"/>
    <col min="3590" max="3590" width="30.625" style="121" customWidth="1"/>
    <col min="3591" max="3591" width="22.625" style="121" customWidth="1"/>
    <col min="3592" max="3592" width="11.375" style="121" customWidth="1"/>
    <col min="3593" max="3593" width="25.625" style="121" customWidth="1"/>
    <col min="3594" max="3594" width="11" style="121" customWidth="1"/>
    <col min="3595" max="3834" width="8.75" style="121"/>
    <col min="3835" max="3835" width="7.625" style="121" customWidth="1"/>
    <col min="3836" max="3836" width="53.875" style="121" customWidth="1"/>
    <col min="3837" max="3837" width="27.125" style="121" customWidth="1"/>
    <col min="3838" max="3838" width="9.375" style="121" customWidth="1"/>
    <col min="3839" max="3839" width="8.625" style="121" customWidth="1"/>
    <col min="3840" max="3840" width="10.625" style="121" customWidth="1"/>
    <col min="3841" max="3842" width="14.25" style="121" customWidth="1"/>
    <col min="3843" max="3843" width="14" style="121" customWidth="1"/>
    <col min="3844" max="3844" width="20.625" style="121" customWidth="1"/>
    <col min="3845" max="3845" width="15.75" style="121" customWidth="1"/>
    <col min="3846" max="3846" width="30.625" style="121" customWidth="1"/>
    <col min="3847" max="3847" width="22.625" style="121" customWidth="1"/>
    <col min="3848" max="3848" width="11.375" style="121" customWidth="1"/>
    <col min="3849" max="3849" width="25.625" style="121" customWidth="1"/>
    <col min="3850" max="3850" width="11" style="121" customWidth="1"/>
    <col min="3851" max="4090" width="8.75" style="121"/>
    <col min="4091" max="4091" width="7.625" style="121" customWidth="1"/>
    <col min="4092" max="4092" width="53.875" style="121" customWidth="1"/>
    <col min="4093" max="4093" width="27.125" style="121" customWidth="1"/>
    <col min="4094" max="4094" width="9.375" style="121" customWidth="1"/>
    <col min="4095" max="4095" width="8.625" style="121" customWidth="1"/>
    <col min="4096" max="4096" width="10.625" style="121" customWidth="1"/>
    <col min="4097" max="4098" width="14.25" style="121" customWidth="1"/>
    <col min="4099" max="4099" width="14" style="121" customWidth="1"/>
    <col min="4100" max="4100" width="20.625" style="121" customWidth="1"/>
    <col min="4101" max="4101" width="15.75" style="121" customWidth="1"/>
    <col min="4102" max="4102" width="30.625" style="121" customWidth="1"/>
    <col min="4103" max="4103" width="22.625" style="121" customWidth="1"/>
    <col min="4104" max="4104" width="11.375" style="121" customWidth="1"/>
    <col min="4105" max="4105" width="25.625" style="121" customWidth="1"/>
    <col min="4106" max="4106" width="11" style="121" customWidth="1"/>
    <col min="4107" max="4346" width="8.75" style="121"/>
    <col min="4347" max="4347" width="7.625" style="121" customWidth="1"/>
    <col min="4348" max="4348" width="53.875" style="121" customWidth="1"/>
    <col min="4349" max="4349" width="27.125" style="121" customWidth="1"/>
    <col min="4350" max="4350" width="9.375" style="121" customWidth="1"/>
    <col min="4351" max="4351" width="8.625" style="121" customWidth="1"/>
    <col min="4352" max="4352" width="10.625" style="121" customWidth="1"/>
    <col min="4353" max="4354" width="14.25" style="121" customWidth="1"/>
    <col min="4355" max="4355" width="14" style="121" customWidth="1"/>
    <col min="4356" max="4356" width="20.625" style="121" customWidth="1"/>
    <col min="4357" max="4357" width="15.75" style="121" customWidth="1"/>
    <col min="4358" max="4358" width="30.625" style="121" customWidth="1"/>
    <col min="4359" max="4359" width="22.625" style="121" customWidth="1"/>
    <col min="4360" max="4360" width="11.375" style="121" customWidth="1"/>
    <col min="4361" max="4361" width="25.625" style="121" customWidth="1"/>
    <col min="4362" max="4362" width="11" style="121" customWidth="1"/>
    <col min="4363" max="4602" width="8.75" style="121"/>
    <col min="4603" max="4603" width="7.625" style="121" customWidth="1"/>
    <col min="4604" max="4604" width="53.875" style="121" customWidth="1"/>
    <col min="4605" max="4605" width="27.125" style="121" customWidth="1"/>
    <col min="4606" max="4606" width="9.375" style="121" customWidth="1"/>
    <col min="4607" max="4607" width="8.625" style="121" customWidth="1"/>
    <col min="4608" max="4608" width="10.625" style="121" customWidth="1"/>
    <col min="4609" max="4610" width="14.25" style="121" customWidth="1"/>
    <col min="4611" max="4611" width="14" style="121" customWidth="1"/>
    <col min="4612" max="4612" width="20.625" style="121" customWidth="1"/>
    <col min="4613" max="4613" width="15.75" style="121" customWidth="1"/>
    <col min="4614" max="4614" width="30.625" style="121" customWidth="1"/>
    <col min="4615" max="4615" width="22.625" style="121" customWidth="1"/>
    <col min="4616" max="4616" width="11.375" style="121" customWidth="1"/>
    <col min="4617" max="4617" width="25.625" style="121" customWidth="1"/>
    <col min="4618" max="4618" width="11" style="121" customWidth="1"/>
    <col min="4619" max="4858" width="8.75" style="121"/>
    <col min="4859" max="4859" width="7.625" style="121" customWidth="1"/>
    <col min="4860" max="4860" width="53.875" style="121" customWidth="1"/>
    <col min="4861" max="4861" width="27.125" style="121" customWidth="1"/>
    <col min="4862" max="4862" width="9.375" style="121" customWidth="1"/>
    <col min="4863" max="4863" width="8.625" style="121" customWidth="1"/>
    <col min="4864" max="4864" width="10.625" style="121" customWidth="1"/>
    <col min="4865" max="4866" width="14.25" style="121" customWidth="1"/>
    <col min="4867" max="4867" width="14" style="121" customWidth="1"/>
    <col min="4868" max="4868" width="20.625" style="121" customWidth="1"/>
    <col min="4869" max="4869" width="15.75" style="121" customWidth="1"/>
    <col min="4870" max="4870" width="30.625" style="121" customWidth="1"/>
    <col min="4871" max="4871" width="22.625" style="121" customWidth="1"/>
    <col min="4872" max="4872" width="11.375" style="121" customWidth="1"/>
    <col min="4873" max="4873" width="25.625" style="121" customWidth="1"/>
    <col min="4874" max="4874" width="11" style="121" customWidth="1"/>
    <col min="4875" max="5114" width="8.75" style="121"/>
    <col min="5115" max="5115" width="7.625" style="121" customWidth="1"/>
    <col min="5116" max="5116" width="53.875" style="121" customWidth="1"/>
    <col min="5117" max="5117" width="27.125" style="121" customWidth="1"/>
    <col min="5118" max="5118" width="9.375" style="121" customWidth="1"/>
    <col min="5119" max="5119" width="8.625" style="121" customWidth="1"/>
    <col min="5120" max="5120" width="10.625" style="121" customWidth="1"/>
    <col min="5121" max="5122" width="14.25" style="121" customWidth="1"/>
    <col min="5123" max="5123" width="14" style="121" customWidth="1"/>
    <col min="5124" max="5124" width="20.625" style="121" customWidth="1"/>
    <col min="5125" max="5125" width="15.75" style="121" customWidth="1"/>
    <col min="5126" max="5126" width="30.625" style="121" customWidth="1"/>
    <col min="5127" max="5127" width="22.625" style="121" customWidth="1"/>
    <col min="5128" max="5128" width="11.375" style="121" customWidth="1"/>
    <col min="5129" max="5129" width="25.625" style="121" customWidth="1"/>
    <col min="5130" max="5130" width="11" style="121" customWidth="1"/>
    <col min="5131" max="5370" width="8.75" style="121"/>
    <col min="5371" max="5371" width="7.625" style="121" customWidth="1"/>
    <col min="5372" max="5372" width="53.875" style="121" customWidth="1"/>
    <col min="5373" max="5373" width="27.125" style="121" customWidth="1"/>
    <col min="5374" max="5374" width="9.375" style="121" customWidth="1"/>
    <col min="5375" max="5375" width="8.625" style="121" customWidth="1"/>
    <col min="5376" max="5376" width="10.625" style="121" customWidth="1"/>
    <col min="5377" max="5378" width="14.25" style="121" customWidth="1"/>
    <col min="5379" max="5379" width="14" style="121" customWidth="1"/>
    <col min="5380" max="5380" width="20.625" style="121" customWidth="1"/>
    <col min="5381" max="5381" width="15.75" style="121" customWidth="1"/>
    <col min="5382" max="5382" width="30.625" style="121" customWidth="1"/>
    <col min="5383" max="5383" width="22.625" style="121" customWidth="1"/>
    <col min="5384" max="5384" width="11.375" style="121" customWidth="1"/>
    <col min="5385" max="5385" width="25.625" style="121" customWidth="1"/>
    <col min="5386" max="5386" width="11" style="121" customWidth="1"/>
    <col min="5387" max="5626" width="8.75" style="121"/>
    <col min="5627" max="5627" width="7.625" style="121" customWidth="1"/>
    <col min="5628" max="5628" width="53.875" style="121" customWidth="1"/>
    <col min="5629" max="5629" width="27.125" style="121" customWidth="1"/>
    <col min="5630" max="5630" width="9.375" style="121" customWidth="1"/>
    <col min="5631" max="5631" width="8.625" style="121" customWidth="1"/>
    <col min="5632" max="5632" width="10.625" style="121" customWidth="1"/>
    <col min="5633" max="5634" width="14.25" style="121" customWidth="1"/>
    <col min="5635" max="5635" width="14" style="121" customWidth="1"/>
    <col min="5636" max="5636" width="20.625" style="121" customWidth="1"/>
    <col min="5637" max="5637" width="15.75" style="121" customWidth="1"/>
    <col min="5638" max="5638" width="30.625" style="121" customWidth="1"/>
    <col min="5639" max="5639" width="22.625" style="121" customWidth="1"/>
    <col min="5640" max="5640" width="11.375" style="121" customWidth="1"/>
    <col min="5641" max="5641" width="25.625" style="121" customWidth="1"/>
    <col min="5642" max="5642" width="11" style="121" customWidth="1"/>
    <col min="5643" max="5882" width="8.75" style="121"/>
    <col min="5883" max="5883" width="7.625" style="121" customWidth="1"/>
    <col min="5884" max="5884" width="53.875" style="121" customWidth="1"/>
    <col min="5885" max="5885" width="27.125" style="121" customWidth="1"/>
    <col min="5886" max="5886" width="9.375" style="121" customWidth="1"/>
    <col min="5887" max="5887" width="8.625" style="121" customWidth="1"/>
    <col min="5888" max="5888" width="10.625" style="121" customWidth="1"/>
    <col min="5889" max="5890" width="14.25" style="121" customWidth="1"/>
    <col min="5891" max="5891" width="14" style="121" customWidth="1"/>
    <col min="5892" max="5892" width="20.625" style="121" customWidth="1"/>
    <col min="5893" max="5893" width="15.75" style="121" customWidth="1"/>
    <col min="5894" max="5894" width="30.625" style="121" customWidth="1"/>
    <col min="5895" max="5895" width="22.625" style="121" customWidth="1"/>
    <col min="5896" max="5896" width="11.375" style="121" customWidth="1"/>
    <col min="5897" max="5897" width="25.625" style="121" customWidth="1"/>
    <col min="5898" max="5898" width="11" style="121" customWidth="1"/>
    <col min="5899" max="6138" width="8.75" style="121"/>
    <col min="6139" max="6139" width="7.625" style="121" customWidth="1"/>
    <col min="6140" max="6140" width="53.875" style="121" customWidth="1"/>
    <col min="6141" max="6141" width="27.125" style="121" customWidth="1"/>
    <col min="6142" max="6142" width="9.375" style="121" customWidth="1"/>
    <col min="6143" max="6143" width="8.625" style="121" customWidth="1"/>
    <col min="6144" max="6144" width="10.625" style="121" customWidth="1"/>
    <col min="6145" max="6146" width="14.25" style="121" customWidth="1"/>
    <col min="6147" max="6147" width="14" style="121" customWidth="1"/>
    <col min="6148" max="6148" width="20.625" style="121" customWidth="1"/>
    <col min="6149" max="6149" width="15.75" style="121" customWidth="1"/>
    <col min="6150" max="6150" width="30.625" style="121" customWidth="1"/>
    <col min="6151" max="6151" width="22.625" style="121" customWidth="1"/>
    <col min="6152" max="6152" width="11.375" style="121" customWidth="1"/>
    <col min="6153" max="6153" width="25.625" style="121" customWidth="1"/>
    <col min="6154" max="6154" width="11" style="121" customWidth="1"/>
    <col min="6155" max="6394" width="8.75" style="121"/>
    <col min="6395" max="6395" width="7.625" style="121" customWidth="1"/>
    <col min="6396" max="6396" width="53.875" style="121" customWidth="1"/>
    <col min="6397" max="6397" width="27.125" style="121" customWidth="1"/>
    <col min="6398" max="6398" width="9.375" style="121" customWidth="1"/>
    <col min="6399" max="6399" width="8.625" style="121" customWidth="1"/>
    <col min="6400" max="6400" width="10.625" style="121" customWidth="1"/>
    <col min="6401" max="6402" width="14.25" style="121" customWidth="1"/>
    <col min="6403" max="6403" width="14" style="121" customWidth="1"/>
    <col min="6404" max="6404" width="20.625" style="121" customWidth="1"/>
    <col min="6405" max="6405" width="15.75" style="121" customWidth="1"/>
    <col min="6406" max="6406" width="30.625" style="121" customWidth="1"/>
    <col min="6407" max="6407" width="22.625" style="121" customWidth="1"/>
    <col min="6408" max="6408" width="11.375" style="121" customWidth="1"/>
    <col min="6409" max="6409" width="25.625" style="121" customWidth="1"/>
    <col min="6410" max="6410" width="11" style="121" customWidth="1"/>
    <col min="6411" max="6650" width="8.75" style="121"/>
    <col min="6651" max="6651" width="7.625" style="121" customWidth="1"/>
    <col min="6652" max="6652" width="53.875" style="121" customWidth="1"/>
    <col min="6653" max="6653" width="27.125" style="121" customWidth="1"/>
    <col min="6654" max="6654" width="9.375" style="121" customWidth="1"/>
    <col min="6655" max="6655" width="8.625" style="121" customWidth="1"/>
    <col min="6656" max="6656" width="10.625" style="121" customWidth="1"/>
    <col min="6657" max="6658" width="14.25" style="121" customWidth="1"/>
    <col min="6659" max="6659" width="14" style="121" customWidth="1"/>
    <col min="6660" max="6660" width="20.625" style="121" customWidth="1"/>
    <col min="6661" max="6661" width="15.75" style="121" customWidth="1"/>
    <col min="6662" max="6662" width="30.625" style="121" customWidth="1"/>
    <col min="6663" max="6663" width="22.625" style="121" customWidth="1"/>
    <col min="6664" max="6664" width="11.375" style="121" customWidth="1"/>
    <col min="6665" max="6665" width="25.625" style="121" customWidth="1"/>
    <col min="6666" max="6666" width="11" style="121" customWidth="1"/>
    <col min="6667" max="6906" width="8.75" style="121"/>
    <col min="6907" max="6907" width="7.625" style="121" customWidth="1"/>
    <col min="6908" max="6908" width="53.875" style="121" customWidth="1"/>
    <col min="6909" max="6909" width="27.125" style="121" customWidth="1"/>
    <col min="6910" max="6910" width="9.375" style="121" customWidth="1"/>
    <col min="6911" max="6911" width="8.625" style="121" customWidth="1"/>
    <col min="6912" max="6912" width="10.625" style="121" customWidth="1"/>
    <col min="6913" max="6914" width="14.25" style="121" customWidth="1"/>
    <col min="6915" max="6915" width="14" style="121" customWidth="1"/>
    <col min="6916" max="6916" width="20.625" style="121" customWidth="1"/>
    <col min="6917" max="6917" width="15.75" style="121" customWidth="1"/>
    <col min="6918" max="6918" width="30.625" style="121" customWidth="1"/>
    <col min="6919" max="6919" width="22.625" style="121" customWidth="1"/>
    <col min="6920" max="6920" width="11.375" style="121" customWidth="1"/>
    <col min="6921" max="6921" width="25.625" style="121" customWidth="1"/>
    <col min="6922" max="6922" width="11" style="121" customWidth="1"/>
    <col min="6923" max="7162" width="8.75" style="121"/>
    <col min="7163" max="7163" width="7.625" style="121" customWidth="1"/>
    <col min="7164" max="7164" width="53.875" style="121" customWidth="1"/>
    <col min="7165" max="7165" width="27.125" style="121" customWidth="1"/>
    <col min="7166" max="7166" width="9.375" style="121" customWidth="1"/>
    <col min="7167" max="7167" width="8.625" style="121" customWidth="1"/>
    <col min="7168" max="7168" width="10.625" style="121" customWidth="1"/>
    <col min="7169" max="7170" width="14.25" style="121" customWidth="1"/>
    <col min="7171" max="7171" width="14" style="121" customWidth="1"/>
    <col min="7172" max="7172" width="20.625" style="121" customWidth="1"/>
    <col min="7173" max="7173" width="15.75" style="121" customWidth="1"/>
    <col min="7174" max="7174" width="30.625" style="121" customWidth="1"/>
    <col min="7175" max="7175" width="22.625" style="121" customWidth="1"/>
    <col min="7176" max="7176" width="11.375" style="121" customWidth="1"/>
    <col min="7177" max="7177" width="25.625" style="121" customWidth="1"/>
    <col min="7178" max="7178" width="11" style="121" customWidth="1"/>
    <col min="7179" max="7418" width="8.75" style="121"/>
    <col min="7419" max="7419" width="7.625" style="121" customWidth="1"/>
    <col min="7420" max="7420" width="53.875" style="121" customWidth="1"/>
    <col min="7421" max="7421" width="27.125" style="121" customWidth="1"/>
    <col min="7422" max="7422" width="9.375" style="121" customWidth="1"/>
    <col min="7423" max="7423" width="8.625" style="121" customWidth="1"/>
    <col min="7424" max="7424" width="10.625" style="121" customWidth="1"/>
    <col min="7425" max="7426" width="14.25" style="121" customWidth="1"/>
    <col min="7427" max="7427" width="14" style="121" customWidth="1"/>
    <col min="7428" max="7428" width="20.625" style="121" customWidth="1"/>
    <col min="7429" max="7429" width="15.75" style="121" customWidth="1"/>
    <col min="7430" max="7430" width="30.625" style="121" customWidth="1"/>
    <col min="7431" max="7431" width="22.625" style="121" customWidth="1"/>
    <col min="7432" max="7432" width="11.375" style="121" customWidth="1"/>
    <col min="7433" max="7433" width="25.625" style="121" customWidth="1"/>
    <col min="7434" max="7434" width="11" style="121" customWidth="1"/>
    <col min="7435" max="7674" width="8.75" style="121"/>
    <col min="7675" max="7675" width="7.625" style="121" customWidth="1"/>
    <col min="7676" max="7676" width="53.875" style="121" customWidth="1"/>
    <col min="7677" max="7677" width="27.125" style="121" customWidth="1"/>
    <col min="7678" max="7678" width="9.375" style="121" customWidth="1"/>
    <col min="7679" max="7679" width="8.625" style="121" customWidth="1"/>
    <col min="7680" max="7680" width="10.625" style="121" customWidth="1"/>
    <col min="7681" max="7682" width="14.25" style="121" customWidth="1"/>
    <col min="7683" max="7683" width="14" style="121" customWidth="1"/>
    <col min="7684" max="7684" width="20.625" style="121" customWidth="1"/>
    <col min="7685" max="7685" width="15.75" style="121" customWidth="1"/>
    <col min="7686" max="7686" width="30.625" style="121" customWidth="1"/>
    <col min="7687" max="7687" width="22.625" style="121" customWidth="1"/>
    <col min="7688" max="7688" width="11.375" style="121" customWidth="1"/>
    <col min="7689" max="7689" width="25.625" style="121" customWidth="1"/>
    <col min="7690" max="7690" width="11" style="121" customWidth="1"/>
    <col min="7691" max="7930" width="8.75" style="121"/>
    <col min="7931" max="7931" width="7.625" style="121" customWidth="1"/>
    <col min="7932" max="7932" width="53.875" style="121" customWidth="1"/>
    <col min="7933" max="7933" width="27.125" style="121" customWidth="1"/>
    <col min="7934" max="7934" width="9.375" style="121" customWidth="1"/>
    <col min="7935" max="7935" width="8.625" style="121" customWidth="1"/>
    <col min="7936" max="7936" width="10.625" style="121" customWidth="1"/>
    <col min="7937" max="7938" width="14.25" style="121" customWidth="1"/>
    <col min="7939" max="7939" width="14" style="121" customWidth="1"/>
    <col min="7940" max="7940" width="20.625" style="121" customWidth="1"/>
    <col min="7941" max="7941" width="15.75" style="121" customWidth="1"/>
    <col min="7942" max="7942" width="30.625" style="121" customWidth="1"/>
    <col min="7943" max="7943" width="22.625" style="121" customWidth="1"/>
    <col min="7944" max="7944" width="11.375" style="121" customWidth="1"/>
    <col min="7945" max="7945" width="25.625" style="121" customWidth="1"/>
    <col min="7946" max="7946" width="11" style="121" customWidth="1"/>
    <col min="7947" max="8186" width="8.75" style="121"/>
    <col min="8187" max="8187" width="7.625" style="121" customWidth="1"/>
    <col min="8188" max="8188" width="53.875" style="121" customWidth="1"/>
    <col min="8189" max="8189" width="27.125" style="121" customWidth="1"/>
    <col min="8190" max="8190" width="9.375" style="121" customWidth="1"/>
    <col min="8191" max="8191" width="8.625" style="121" customWidth="1"/>
    <col min="8192" max="8192" width="10.625" style="121" customWidth="1"/>
    <col min="8193" max="8194" width="14.25" style="121" customWidth="1"/>
    <col min="8195" max="8195" width="14" style="121" customWidth="1"/>
    <col min="8196" max="8196" width="20.625" style="121" customWidth="1"/>
    <col min="8197" max="8197" width="15.75" style="121" customWidth="1"/>
    <col min="8198" max="8198" width="30.625" style="121" customWidth="1"/>
    <col min="8199" max="8199" width="22.625" style="121" customWidth="1"/>
    <col min="8200" max="8200" width="11.375" style="121" customWidth="1"/>
    <col min="8201" max="8201" width="25.625" style="121" customWidth="1"/>
    <col min="8202" max="8202" width="11" style="121" customWidth="1"/>
    <col min="8203" max="8442" width="8.75" style="121"/>
    <col min="8443" max="8443" width="7.625" style="121" customWidth="1"/>
    <col min="8444" max="8444" width="53.875" style="121" customWidth="1"/>
    <col min="8445" max="8445" width="27.125" style="121" customWidth="1"/>
    <col min="8446" max="8446" width="9.375" style="121" customWidth="1"/>
    <col min="8447" max="8447" width="8.625" style="121" customWidth="1"/>
    <col min="8448" max="8448" width="10.625" style="121" customWidth="1"/>
    <col min="8449" max="8450" width="14.25" style="121" customWidth="1"/>
    <col min="8451" max="8451" width="14" style="121" customWidth="1"/>
    <col min="8452" max="8452" width="20.625" style="121" customWidth="1"/>
    <col min="8453" max="8453" width="15.75" style="121" customWidth="1"/>
    <col min="8454" max="8454" width="30.625" style="121" customWidth="1"/>
    <col min="8455" max="8455" width="22.625" style="121" customWidth="1"/>
    <col min="8456" max="8456" width="11.375" style="121" customWidth="1"/>
    <col min="8457" max="8457" width="25.625" style="121" customWidth="1"/>
    <col min="8458" max="8458" width="11" style="121" customWidth="1"/>
    <col min="8459" max="8698" width="8.75" style="121"/>
    <col min="8699" max="8699" width="7.625" style="121" customWidth="1"/>
    <col min="8700" max="8700" width="53.875" style="121" customWidth="1"/>
    <col min="8701" max="8701" width="27.125" style="121" customWidth="1"/>
    <col min="8702" max="8702" width="9.375" style="121" customWidth="1"/>
    <col min="8703" max="8703" width="8.625" style="121" customWidth="1"/>
    <col min="8704" max="8704" width="10.625" style="121" customWidth="1"/>
    <col min="8705" max="8706" width="14.25" style="121" customWidth="1"/>
    <col min="8707" max="8707" width="14" style="121" customWidth="1"/>
    <col min="8708" max="8708" width="20.625" style="121" customWidth="1"/>
    <col min="8709" max="8709" width="15.75" style="121" customWidth="1"/>
    <col min="8710" max="8710" width="30.625" style="121" customWidth="1"/>
    <col min="8711" max="8711" width="22.625" style="121" customWidth="1"/>
    <col min="8712" max="8712" width="11.375" style="121" customWidth="1"/>
    <col min="8713" max="8713" width="25.625" style="121" customWidth="1"/>
    <col min="8714" max="8714" width="11" style="121" customWidth="1"/>
    <col min="8715" max="8954" width="8.75" style="121"/>
    <col min="8955" max="8955" width="7.625" style="121" customWidth="1"/>
    <col min="8956" max="8956" width="53.875" style="121" customWidth="1"/>
    <col min="8957" max="8957" width="27.125" style="121" customWidth="1"/>
    <col min="8958" max="8958" width="9.375" style="121" customWidth="1"/>
    <col min="8959" max="8959" width="8.625" style="121" customWidth="1"/>
    <col min="8960" max="8960" width="10.625" style="121" customWidth="1"/>
    <col min="8961" max="8962" width="14.25" style="121" customWidth="1"/>
    <col min="8963" max="8963" width="14" style="121" customWidth="1"/>
    <col min="8964" max="8964" width="20.625" style="121" customWidth="1"/>
    <col min="8965" max="8965" width="15.75" style="121" customWidth="1"/>
    <col min="8966" max="8966" width="30.625" style="121" customWidth="1"/>
    <col min="8967" max="8967" width="22.625" style="121" customWidth="1"/>
    <col min="8968" max="8968" width="11.375" style="121" customWidth="1"/>
    <col min="8969" max="8969" width="25.625" style="121" customWidth="1"/>
    <col min="8970" max="8970" width="11" style="121" customWidth="1"/>
    <col min="8971" max="9210" width="8.75" style="121"/>
    <col min="9211" max="9211" width="7.625" style="121" customWidth="1"/>
    <col min="9212" max="9212" width="53.875" style="121" customWidth="1"/>
    <col min="9213" max="9213" width="27.125" style="121" customWidth="1"/>
    <col min="9214" max="9214" width="9.375" style="121" customWidth="1"/>
    <col min="9215" max="9215" width="8.625" style="121" customWidth="1"/>
    <col min="9216" max="9216" width="10.625" style="121" customWidth="1"/>
    <col min="9217" max="9218" width="14.25" style="121" customWidth="1"/>
    <col min="9219" max="9219" width="14" style="121" customWidth="1"/>
    <col min="9220" max="9220" width="20.625" style="121" customWidth="1"/>
    <col min="9221" max="9221" width="15.75" style="121" customWidth="1"/>
    <col min="9222" max="9222" width="30.625" style="121" customWidth="1"/>
    <col min="9223" max="9223" width="22.625" style="121" customWidth="1"/>
    <col min="9224" max="9224" width="11.375" style="121" customWidth="1"/>
    <col min="9225" max="9225" width="25.625" style="121" customWidth="1"/>
    <col min="9226" max="9226" width="11" style="121" customWidth="1"/>
    <col min="9227" max="9466" width="8.75" style="121"/>
    <col min="9467" max="9467" width="7.625" style="121" customWidth="1"/>
    <col min="9468" max="9468" width="53.875" style="121" customWidth="1"/>
    <col min="9469" max="9469" width="27.125" style="121" customWidth="1"/>
    <col min="9470" max="9470" width="9.375" style="121" customWidth="1"/>
    <col min="9471" max="9471" width="8.625" style="121" customWidth="1"/>
    <col min="9472" max="9472" width="10.625" style="121" customWidth="1"/>
    <col min="9473" max="9474" width="14.25" style="121" customWidth="1"/>
    <col min="9475" max="9475" width="14" style="121" customWidth="1"/>
    <col min="9476" max="9476" width="20.625" style="121" customWidth="1"/>
    <col min="9477" max="9477" width="15.75" style="121" customWidth="1"/>
    <col min="9478" max="9478" width="30.625" style="121" customWidth="1"/>
    <col min="9479" max="9479" width="22.625" style="121" customWidth="1"/>
    <col min="9480" max="9480" width="11.375" style="121" customWidth="1"/>
    <col min="9481" max="9481" width="25.625" style="121" customWidth="1"/>
    <col min="9482" max="9482" width="11" style="121" customWidth="1"/>
    <col min="9483" max="9722" width="8.75" style="121"/>
    <col min="9723" max="9723" width="7.625" style="121" customWidth="1"/>
    <col min="9724" max="9724" width="53.875" style="121" customWidth="1"/>
    <col min="9725" max="9725" width="27.125" style="121" customWidth="1"/>
    <col min="9726" max="9726" width="9.375" style="121" customWidth="1"/>
    <col min="9727" max="9727" width="8.625" style="121" customWidth="1"/>
    <col min="9728" max="9728" width="10.625" style="121" customWidth="1"/>
    <col min="9729" max="9730" width="14.25" style="121" customWidth="1"/>
    <col min="9731" max="9731" width="14" style="121" customWidth="1"/>
    <col min="9732" max="9732" width="20.625" style="121" customWidth="1"/>
    <col min="9733" max="9733" width="15.75" style="121" customWidth="1"/>
    <col min="9734" max="9734" width="30.625" style="121" customWidth="1"/>
    <col min="9735" max="9735" width="22.625" style="121" customWidth="1"/>
    <col min="9736" max="9736" width="11.375" style="121" customWidth="1"/>
    <col min="9737" max="9737" width="25.625" style="121" customWidth="1"/>
    <col min="9738" max="9738" width="11" style="121" customWidth="1"/>
    <col min="9739" max="9978" width="8.75" style="121"/>
    <col min="9979" max="9979" width="7.625" style="121" customWidth="1"/>
    <col min="9980" max="9980" width="53.875" style="121" customWidth="1"/>
    <col min="9981" max="9981" width="27.125" style="121" customWidth="1"/>
    <col min="9982" max="9982" width="9.375" style="121" customWidth="1"/>
    <col min="9983" max="9983" width="8.625" style="121" customWidth="1"/>
    <col min="9984" max="9984" width="10.625" style="121" customWidth="1"/>
    <col min="9985" max="9986" width="14.25" style="121" customWidth="1"/>
    <col min="9987" max="9987" width="14" style="121" customWidth="1"/>
    <col min="9988" max="9988" width="20.625" style="121" customWidth="1"/>
    <col min="9989" max="9989" width="15.75" style="121" customWidth="1"/>
    <col min="9990" max="9990" width="30.625" style="121" customWidth="1"/>
    <col min="9991" max="9991" width="22.625" style="121" customWidth="1"/>
    <col min="9992" max="9992" width="11.375" style="121" customWidth="1"/>
    <col min="9993" max="9993" width="25.625" style="121" customWidth="1"/>
    <col min="9994" max="9994" width="11" style="121" customWidth="1"/>
    <col min="9995" max="10234" width="8.75" style="121"/>
    <col min="10235" max="10235" width="7.625" style="121" customWidth="1"/>
    <col min="10236" max="10236" width="53.875" style="121" customWidth="1"/>
    <col min="10237" max="10237" width="27.125" style="121" customWidth="1"/>
    <col min="10238" max="10238" width="9.375" style="121" customWidth="1"/>
    <col min="10239" max="10239" width="8.625" style="121" customWidth="1"/>
    <col min="10240" max="10240" width="10.625" style="121" customWidth="1"/>
    <col min="10241" max="10242" width="14.25" style="121" customWidth="1"/>
    <col min="10243" max="10243" width="14" style="121" customWidth="1"/>
    <col min="10244" max="10244" width="20.625" style="121" customWidth="1"/>
    <col min="10245" max="10245" width="15.75" style="121" customWidth="1"/>
    <col min="10246" max="10246" width="30.625" style="121" customWidth="1"/>
    <col min="10247" max="10247" width="22.625" style="121" customWidth="1"/>
    <col min="10248" max="10248" width="11.375" style="121" customWidth="1"/>
    <col min="10249" max="10249" width="25.625" style="121" customWidth="1"/>
    <col min="10250" max="10250" width="11" style="121" customWidth="1"/>
    <col min="10251" max="10490" width="8.75" style="121"/>
    <col min="10491" max="10491" width="7.625" style="121" customWidth="1"/>
    <col min="10492" max="10492" width="53.875" style="121" customWidth="1"/>
    <col min="10493" max="10493" width="27.125" style="121" customWidth="1"/>
    <col min="10494" max="10494" width="9.375" style="121" customWidth="1"/>
    <col min="10495" max="10495" width="8.625" style="121" customWidth="1"/>
    <col min="10496" max="10496" width="10.625" style="121" customWidth="1"/>
    <col min="10497" max="10498" width="14.25" style="121" customWidth="1"/>
    <col min="10499" max="10499" width="14" style="121" customWidth="1"/>
    <col min="10500" max="10500" width="20.625" style="121" customWidth="1"/>
    <col min="10501" max="10501" width="15.75" style="121" customWidth="1"/>
    <col min="10502" max="10502" width="30.625" style="121" customWidth="1"/>
    <col min="10503" max="10503" width="22.625" style="121" customWidth="1"/>
    <col min="10504" max="10504" width="11.375" style="121" customWidth="1"/>
    <col min="10505" max="10505" width="25.625" style="121" customWidth="1"/>
    <col min="10506" max="10506" width="11" style="121" customWidth="1"/>
    <col min="10507" max="10746" width="8.75" style="121"/>
    <col min="10747" max="10747" width="7.625" style="121" customWidth="1"/>
    <col min="10748" max="10748" width="53.875" style="121" customWidth="1"/>
    <col min="10749" max="10749" width="27.125" style="121" customWidth="1"/>
    <col min="10750" max="10750" width="9.375" style="121" customWidth="1"/>
    <col min="10751" max="10751" width="8.625" style="121" customWidth="1"/>
    <col min="10752" max="10752" width="10.625" style="121" customWidth="1"/>
    <col min="10753" max="10754" width="14.25" style="121" customWidth="1"/>
    <col min="10755" max="10755" width="14" style="121" customWidth="1"/>
    <col min="10756" max="10756" width="20.625" style="121" customWidth="1"/>
    <col min="10757" max="10757" width="15.75" style="121" customWidth="1"/>
    <col min="10758" max="10758" width="30.625" style="121" customWidth="1"/>
    <col min="10759" max="10759" width="22.625" style="121" customWidth="1"/>
    <col min="10760" max="10760" width="11.375" style="121" customWidth="1"/>
    <col min="10761" max="10761" width="25.625" style="121" customWidth="1"/>
    <col min="10762" max="10762" width="11" style="121" customWidth="1"/>
    <col min="10763" max="11002" width="8.75" style="121"/>
    <col min="11003" max="11003" width="7.625" style="121" customWidth="1"/>
    <col min="11004" max="11004" width="53.875" style="121" customWidth="1"/>
    <col min="11005" max="11005" width="27.125" style="121" customWidth="1"/>
    <col min="11006" max="11006" width="9.375" style="121" customWidth="1"/>
    <col min="11007" max="11007" width="8.625" style="121" customWidth="1"/>
    <col min="11008" max="11008" width="10.625" style="121" customWidth="1"/>
    <col min="11009" max="11010" width="14.25" style="121" customWidth="1"/>
    <col min="11011" max="11011" width="14" style="121" customWidth="1"/>
    <col min="11012" max="11012" width="20.625" style="121" customWidth="1"/>
    <col min="11013" max="11013" width="15.75" style="121" customWidth="1"/>
    <col min="11014" max="11014" width="30.625" style="121" customWidth="1"/>
    <col min="11015" max="11015" width="22.625" style="121" customWidth="1"/>
    <col min="11016" max="11016" width="11.375" style="121" customWidth="1"/>
    <col min="11017" max="11017" width="25.625" style="121" customWidth="1"/>
    <col min="11018" max="11018" width="11" style="121" customWidth="1"/>
    <col min="11019" max="11258" width="8.75" style="121"/>
    <col min="11259" max="11259" width="7.625" style="121" customWidth="1"/>
    <col min="11260" max="11260" width="53.875" style="121" customWidth="1"/>
    <col min="11261" max="11261" width="27.125" style="121" customWidth="1"/>
    <col min="11262" max="11262" width="9.375" style="121" customWidth="1"/>
    <col min="11263" max="11263" width="8.625" style="121" customWidth="1"/>
    <col min="11264" max="11264" width="10.625" style="121" customWidth="1"/>
    <col min="11265" max="11266" width="14.25" style="121" customWidth="1"/>
    <col min="11267" max="11267" width="14" style="121" customWidth="1"/>
    <col min="11268" max="11268" width="20.625" style="121" customWidth="1"/>
    <col min="11269" max="11269" width="15.75" style="121" customWidth="1"/>
    <col min="11270" max="11270" width="30.625" style="121" customWidth="1"/>
    <col min="11271" max="11271" width="22.625" style="121" customWidth="1"/>
    <col min="11272" max="11272" width="11.375" style="121" customWidth="1"/>
    <col min="11273" max="11273" width="25.625" style="121" customWidth="1"/>
    <col min="11274" max="11274" width="11" style="121" customWidth="1"/>
    <col min="11275" max="11514" width="8.75" style="121"/>
    <col min="11515" max="11515" width="7.625" style="121" customWidth="1"/>
    <col min="11516" max="11516" width="53.875" style="121" customWidth="1"/>
    <col min="11517" max="11517" width="27.125" style="121" customWidth="1"/>
    <col min="11518" max="11518" width="9.375" style="121" customWidth="1"/>
    <col min="11519" max="11519" width="8.625" style="121" customWidth="1"/>
    <col min="11520" max="11520" width="10.625" style="121" customWidth="1"/>
    <col min="11521" max="11522" width="14.25" style="121" customWidth="1"/>
    <col min="11523" max="11523" width="14" style="121" customWidth="1"/>
    <col min="11524" max="11524" width="20.625" style="121" customWidth="1"/>
    <col min="11525" max="11525" width="15.75" style="121" customWidth="1"/>
    <col min="11526" max="11526" width="30.625" style="121" customWidth="1"/>
    <col min="11527" max="11527" width="22.625" style="121" customWidth="1"/>
    <col min="11528" max="11528" width="11.375" style="121" customWidth="1"/>
    <col min="11529" max="11529" width="25.625" style="121" customWidth="1"/>
    <col min="11530" max="11530" width="11" style="121" customWidth="1"/>
    <col min="11531" max="11770" width="8.75" style="121"/>
    <col min="11771" max="11771" width="7.625" style="121" customWidth="1"/>
    <col min="11772" max="11772" width="53.875" style="121" customWidth="1"/>
    <col min="11773" max="11773" width="27.125" style="121" customWidth="1"/>
    <col min="11774" max="11774" width="9.375" style="121" customWidth="1"/>
    <col min="11775" max="11775" width="8.625" style="121" customWidth="1"/>
    <col min="11776" max="11776" width="10.625" style="121" customWidth="1"/>
    <col min="11777" max="11778" width="14.25" style="121" customWidth="1"/>
    <col min="11779" max="11779" width="14" style="121" customWidth="1"/>
    <col min="11780" max="11780" width="20.625" style="121" customWidth="1"/>
    <col min="11781" max="11781" width="15.75" style="121" customWidth="1"/>
    <col min="11782" max="11782" width="30.625" style="121" customWidth="1"/>
    <col min="11783" max="11783" width="22.625" style="121" customWidth="1"/>
    <col min="11784" max="11784" width="11.375" style="121" customWidth="1"/>
    <col min="11785" max="11785" width="25.625" style="121" customWidth="1"/>
    <col min="11786" max="11786" width="11" style="121" customWidth="1"/>
    <col min="11787" max="12026" width="8.75" style="121"/>
    <col min="12027" max="12027" width="7.625" style="121" customWidth="1"/>
    <col min="12028" max="12028" width="53.875" style="121" customWidth="1"/>
    <col min="12029" max="12029" width="27.125" style="121" customWidth="1"/>
    <col min="12030" max="12030" width="9.375" style="121" customWidth="1"/>
    <col min="12031" max="12031" width="8.625" style="121" customWidth="1"/>
    <col min="12032" max="12032" width="10.625" style="121" customWidth="1"/>
    <col min="12033" max="12034" width="14.25" style="121" customWidth="1"/>
    <col min="12035" max="12035" width="14" style="121" customWidth="1"/>
    <col min="12036" max="12036" width="20.625" style="121" customWidth="1"/>
    <col min="12037" max="12037" width="15.75" style="121" customWidth="1"/>
    <col min="12038" max="12038" width="30.625" style="121" customWidth="1"/>
    <col min="12039" max="12039" width="22.625" style="121" customWidth="1"/>
    <col min="12040" max="12040" width="11.375" style="121" customWidth="1"/>
    <col min="12041" max="12041" width="25.625" style="121" customWidth="1"/>
    <col min="12042" max="12042" width="11" style="121" customWidth="1"/>
    <col min="12043" max="12282" width="8.75" style="121"/>
    <col min="12283" max="12283" width="7.625" style="121" customWidth="1"/>
    <col min="12284" max="12284" width="53.875" style="121" customWidth="1"/>
    <col min="12285" max="12285" width="27.125" style="121" customWidth="1"/>
    <col min="12286" max="12286" width="9.375" style="121" customWidth="1"/>
    <col min="12287" max="12287" width="8.625" style="121" customWidth="1"/>
    <col min="12288" max="12288" width="10.625" style="121" customWidth="1"/>
    <col min="12289" max="12290" width="14.25" style="121" customWidth="1"/>
    <col min="12291" max="12291" width="14" style="121" customWidth="1"/>
    <col min="12292" max="12292" width="20.625" style="121" customWidth="1"/>
    <col min="12293" max="12293" width="15.75" style="121" customWidth="1"/>
    <col min="12294" max="12294" width="30.625" style="121" customWidth="1"/>
    <col min="12295" max="12295" width="22.625" style="121" customWidth="1"/>
    <col min="12296" max="12296" width="11.375" style="121" customWidth="1"/>
    <col min="12297" max="12297" width="25.625" style="121" customWidth="1"/>
    <col min="12298" max="12298" width="11" style="121" customWidth="1"/>
    <col min="12299" max="12538" width="8.75" style="121"/>
    <col min="12539" max="12539" width="7.625" style="121" customWidth="1"/>
    <col min="12540" max="12540" width="53.875" style="121" customWidth="1"/>
    <col min="12541" max="12541" width="27.125" style="121" customWidth="1"/>
    <col min="12542" max="12542" width="9.375" style="121" customWidth="1"/>
    <col min="12543" max="12543" width="8.625" style="121" customWidth="1"/>
    <col min="12544" max="12544" width="10.625" style="121" customWidth="1"/>
    <col min="12545" max="12546" width="14.25" style="121" customWidth="1"/>
    <col min="12547" max="12547" width="14" style="121" customWidth="1"/>
    <col min="12548" max="12548" width="20.625" style="121" customWidth="1"/>
    <col min="12549" max="12549" width="15.75" style="121" customWidth="1"/>
    <col min="12550" max="12550" width="30.625" style="121" customWidth="1"/>
    <col min="12551" max="12551" width="22.625" style="121" customWidth="1"/>
    <col min="12552" max="12552" width="11.375" style="121" customWidth="1"/>
    <col min="12553" max="12553" width="25.625" style="121" customWidth="1"/>
    <col min="12554" max="12554" width="11" style="121" customWidth="1"/>
    <col min="12555" max="12794" width="8.75" style="121"/>
    <col min="12795" max="12795" width="7.625" style="121" customWidth="1"/>
    <col min="12796" max="12796" width="53.875" style="121" customWidth="1"/>
    <col min="12797" max="12797" width="27.125" style="121" customWidth="1"/>
    <col min="12798" max="12798" width="9.375" style="121" customWidth="1"/>
    <col min="12799" max="12799" width="8.625" style="121" customWidth="1"/>
    <col min="12800" max="12800" width="10.625" style="121" customWidth="1"/>
    <col min="12801" max="12802" width="14.25" style="121" customWidth="1"/>
    <col min="12803" max="12803" width="14" style="121" customWidth="1"/>
    <col min="12804" max="12804" width="20.625" style="121" customWidth="1"/>
    <col min="12805" max="12805" width="15.75" style="121" customWidth="1"/>
    <col min="12806" max="12806" width="30.625" style="121" customWidth="1"/>
    <col min="12807" max="12807" width="22.625" style="121" customWidth="1"/>
    <col min="12808" max="12808" width="11.375" style="121" customWidth="1"/>
    <col min="12809" max="12809" width="25.625" style="121" customWidth="1"/>
    <col min="12810" max="12810" width="11" style="121" customWidth="1"/>
    <col min="12811" max="13050" width="8.75" style="121"/>
    <col min="13051" max="13051" width="7.625" style="121" customWidth="1"/>
    <col min="13052" max="13052" width="53.875" style="121" customWidth="1"/>
    <col min="13053" max="13053" width="27.125" style="121" customWidth="1"/>
    <col min="13054" max="13054" width="9.375" style="121" customWidth="1"/>
    <col min="13055" max="13055" width="8.625" style="121" customWidth="1"/>
    <col min="13056" max="13056" width="10.625" style="121" customWidth="1"/>
    <col min="13057" max="13058" width="14.25" style="121" customWidth="1"/>
    <col min="13059" max="13059" width="14" style="121" customWidth="1"/>
    <col min="13060" max="13060" width="20.625" style="121" customWidth="1"/>
    <col min="13061" max="13061" width="15.75" style="121" customWidth="1"/>
    <col min="13062" max="13062" width="30.625" style="121" customWidth="1"/>
    <col min="13063" max="13063" width="22.625" style="121" customWidth="1"/>
    <col min="13064" max="13064" width="11.375" style="121" customWidth="1"/>
    <col min="13065" max="13065" width="25.625" style="121" customWidth="1"/>
    <col min="13066" max="13066" width="11" style="121" customWidth="1"/>
    <col min="13067" max="13306" width="8.75" style="121"/>
    <col min="13307" max="13307" width="7.625" style="121" customWidth="1"/>
    <col min="13308" max="13308" width="53.875" style="121" customWidth="1"/>
    <col min="13309" max="13309" width="27.125" style="121" customWidth="1"/>
    <col min="13310" max="13310" width="9.375" style="121" customWidth="1"/>
    <col min="13311" max="13311" width="8.625" style="121" customWidth="1"/>
    <col min="13312" max="13312" width="10.625" style="121" customWidth="1"/>
    <col min="13313" max="13314" width="14.25" style="121" customWidth="1"/>
    <col min="13315" max="13315" width="14" style="121" customWidth="1"/>
    <col min="13316" max="13316" width="20.625" style="121" customWidth="1"/>
    <col min="13317" max="13317" width="15.75" style="121" customWidth="1"/>
    <col min="13318" max="13318" width="30.625" style="121" customWidth="1"/>
    <col min="13319" max="13319" width="22.625" style="121" customWidth="1"/>
    <col min="13320" max="13320" width="11.375" style="121" customWidth="1"/>
    <col min="13321" max="13321" width="25.625" style="121" customWidth="1"/>
    <col min="13322" max="13322" width="11" style="121" customWidth="1"/>
    <col min="13323" max="13562" width="8.75" style="121"/>
    <col min="13563" max="13563" width="7.625" style="121" customWidth="1"/>
    <col min="13564" max="13564" width="53.875" style="121" customWidth="1"/>
    <col min="13565" max="13565" width="27.125" style="121" customWidth="1"/>
    <col min="13566" max="13566" width="9.375" style="121" customWidth="1"/>
    <col min="13567" max="13567" width="8.625" style="121" customWidth="1"/>
    <col min="13568" max="13568" width="10.625" style="121" customWidth="1"/>
    <col min="13569" max="13570" width="14.25" style="121" customWidth="1"/>
    <col min="13571" max="13571" width="14" style="121" customWidth="1"/>
    <col min="13572" max="13572" width="20.625" style="121" customWidth="1"/>
    <col min="13573" max="13573" width="15.75" style="121" customWidth="1"/>
    <col min="13574" max="13574" width="30.625" style="121" customWidth="1"/>
    <col min="13575" max="13575" width="22.625" style="121" customWidth="1"/>
    <col min="13576" max="13576" width="11.375" style="121" customWidth="1"/>
    <col min="13577" max="13577" width="25.625" style="121" customWidth="1"/>
    <col min="13578" max="13578" width="11" style="121" customWidth="1"/>
    <col min="13579" max="13818" width="8.75" style="121"/>
    <col min="13819" max="13819" width="7.625" style="121" customWidth="1"/>
    <col min="13820" max="13820" width="53.875" style="121" customWidth="1"/>
    <col min="13821" max="13821" width="27.125" style="121" customWidth="1"/>
    <col min="13822" max="13822" width="9.375" style="121" customWidth="1"/>
    <col min="13823" max="13823" width="8.625" style="121" customWidth="1"/>
    <col min="13824" max="13824" width="10.625" style="121" customWidth="1"/>
    <col min="13825" max="13826" width="14.25" style="121" customWidth="1"/>
    <col min="13827" max="13827" width="14" style="121" customWidth="1"/>
    <col min="13828" max="13828" width="20.625" style="121" customWidth="1"/>
    <col min="13829" max="13829" width="15.75" style="121" customWidth="1"/>
    <col min="13830" max="13830" width="30.625" style="121" customWidth="1"/>
    <col min="13831" max="13831" width="22.625" style="121" customWidth="1"/>
    <col min="13832" max="13832" width="11.375" style="121" customWidth="1"/>
    <col min="13833" max="13833" width="25.625" style="121" customWidth="1"/>
    <col min="13834" max="13834" width="11" style="121" customWidth="1"/>
    <col min="13835" max="14074" width="8.75" style="121"/>
    <col min="14075" max="14075" width="7.625" style="121" customWidth="1"/>
    <col min="14076" max="14076" width="53.875" style="121" customWidth="1"/>
    <col min="14077" max="14077" width="27.125" style="121" customWidth="1"/>
    <col min="14078" max="14078" width="9.375" style="121" customWidth="1"/>
    <col min="14079" max="14079" width="8.625" style="121" customWidth="1"/>
    <col min="14080" max="14080" width="10.625" style="121" customWidth="1"/>
    <col min="14081" max="14082" width="14.25" style="121" customWidth="1"/>
    <col min="14083" max="14083" width="14" style="121" customWidth="1"/>
    <col min="14084" max="14084" width="20.625" style="121" customWidth="1"/>
    <col min="14085" max="14085" width="15.75" style="121" customWidth="1"/>
    <col min="14086" max="14086" width="30.625" style="121" customWidth="1"/>
    <col min="14087" max="14087" width="22.625" style="121" customWidth="1"/>
    <col min="14088" max="14088" width="11.375" style="121" customWidth="1"/>
    <col min="14089" max="14089" width="25.625" style="121" customWidth="1"/>
    <col min="14090" max="14090" width="11" style="121" customWidth="1"/>
    <col min="14091" max="14330" width="8.75" style="121"/>
    <col min="14331" max="14331" width="7.625" style="121" customWidth="1"/>
    <col min="14332" max="14332" width="53.875" style="121" customWidth="1"/>
    <col min="14333" max="14333" width="27.125" style="121" customWidth="1"/>
    <col min="14334" max="14334" width="9.375" style="121" customWidth="1"/>
    <col min="14335" max="14335" width="8.625" style="121" customWidth="1"/>
    <col min="14336" max="14336" width="10.625" style="121" customWidth="1"/>
    <col min="14337" max="14338" width="14.25" style="121" customWidth="1"/>
    <col min="14339" max="14339" width="14" style="121" customWidth="1"/>
    <col min="14340" max="14340" width="20.625" style="121" customWidth="1"/>
    <col min="14341" max="14341" width="15.75" style="121" customWidth="1"/>
    <col min="14342" max="14342" width="30.625" style="121" customWidth="1"/>
    <col min="14343" max="14343" width="22.625" style="121" customWidth="1"/>
    <col min="14344" max="14344" width="11.375" style="121" customWidth="1"/>
    <col min="14345" max="14345" width="25.625" style="121" customWidth="1"/>
    <col min="14346" max="14346" width="11" style="121" customWidth="1"/>
    <col min="14347" max="14586" width="8.75" style="121"/>
    <col min="14587" max="14587" width="7.625" style="121" customWidth="1"/>
    <col min="14588" max="14588" width="53.875" style="121" customWidth="1"/>
    <col min="14589" max="14589" width="27.125" style="121" customWidth="1"/>
    <col min="14590" max="14590" width="9.375" style="121" customWidth="1"/>
    <col min="14591" max="14591" width="8.625" style="121" customWidth="1"/>
    <col min="14592" max="14592" width="10.625" style="121" customWidth="1"/>
    <col min="14593" max="14594" width="14.25" style="121" customWidth="1"/>
    <col min="14595" max="14595" width="14" style="121" customWidth="1"/>
    <col min="14596" max="14596" width="20.625" style="121" customWidth="1"/>
    <col min="14597" max="14597" width="15.75" style="121" customWidth="1"/>
    <col min="14598" max="14598" width="30.625" style="121" customWidth="1"/>
    <col min="14599" max="14599" width="22.625" style="121" customWidth="1"/>
    <col min="14600" max="14600" width="11.375" style="121" customWidth="1"/>
    <col min="14601" max="14601" width="25.625" style="121" customWidth="1"/>
    <col min="14602" max="14602" width="11" style="121" customWidth="1"/>
    <col min="14603" max="14842" width="8.75" style="121"/>
    <col min="14843" max="14843" width="7.625" style="121" customWidth="1"/>
    <col min="14844" max="14844" width="53.875" style="121" customWidth="1"/>
    <col min="14845" max="14845" width="27.125" style="121" customWidth="1"/>
    <col min="14846" max="14846" width="9.375" style="121" customWidth="1"/>
    <col min="14847" max="14847" width="8.625" style="121" customWidth="1"/>
    <col min="14848" max="14848" width="10.625" style="121" customWidth="1"/>
    <col min="14849" max="14850" width="14.25" style="121" customWidth="1"/>
    <col min="14851" max="14851" width="14" style="121" customWidth="1"/>
    <col min="14852" max="14852" width="20.625" style="121" customWidth="1"/>
    <col min="14853" max="14853" width="15.75" style="121" customWidth="1"/>
    <col min="14854" max="14854" width="30.625" style="121" customWidth="1"/>
    <col min="14855" max="14855" width="22.625" style="121" customWidth="1"/>
    <col min="14856" max="14856" width="11.375" style="121" customWidth="1"/>
    <col min="14857" max="14857" width="25.625" style="121" customWidth="1"/>
    <col min="14858" max="14858" width="11" style="121" customWidth="1"/>
    <col min="14859" max="15098" width="8.75" style="121"/>
    <col min="15099" max="15099" width="7.625" style="121" customWidth="1"/>
    <col min="15100" max="15100" width="53.875" style="121" customWidth="1"/>
    <col min="15101" max="15101" width="27.125" style="121" customWidth="1"/>
    <col min="15102" max="15102" width="9.375" style="121" customWidth="1"/>
    <col min="15103" max="15103" width="8.625" style="121" customWidth="1"/>
    <col min="15104" max="15104" width="10.625" style="121" customWidth="1"/>
    <col min="15105" max="15106" width="14.25" style="121" customWidth="1"/>
    <col min="15107" max="15107" width="14" style="121" customWidth="1"/>
    <col min="15108" max="15108" width="20.625" style="121" customWidth="1"/>
    <col min="15109" max="15109" width="15.75" style="121" customWidth="1"/>
    <col min="15110" max="15110" width="30.625" style="121" customWidth="1"/>
    <col min="15111" max="15111" width="22.625" style="121" customWidth="1"/>
    <col min="15112" max="15112" width="11.375" style="121" customWidth="1"/>
    <col min="15113" max="15113" width="25.625" style="121" customWidth="1"/>
    <col min="15114" max="15114" width="11" style="121" customWidth="1"/>
    <col min="15115" max="15354" width="8.75" style="121"/>
    <col min="15355" max="15355" width="7.625" style="121" customWidth="1"/>
    <col min="15356" max="15356" width="53.875" style="121" customWidth="1"/>
    <col min="15357" max="15357" width="27.125" style="121" customWidth="1"/>
    <col min="15358" max="15358" width="9.375" style="121" customWidth="1"/>
    <col min="15359" max="15359" width="8.625" style="121" customWidth="1"/>
    <col min="15360" max="15360" width="10.625" style="121" customWidth="1"/>
    <col min="15361" max="15362" width="14.25" style="121" customWidth="1"/>
    <col min="15363" max="15363" width="14" style="121" customWidth="1"/>
    <col min="15364" max="15364" width="20.625" style="121" customWidth="1"/>
    <col min="15365" max="15365" width="15.75" style="121" customWidth="1"/>
    <col min="15366" max="15366" width="30.625" style="121" customWidth="1"/>
    <col min="15367" max="15367" width="22.625" style="121" customWidth="1"/>
    <col min="15368" max="15368" width="11.375" style="121" customWidth="1"/>
    <col min="15369" max="15369" width="25.625" style="121" customWidth="1"/>
    <col min="15370" max="15370" width="11" style="121" customWidth="1"/>
    <col min="15371" max="15610" width="8.75" style="121"/>
    <col min="15611" max="15611" width="7.625" style="121" customWidth="1"/>
    <col min="15612" max="15612" width="53.875" style="121" customWidth="1"/>
    <col min="15613" max="15613" width="27.125" style="121" customWidth="1"/>
    <col min="15614" max="15614" width="9.375" style="121" customWidth="1"/>
    <col min="15615" max="15615" width="8.625" style="121" customWidth="1"/>
    <col min="15616" max="15616" width="10.625" style="121" customWidth="1"/>
    <col min="15617" max="15618" width="14.25" style="121" customWidth="1"/>
    <col min="15619" max="15619" width="14" style="121" customWidth="1"/>
    <col min="15620" max="15620" width="20.625" style="121" customWidth="1"/>
    <col min="15621" max="15621" width="15.75" style="121" customWidth="1"/>
    <col min="15622" max="15622" width="30.625" style="121" customWidth="1"/>
    <col min="15623" max="15623" width="22.625" style="121" customWidth="1"/>
    <col min="15624" max="15624" width="11.375" style="121" customWidth="1"/>
    <col min="15625" max="15625" width="25.625" style="121" customWidth="1"/>
    <col min="15626" max="15626" width="11" style="121" customWidth="1"/>
    <col min="15627" max="15866" width="8.75" style="121"/>
    <col min="15867" max="15867" width="7.625" style="121" customWidth="1"/>
    <col min="15868" max="15868" width="53.875" style="121" customWidth="1"/>
    <col min="15869" max="15869" width="27.125" style="121" customWidth="1"/>
    <col min="15870" max="15870" width="9.375" style="121" customWidth="1"/>
    <col min="15871" max="15871" width="8.625" style="121" customWidth="1"/>
    <col min="15872" max="15872" width="10.625" style="121" customWidth="1"/>
    <col min="15873" max="15874" width="14.25" style="121" customWidth="1"/>
    <col min="15875" max="15875" width="14" style="121" customWidth="1"/>
    <col min="15876" max="15876" width="20.625" style="121" customWidth="1"/>
    <col min="15877" max="15877" width="15.75" style="121" customWidth="1"/>
    <col min="15878" max="15878" width="30.625" style="121" customWidth="1"/>
    <col min="15879" max="15879" width="22.625" style="121" customWidth="1"/>
    <col min="15880" max="15880" width="11.375" style="121" customWidth="1"/>
    <col min="15881" max="15881" width="25.625" style="121" customWidth="1"/>
    <col min="15882" max="15882" width="11" style="121" customWidth="1"/>
    <col min="15883" max="16122" width="8.75" style="121"/>
    <col min="16123" max="16123" width="7.625" style="121" customWidth="1"/>
    <col min="16124" max="16124" width="53.875" style="121" customWidth="1"/>
    <col min="16125" max="16125" width="27.125" style="121" customWidth="1"/>
    <col min="16126" max="16126" width="9.375" style="121" customWidth="1"/>
    <col min="16127" max="16127" width="8.625" style="121" customWidth="1"/>
    <col min="16128" max="16128" width="10.625" style="121" customWidth="1"/>
    <col min="16129" max="16130" width="14.25" style="121" customWidth="1"/>
    <col min="16131" max="16131" width="14" style="121" customWidth="1"/>
    <col min="16132" max="16132" width="20.625" style="121" customWidth="1"/>
    <col min="16133" max="16133" width="15.75" style="121" customWidth="1"/>
    <col min="16134" max="16134" width="30.625" style="121" customWidth="1"/>
    <col min="16135" max="16135" width="22.625" style="121" customWidth="1"/>
    <col min="16136" max="16136" width="11.375" style="121" customWidth="1"/>
    <col min="16137" max="16137" width="25.625" style="121" customWidth="1"/>
    <col min="16138" max="16138" width="11" style="121" customWidth="1"/>
    <col min="16139" max="16384" width="8.75" style="121"/>
  </cols>
  <sheetData>
    <row r="1" spans="1:11" ht="18" customHeight="1">
      <c r="A1" s="117" t="str">
        <f xml:space="preserve"> Project_Name &amp; " - Service Brief"</f>
        <v>&lt;set your project name on the Front Page&gt; - Service Brief</v>
      </c>
      <c r="B1" s="118"/>
      <c r="C1" s="119"/>
      <c r="D1" s="119"/>
      <c r="E1" s="119"/>
      <c r="F1" s="119"/>
      <c r="G1" s="119"/>
      <c r="H1" s="119"/>
      <c r="I1" s="119"/>
      <c r="J1" s="119"/>
      <c r="K1" s="120"/>
    </row>
    <row r="2" spans="1:11" ht="24.75" thickBot="1">
      <c r="A2" s="122" t="s">
        <v>40</v>
      </c>
      <c r="B2" s="123" t="s">
        <v>394</v>
      </c>
      <c r="C2" s="123" t="s">
        <v>43</v>
      </c>
      <c r="D2" s="123" t="s">
        <v>42</v>
      </c>
      <c r="E2" s="122" t="s">
        <v>44</v>
      </c>
      <c r="F2" s="122" t="s">
        <v>395</v>
      </c>
      <c r="G2" s="122" t="s">
        <v>1</v>
      </c>
      <c r="H2" s="122" t="s">
        <v>8</v>
      </c>
      <c r="I2" s="122" t="s">
        <v>45</v>
      </c>
      <c r="J2" s="122" t="s">
        <v>396</v>
      </c>
      <c r="K2" s="124" t="s">
        <v>746</v>
      </c>
    </row>
    <row r="3" spans="1:11" ht="34.5" thickBot="1">
      <c r="A3" s="125" t="s">
        <v>78</v>
      </c>
      <c r="B3" s="126" t="s">
        <v>397</v>
      </c>
      <c r="C3" s="126" t="s">
        <v>77</v>
      </c>
      <c r="D3" s="126" t="s">
        <v>210</v>
      </c>
      <c r="E3" s="125" t="s">
        <v>79</v>
      </c>
      <c r="F3" s="125" t="s">
        <v>398</v>
      </c>
      <c r="G3" s="125" t="s">
        <v>80</v>
      </c>
      <c r="H3" s="125" t="s">
        <v>81</v>
      </c>
      <c r="I3" s="125" t="s">
        <v>82</v>
      </c>
      <c r="J3" s="127" t="s">
        <v>399</v>
      </c>
      <c r="K3" s="128" t="s">
        <v>86</v>
      </c>
    </row>
    <row r="4" spans="1:11" ht="15" customHeight="1">
      <c r="A4" s="129" t="s">
        <v>819</v>
      </c>
      <c r="B4" s="130"/>
      <c r="C4" s="131"/>
      <c r="D4" s="131"/>
      <c r="E4" s="131"/>
      <c r="F4" s="131"/>
      <c r="G4" s="131"/>
      <c r="H4" s="131"/>
      <c r="I4" s="131"/>
      <c r="J4" s="131"/>
      <c r="K4" s="132"/>
    </row>
    <row r="5" spans="1:11" s="240" customFormat="1" ht="15" customHeight="1">
      <c r="A5" s="236" t="s">
        <v>837</v>
      </c>
      <c r="B5" s="237"/>
      <c r="C5" s="238"/>
      <c r="D5" s="238"/>
      <c r="E5" s="238"/>
      <c r="F5" s="238"/>
      <c r="G5" s="238"/>
      <c r="H5" s="238"/>
      <c r="I5" s="238"/>
      <c r="J5" s="238"/>
      <c r="K5" s="239"/>
    </row>
    <row r="6" spans="1:11">
      <c r="A6" s="137" t="s">
        <v>400</v>
      </c>
      <c r="B6" s="134"/>
      <c r="C6" s="135"/>
      <c r="D6" s="135"/>
      <c r="E6" s="135"/>
      <c r="F6" s="135"/>
      <c r="G6" s="135"/>
      <c r="H6" s="135"/>
      <c r="I6" s="135"/>
      <c r="J6" s="135"/>
      <c r="K6" s="136"/>
    </row>
    <row r="7" spans="1:11" ht="12.75" customHeight="1">
      <c r="A7" s="235" t="s">
        <v>820</v>
      </c>
      <c r="B7" s="332" t="s">
        <v>821</v>
      </c>
      <c r="C7" s="332"/>
      <c r="D7" s="332"/>
      <c r="E7" s="332"/>
      <c r="F7" s="332"/>
      <c r="G7" s="332"/>
      <c r="H7" s="332"/>
      <c r="I7" s="332"/>
      <c r="J7" s="332"/>
      <c r="K7" s="333"/>
    </row>
    <row r="8" spans="1:11" ht="12.75" customHeight="1">
      <c r="A8" s="138" t="s">
        <v>401</v>
      </c>
      <c r="B8" s="330" t="s">
        <v>402</v>
      </c>
      <c r="C8" s="330"/>
      <c r="D8" s="330"/>
      <c r="E8" s="330"/>
      <c r="F8" s="330"/>
      <c r="G8" s="330"/>
      <c r="H8" s="330"/>
      <c r="I8" s="330"/>
      <c r="J8" s="330"/>
      <c r="K8" s="331"/>
    </row>
    <row r="9" spans="1:11" ht="12.75" customHeight="1">
      <c r="A9" s="138" t="s">
        <v>403</v>
      </c>
      <c r="B9" s="330" t="s">
        <v>404</v>
      </c>
      <c r="C9" s="330"/>
      <c r="D9" s="330"/>
      <c r="E9" s="330"/>
      <c r="F9" s="330"/>
      <c r="G9" s="330"/>
      <c r="H9" s="330"/>
      <c r="I9" s="330"/>
      <c r="J9" s="330"/>
      <c r="K9" s="331"/>
    </row>
    <row r="10" spans="1:11" ht="12.75" customHeight="1">
      <c r="A10" s="138" t="s">
        <v>405</v>
      </c>
      <c r="B10" s="330" t="s">
        <v>406</v>
      </c>
      <c r="C10" s="330"/>
      <c r="D10" s="330"/>
      <c r="E10" s="330"/>
      <c r="F10" s="330"/>
      <c r="G10" s="330"/>
      <c r="H10" s="330"/>
      <c r="I10" s="330"/>
      <c r="J10" s="330"/>
      <c r="K10" s="331"/>
    </row>
    <row r="11" spans="1:11" ht="12.75" customHeight="1">
      <c r="A11" s="138" t="s">
        <v>407</v>
      </c>
      <c r="B11" s="330" t="s">
        <v>408</v>
      </c>
      <c r="C11" s="330"/>
      <c r="D11" s="330"/>
      <c r="E11" s="330"/>
      <c r="F11" s="330"/>
      <c r="G11" s="330"/>
      <c r="H11" s="330"/>
      <c r="I11" s="330"/>
      <c r="J11" s="330"/>
      <c r="K11" s="331"/>
    </row>
    <row r="12" spans="1:11" ht="12.75" customHeight="1">
      <c r="A12" s="138" t="s">
        <v>409</v>
      </c>
      <c r="B12" s="330" t="s">
        <v>1144</v>
      </c>
      <c r="C12" s="330"/>
      <c r="D12" s="330"/>
      <c r="E12" s="330"/>
      <c r="F12" s="330"/>
      <c r="G12" s="330"/>
      <c r="H12" s="330"/>
      <c r="I12" s="330"/>
      <c r="J12" s="330"/>
      <c r="K12" s="331"/>
    </row>
    <row r="13" spans="1:11" ht="12.75" customHeight="1">
      <c r="A13" s="138" t="s">
        <v>410</v>
      </c>
      <c r="B13" s="330" t="s">
        <v>411</v>
      </c>
      <c r="C13" s="330"/>
      <c r="D13" s="330"/>
      <c r="E13" s="330"/>
      <c r="F13" s="330"/>
      <c r="G13" s="330"/>
      <c r="H13" s="330"/>
      <c r="I13" s="330"/>
      <c r="J13" s="330"/>
      <c r="K13" s="331"/>
    </row>
    <row r="14" spans="1:11">
      <c r="A14" s="137" t="s">
        <v>412</v>
      </c>
      <c r="B14" s="135"/>
      <c r="C14" s="135"/>
      <c r="D14" s="135"/>
      <c r="E14" s="135"/>
      <c r="F14" s="135"/>
      <c r="G14" s="135"/>
      <c r="H14" s="135"/>
      <c r="I14" s="135"/>
      <c r="J14" s="135"/>
      <c r="K14" s="139"/>
    </row>
    <row r="15" spans="1:11" ht="12.75" customHeight="1">
      <c r="A15" s="235" t="s">
        <v>822</v>
      </c>
      <c r="B15" s="332" t="s">
        <v>823</v>
      </c>
      <c r="C15" s="332"/>
      <c r="D15" s="332"/>
      <c r="E15" s="332"/>
      <c r="F15" s="332"/>
      <c r="G15" s="332"/>
      <c r="H15" s="332"/>
      <c r="I15" s="332"/>
      <c r="J15" s="332"/>
      <c r="K15" s="333"/>
    </row>
    <row r="16" spans="1:11" ht="12.75" customHeight="1">
      <c r="A16" s="138" t="s">
        <v>413</v>
      </c>
      <c r="B16" s="330" t="s">
        <v>414</v>
      </c>
      <c r="C16" s="330"/>
      <c r="D16" s="330"/>
      <c r="E16" s="330"/>
      <c r="F16" s="330"/>
      <c r="G16" s="330"/>
      <c r="H16" s="330"/>
      <c r="I16" s="330"/>
      <c r="J16" s="330"/>
      <c r="K16" s="331"/>
    </row>
    <row r="17" spans="1:11" ht="12.75" customHeight="1">
      <c r="A17" s="138" t="s">
        <v>415</v>
      </c>
      <c r="B17" s="330" t="s">
        <v>416</v>
      </c>
      <c r="C17" s="330"/>
      <c r="D17" s="330"/>
      <c r="E17" s="330"/>
      <c r="F17" s="330"/>
      <c r="G17" s="330"/>
      <c r="H17" s="330"/>
      <c r="I17" s="330"/>
      <c r="J17" s="330"/>
      <c r="K17" s="331"/>
    </row>
    <row r="18" spans="1:11" ht="12.75" customHeight="1">
      <c r="A18" s="138" t="s">
        <v>417</v>
      </c>
      <c r="B18" s="330" t="s">
        <v>418</v>
      </c>
      <c r="C18" s="330"/>
      <c r="D18" s="330"/>
      <c r="E18" s="330"/>
      <c r="F18" s="330"/>
      <c r="G18" s="330"/>
      <c r="H18" s="330"/>
      <c r="I18" s="330"/>
      <c r="J18" s="330"/>
      <c r="K18" s="331"/>
    </row>
    <row r="19" spans="1:11" ht="12.75" customHeight="1">
      <c r="A19" s="138" t="s">
        <v>419</v>
      </c>
      <c r="B19" s="330" t="s">
        <v>420</v>
      </c>
      <c r="C19" s="330"/>
      <c r="D19" s="330"/>
      <c r="E19" s="330"/>
      <c r="F19" s="330"/>
      <c r="G19" s="330"/>
      <c r="H19" s="330"/>
      <c r="I19" s="330"/>
      <c r="J19" s="330"/>
      <c r="K19" s="331"/>
    </row>
    <row r="20" spans="1:11" ht="12.75" customHeight="1">
      <c r="A20" s="138" t="s">
        <v>421</v>
      </c>
      <c r="B20" s="330" t="s">
        <v>422</v>
      </c>
      <c r="C20" s="330"/>
      <c r="D20" s="330"/>
      <c r="E20" s="330"/>
      <c r="F20" s="330"/>
      <c r="G20" s="330"/>
      <c r="H20" s="330"/>
      <c r="I20" s="330"/>
      <c r="J20" s="330"/>
      <c r="K20" s="331"/>
    </row>
    <row r="21" spans="1:11" ht="12.75" customHeight="1">
      <c r="A21" s="138" t="s">
        <v>423</v>
      </c>
      <c r="B21" s="330" t="s">
        <v>424</v>
      </c>
      <c r="C21" s="330"/>
      <c r="D21" s="330"/>
      <c r="E21" s="330"/>
      <c r="F21" s="330"/>
      <c r="G21" s="330"/>
      <c r="H21" s="330"/>
      <c r="I21" s="330"/>
      <c r="J21" s="330"/>
      <c r="K21" s="331"/>
    </row>
    <row r="22" spans="1:11">
      <c r="A22" s="137" t="s">
        <v>425</v>
      </c>
      <c r="B22" s="135"/>
      <c r="C22" s="135"/>
      <c r="D22" s="135"/>
      <c r="E22" s="135"/>
      <c r="F22" s="135"/>
      <c r="G22" s="135"/>
      <c r="H22" s="135"/>
      <c r="I22" s="135"/>
      <c r="J22" s="135"/>
      <c r="K22" s="139"/>
    </row>
    <row r="23" spans="1:11" ht="12.75" customHeight="1">
      <c r="A23" s="235" t="s">
        <v>824</v>
      </c>
      <c r="B23" s="332" t="s">
        <v>825</v>
      </c>
      <c r="C23" s="332"/>
      <c r="D23" s="332"/>
      <c r="E23" s="332"/>
      <c r="F23" s="332"/>
      <c r="G23" s="332"/>
      <c r="H23" s="332"/>
      <c r="I23" s="332"/>
      <c r="J23" s="332"/>
      <c r="K23" s="333"/>
    </row>
    <row r="24" spans="1:11" ht="12.75" customHeight="1">
      <c r="A24" s="138" t="s">
        <v>426</v>
      </c>
      <c r="B24" s="330" t="s">
        <v>427</v>
      </c>
      <c r="C24" s="330"/>
      <c r="D24" s="330"/>
      <c r="E24" s="330"/>
      <c r="F24" s="330"/>
      <c r="G24" s="330"/>
      <c r="H24" s="330"/>
      <c r="I24" s="330"/>
      <c r="J24" s="330"/>
      <c r="K24" s="331"/>
    </row>
    <row r="25" spans="1:11" ht="12.75" customHeight="1">
      <c r="A25" s="138" t="s">
        <v>428</v>
      </c>
      <c r="B25" s="330" t="s">
        <v>429</v>
      </c>
      <c r="C25" s="330"/>
      <c r="D25" s="330"/>
      <c r="E25" s="330"/>
      <c r="F25" s="330"/>
      <c r="G25" s="330"/>
      <c r="H25" s="330"/>
      <c r="I25" s="330"/>
      <c r="J25" s="330"/>
      <c r="K25" s="331"/>
    </row>
    <row r="26" spans="1:11" ht="12.75" customHeight="1">
      <c r="A26" s="138" t="s">
        <v>430</v>
      </c>
      <c r="B26" s="330" t="s">
        <v>431</v>
      </c>
      <c r="C26" s="330"/>
      <c r="D26" s="330"/>
      <c r="E26" s="330"/>
      <c r="F26" s="330"/>
      <c r="G26" s="330"/>
      <c r="H26" s="330"/>
      <c r="I26" s="330"/>
      <c r="J26" s="330"/>
      <c r="K26" s="331"/>
    </row>
    <row r="27" spans="1:11" ht="12.75" customHeight="1">
      <c r="A27" s="138" t="s">
        <v>432</v>
      </c>
      <c r="B27" s="330" t="s">
        <v>433</v>
      </c>
      <c r="C27" s="330"/>
      <c r="D27" s="330"/>
      <c r="E27" s="330"/>
      <c r="F27" s="330"/>
      <c r="G27" s="330"/>
      <c r="H27" s="330"/>
      <c r="I27" s="330"/>
      <c r="J27" s="330"/>
      <c r="K27" s="331"/>
    </row>
    <row r="28" spans="1:11" ht="12.75" customHeight="1">
      <c r="A28" s="138" t="s">
        <v>434</v>
      </c>
      <c r="B28" s="330" t="s">
        <v>435</v>
      </c>
      <c r="C28" s="330"/>
      <c r="D28" s="330"/>
      <c r="E28" s="330"/>
      <c r="F28" s="330"/>
      <c r="G28" s="330"/>
      <c r="H28" s="330"/>
      <c r="I28" s="330"/>
      <c r="J28" s="330"/>
      <c r="K28" s="331"/>
    </row>
    <row r="29" spans="1:11" ht="15" customHeight="1">
      <c r="A29" s="129" t="s">
        <v>826</v>
      </c>
      <c r="B29" s="130"/>
      <c r="C29" s="131"/>
      <c r="D29" s="131"/>
      <c r="E29" s="131"/>
      <c r="F29" s="131"/>
      <c r="G29" s="131"/>
      <c r="H29" s="131"/>
      <c r="I29" s="131"/>
      <c r="J29" s="131"/>
      <c r="K29" s="132"/>
    </row>
    <row r="30" spans="1:11" s="240" customFormat="1" ht="15" customHeight="1">
      <c r="A30" s="236" t="s">
        <v>838</v>
      </c>
      <c r="B30" s="237"/>
      <c r="C30" s="238"/>
      <c r="D30" s="238"/>
      <c r="E30" s="238"/>
      <c r="F30" s="238"/>
      <c r="G30" s="238"/>
      <c r="H30" s="238"/>
      <c r="I30" s="238"/>
      <c r="J30" s="238"/>
      <c r="K30" s="239"/>
    </row>
    <row r="31" spans="1:11">
      <c r="A31" s="137" t="s">
        <v>436</v>
      </c>
      <c r="B31" s="135"/>
      <c r="C31" s="135"/>
      <c r="D31" s="135"/>
      <c r="E31" s="135"/>
      <c r="F31" s="135"/>
      <c r="G31" s="135"/>
      <c r="H31" s="135"/>
      <c r="I31" s="135"/>
      <c r="J31" s="135"/>
      <c r="K31" s="139"/>
    </row>
    <row r="32" spans="1:11" ht="12.75" customHeight="1">
      <c r="A32" s="235" t="s">
        <v>827</v>
      </c>
      <c r="B32" s="332" t="s">
        <v>828</v>
      </c>
      <c r="C32" s="332"/>
      <c r="D32" s="332"/>
      <c r="E32" s="332"/>
      <c r="F32" s="332"/>
      <c r="G32" s="332"/>
      <c r="H32" s="332"/>
      <c r="I32" s="332"/>
      <c r="J32" s="332"/>
      <c r="K32" s="333"/>
    </row>
    <row r="33" spans="1:11" ht="12.75" customHeight="1">
      <c r="A33" s="138" t="s">
        <v>437</v>
      </c>
      <c r="B33" s="330" t="s">
        <v>438</v>
      </c>
      <c r="C33" s="330"/>
      <c r="D33" s="330"/>
      <c r="E33" s="330"/>
      <c r="F33" s="330"/>
      <c r="G33" s="330"/>
      <c r="H33" s="330"/>
      <c r="I33" s="330"/>
      <c r="J33" s="330"/>
      <c r="K33" s="331"/>
    </row>
    <row r="34" spans="1:11" ht="12.75" customHeight="1">
      <c r="A34" s="138" t="s">
        <v>439</v>
      </c>
      <c r="B34" s="330" t="s">
        <v>440</v>
      </c>
      <c r="C34" s="330"/>
      <c r="D34" s="330"/>
      <c r="E34" s="330"/>
      <c r="F34" s="330"/>
      <c r="G34" s="330"/>
      <c r="H34" s="330"/>
      <c r="I34" s="330"/>
      <c r="J34" s="330"/>
      <c r="K34" s="331"/>
    </row>
    <row r="35" spans="1:11" ht="12.75" customHeight="1">
      <c r="A35" s="138" t="s">
        <v>441</v>
      </c>
      <c r="B35" s="330" t="s">
        <v>442</v>
      </c>
      <c r="C35" s="330"/>
      <c r="D35" s="330"/>
      <c r="E35" s="330"/>
      <c r="F35" s="330"/>
      <c r="G35" s="330"/>
      <c r="H35" s="330"/>
      <c r="I35" s="330"/>
      <c r="J35" s="330"/>
      <c r="K35" s="331"/>
    </row>
    <row r="36" spans="1:11" ht="12.75" customHeight="1">
      <c r="A36" s="138" t="s">
        <v>443</v>
      </c>
      <c r="B36" s="330" t="s">
        <v>444</v>
      </c>
      <c r="C36" s="330"/>
      <c r="D36" s="330"/>
      <c r="E36" s="330"/>
      <c r="F36" s="330"/>
      <c r="G36" s="330"/>
      <c r="H36" s="330"/>
      <c r="I36" s="330"/>
      <c r="J36" s="330"/>
      <c r="K36" s="331"/>
    </row>
    <row r="37" spans="1:11">
      <c r="A37" s="137" t="s">
        <v>445</v>
      </c>
      <c r="B37" s="135"/>
      <c r="C37" s="135"/>
      <c r="D37" s="135"/>
      <c r="E37" s="135"/>
      <c r="F37" s="135"/>
      <c r="G37" s="135"/>
      <c r="H37" s="135"/>
      <c r="I37" s="135"/>
      <c r="J37" s="135"/>
      <c r="K37" s="139"/>
    </row>
    <row r="38" spans="1:11" ht="12.75" customHeight="1">
      <c r="A38" s="235" t="s">
        <v>829</v>
      </c>
      <c r="B38" s="332" t="s">
        <v>830</v>
      </c>
      <c r="C38" s="332"/>
      <c r="D38" s="332"/>
      <c r="E38" s="332"/>
      <c r="F38" s="332"/>
      <c r="G38" s="332"/>
      <c r="H38" s="332"/>
      <c r="I38" s="332"/>
      <c r="J38" s="332"/>
      <c r="K38" s="333"/>
    </row>
    <row r="39" spans="1:11" ht="12.75" customHeight="1">
      <c r="A39" s="138" t="s">
        <v>446</v>
      </c>
      <c r="B39" s="330" t="s">
        <v>447</v>
      </c>
      <c r="C39" s="330"/>
      <c r="D39" s="330"/>
      <c r="E39" s="330"/>
      <c r="F39" s="330"/>
      <c r="G39" s="330"/>
      <c r="H39" s="330"/>
      <c r="I39" s="330"/>
      <c r="J39" s="330"/>
      <c r="K39" s="331"/>
    </row>
    <row r="40" spans="1:11" ht="12.75" customHeight="1">
      <c r="A40" s="138" t="s">
        <v>448</v>
      </c>
      <c r="B40" s="330" t="s">
        <v>449</v>
      </c>
      <c r="C40" s="330"/>
      <c r="D40" s="330"/>
      <c r="E40" s="330"/>
      <c r="F40" s="330"/>
      <c r="G40" s="330"/>
      <c r="H40" s="330"/>
      <c r="I40" s="330"/>
      <c r="J40" s="330"/>
      <c r="K40" s="331"/>
    </row>
    <row r="41" spans="1:11" ht="12.75" customHeight="1">
      <c r="A41" s="138" t="s">
        <v>450</v>
      </c>
      <c r="B41" s="330" t="s">
        <v>451</v>
      </c>
      <c r="C41" s="330"/>
      <c r="D41" s="330"/>
      <c r="E41" s="330"/>
      <c r="F41" s="330"/>
      <c r="G41" s="330"/>
      <c r="H41" s="330"/>
      <c r="I41" s="330"/>
      <c r="J41" s="330"/>
      <c r="K41" s="331"/>
    </row>
    <row r="42" spans="1:11" ht="12.75" customHeight="1">
      <c r="A42" s="138" t="s">
        <v>452</v>
      </c>
      <c r="B42" s="330" t="s">
        <v>453</v>
      </c>
      <c r="C42" s="330"/>
      <c r="D42" s="330"/>
      <c r="E42" s="330"/>
      <c r="F42" s="330"/>
      <c r="G42" s="330"/>
      <c r="H42" s="330"/>
      <c r="I42" s="330"/>
      <c r="J42" s="330"/>
      <c r="K42" s="331"/>
    </row>
    <row r="43" spans="1:11" ht="12.75" customHeight="1">
      <c r="A43" s="138" t="s">
        <v>454</v>
      </c>
      <c r="B43" s="330" t="s">
        <v>455</v>
      </c>
      <c r="C43" s="330"/>
      <c r="D43" s="330"/>
      <c r="E43" s="330"/>
      <c r="F43" s="330"/>
      <c r="G43" s="330"/>
      <c r="H43" s="330"/>
      <c r="I43" s="330"/>
      <c r="J43" s="330"/>
      <c r="K43" s="331"/>
    </row>
    <row r="44" spans="1:11">
      <c r="A44" s="137" t="s">
        <v>456</v>
      </c>
      <c r="B44" s="135"/>
      <c r="C44" s="135"/>
      <c r="D44" s="135"/>
      <c r="E44" s="135"/>
      <c r="F44" s="135"/>
      <c r="G44" s="135"/>
      <c r="H44" s="135"/>
      <c r="I44" s="135"/>
      <c r="J44" s="135"/>
      <c r="K44" s="139"/>
    </row>
    <row r="45" spans="1:11" ht="12.75" customHeight="1">
      <c r="A45" s="235" t="s">
        <v>831</v>
      </c>
      <c r="B45" s="332" t="s">
        <v>832</v>
      </c>
      <c r="C45" s="332"/>
      <c r="D45" s="332"/>
      <c r="E45" s="332"/>
      <c r="F45" s="332"/>
      <c r="G45" s="332"/>
      <c r="H45" s="332"/>
      <c r="I45" s="332"/>
      <c r="J45" s="332"/>
      <c r="K45" s="333"/>
    </row>
    <row r="46" spans="1:11" ht="12.75" customHeight="1">
      <c r="A46" s="138" t="s">
        <v>457</v>
      </c>
      <c r="B46" s="330" t="s">
        <v>458</v>
      </c>
      <c r="C46" s="330"/>
      <c r="D46" s="330"/>
      <c r="E46" s="330"/>
      <c r="F46" s="330"/>
      <c r="G46" s="330"/>
      <c r="H46" s="330"/>
      <c r="I46" s="330"/>
      <c r="J46" s="330"/>
      <c r="K46" s="331"/>
    </row>
    <row r="47" spans="1:11" ht="12.75" customHeight="1">
      <c r="A47" s="138" t="s">
        <v>459</v>
      </c>
      <c r="B47" s="330" t="s">
        <v>460</v>
      </c>
      <c r="C47" s="330"/>
      <c r="D47" s="330"/>
      <c r="E47" s="330"/>
      <c r="F47" s="330"/>
      <c r="G47" s="330"/>
      <c r="H47" s="330"/>
      <c r="I47" s="330"/>
      <c r="J47" s="330"/>
      <c r="K47" s="331"/>
    </row>
    <row r="48" spans="1:11" ht="12.75" customHeight="1">
      <c r="A48" s="138" t="s">
        <v>461</v>
      </c>
      <c r="B48" s="330" t="s">
        <v>462</v>
      </c>
      <c r="C48" s="330"/>
      <c r="D48" s="330"/>
      <c r="E48" s="330"/>
      <c r="F48" s="330"/>
      <c r="G48" s="330"/>
      <c r="H48" s="330"/>
      <c r="I48" s="330"/>
      <c r="J48" s="330"/>
      <c r="K48" s="331"/>
    </row>
    <row r="49" spans="1:11">
      <c r="A49" s="137" t="s">
        <v>463</v>
      </c>
      <c r="B49" s="135"/>
      <c r="C49" s="135"/>
      <c r="D49" s="135"/>
      <c r="E49" s="135"/>
      <c r="F49" s="135"/>
      <c r="G49" s="135"/>
      <c r="H49" s="135"/>
      <c r="I49" s="135"/>
      <c r="J49" s="135"/>
      <c r="K49" s="139"/>
    </row>
    <row r="50" spans="1:11" ht="12.75" customHeight="1">
      <c r="A50" s="235" t="s">
        <v>833</v>
      </c>
      <c r="B50" s="332" t="s">
        <v>834</v>
      </c>
      <c r="C50" s="332"/>
      <c r="D50" s="332"/>
      <c r="E50" s="332"/>
      <c r="F50" s="332"/>
      <c r="G50" s="332"/>
      <c r="H50" s="332"/>
      <c r="I50" s="332"/>
      <c r="J50" s="332"/>
      <c r="K50" s="333"/>
    </row>
    <row r="51" spans="1:11" ht="12.75" customHeight="1">
      <c r="A51" s="138" t="s">
        <v>464</v>
      </c>
      <c r="B51" s="330" t="s">
        <v>465</v>
      </c>
      <c r="C51" s="330"/>
      <c r="D51" s="330"/>
      <c r="E51" s="330"/>
      <c r="F51" s="330"/>
      <c r="G51" s="330"/>
      <c r="H51" s="330"/>
      <c r="I51" s="330"/>
      <c r="J51" s="330"/>
      <c r="K51" s="331"/>
    </row>
    <row r="52" spans="1:11" ht="12.75" customHeight="1">
      <c r="A52" s="138" t="s">
        <v>466</v>
      </c>
      <c r="B52" s="330" t="s">
        <v>467</v>
      </c>
      <c r="C52" s="330"/>
      <c r="D52" s="330"/>
      <c r="E52" s="330"/>
      <c r="F52" s="330"/>
      <c r="G52" s="330"/>
      <c r="H52" s="330"/>
      <c r="I52" s="330"/>
      <c r="J52" s="330"/>
      <c r="K52" s="331"/>
    </row>
    <row r="53" spans="1:11" ht="12.75" customHeight="1">
      <c r="A53" s="138" t="s">
        <v>468</v>
      </c>
      <c r="B53" s="330" t="s">
        <v>469</v>
      </c>
      <c r="C53" s="330"/>
      <c r="D53" s="330"/>
      <c r="E53" s="330"/>
      <c r="F53" s="330"/>
      <c r="G53" s="330"/>
      <c r="H53" s="330"/>
      <c r="I53" s="330"/>
      <c r="J53" s="330"/>
      <c r="K53" s="331"/>
    </row>
    <row r="54" spans="1:11" ht="12.75" customHeight="1">
      <c r="A54" s="138" t="s">
        <v>470</v>
      </c>
      <c r="B54" s="330" t="s">
        <v>471</v>
      </c>
      <c r="C54" s="330"/>
      <c r="D54" s="330"/>
      <c r="E54" s="330"/>
      <c r="F54" s="330"/>
      <c r="G54" s="330"/>
      <c r="H54" s="330"/>
      <c r="I54" s="330"/>
      <c r="J54" s="330"/>
      <c r="K54" s="331"/>
    </row>
    <row r="55" spans="1:11" ht="12.75" customHeight="1">
      <c r="A55" s="138" t="s">
        <v>472</v>
      </c>
      <c r="B55" s="330" t="s">
        <v>473</v>
      </c>
      <c r="C55" s="330"/>
      <c r="D55" s="330"/>
      <c r="E55" s="330"/>
      <c r="F55" s="330"/>
      <c r="G55" s="330"/>
      <c r="H55" s="330"/>
      <c r="I55" s="330"/>
      <c r="J55" s="330"/>
      <c r="K55" s="331"/>
    </row>
    <row r="56" spans="1:11">
      <c r="A56" s="137" t="s">
        <v>474</v>
      </c>
      <c r="B56" s="135"/>
      <c r="C56" s="135"/>
      <c r="D56" s="135"/>
      <c r="E56" s="135"/>
      <c r="F56" s="135"/>
      <c r="G56" s="135"/>
      <c r="H56" s="135"/>
      <c r="I56" s="135"/>
      <c r="J56" s="135"/>
      <c r="K56" s="139"/>
    </row>
    <row r="57" spans="1:11" ht="12.75" customHeight="1">
      <c r="A57" s="235" t="s">
        <v>835</v>
      </c>
      <c r="B57" s="332" t="s">
        <v>836</v>
      </c>
      <c r="C57" s="332"/>
      <c r="D57" s="332"/>
      <c r="E57" s="332"/>
      <c r="F57" s="332"/>
      <c r="G57" s="332"/>
      <c r="H57" s="332"/>
      <c r="I57" s="332"/>
      <c r="J57" s="332"/>
      <c r="K57" s="333"/>
    </row>
    <row r="58" spans="1:11" ht="12.75" customHeight="1">
      <c r="A58" s="138" t="s">
        <v>475</v>
      </c>
      <c r="B58" s="330" t="s">
        <v>476</v>
      </c>
      <c r="C58" s="330"/>
      <c r="D58" s="330"/>
      <c r="E58" s="330"/>
      <c r="F58" s="330"/>
      <c r="G58" s="330"/>
      <c r="H58" s="330"/>
      <c r="I58" s="330"/>
      <c r="J58" s="330"/>
      <c r="K58" s="331"/>
    </row>
    <row r="59" spans="1:11" ht="12.75" customHeight="1">
      <c r="A59" s="138" t="s">
        <v>477</v>
      </c>
      <c r="B59" s="330" t="s">
        <v>478</v>
      </c>
      <c r="C59" s="330"/>
      <c r="D59" s="330"/>
      <c r="E59" s="330"/>
      <c r="F59" s="330"/>
      <c r="G59" s="330"/>
      <c r="H59" s="330"/>
      <c r="I59" s="330"/>
      <c r="J59" s="330"/>
      <c r="K59" s="331"/>
    </row>
    <row r="60" spans="1:11" ht="12.75" customHeight="1">
      <c r="A60" s="138" t="s">
        <v>479</v>
      </c>
      <c r="B60" s="330" t="s">
        <v>480</v>
      </c>
      <c r="C60" s="330"/>
      <c r="D60" s="330"/>
      <c r="E60" s="330"/>
      <c r="F60" s="330"/>
      <c r="G60" s="330"/>
      <c r="H60" s="330"/>
      <c r="I60" s="330"/>
      <c r="J60" s="330"/>
      <c r="K60" s="331"/>
    </row>
    <row r="61" spans="1:11" ht="12.75" customHeight="1">
      <c r="A61" s="138" t="s">
        <v>481</v>
      </c>
      <c r="B61" s="330" t="s">
        <v>482</v>
      </c>
      <c r="C61" s="330"/>
      <c r="D61" s="330"/>
      <c r="E61" s="330"/>
      <c r="F61" s="330"/>
      <c r="G61" s="330"/>
      <c r="H61" s="330"/>
      <c r="I61" s="330"/>
      <c r="J61" s="330"/>
      <c r="K61" s="331"/>
    </row>
    <row r="62" spans="1:11" ht="12.75" customHeight="1">
      <c r="A62" s="138" t="s">
        <v>483</v>
      </c>
      <c r="B62" s="330" t="s">
        <v>484</v>
      </c>
      <c r="C62" s="330"/>
      <c r="D62" s="330"/>
      <c r="E62" s="330"/>
      <c r="F62" s="330"/>
      <c r="G62" s="330"/>
      <c r="H62" s="330"/>
      <c r="I62" s="330"/>
      <c r="J62" s="330"/>
      <c r="K62" s="331"/>
    </row>
    <row r="63" spans="1:11" ht="12.75" customHeight="1">
      <c r="A63" s="138" t="s">
        <v>485</v>
      </c>
      <c r="B63" s="330" t="s">
        <v>486</v>
      </c>
      <c r="C63" s="330"/>
      <c r="D63" s="330"/>
      <c r="E63" s="330"/>
      <c r="F63" s="330"/>
      <c r="G63" s="330"/>
      <c r="H63" s="330"/>
      <c r="I63" s="330"/>
      <c r="J63" s="330"/>
      <c r="K63" s="331"/>
    </row>
    <row r="64" spans="1:11" ht="15" customHeight="1">
      <c r="A64" s="129" t="s">
        <v>487</v>
      </c>
      <c r="B64" s="130"/>
      <c r="C64" s="131"/>
      <c r="D64" s="131"/>
      <c r="E64" s="131"/>
      <c r="F64" s="131"/>
      <c r="G64" s="131"/>
      <c r="H64" s="131"/>
      <c r="I64" s="131"/>
      <c r="J64" s="131"/>
      <c r="K64" s="132"/>
    </row>
    <row r="65" spans="1:11" s="240" customFormat="1" ht="15" customHeight="1">
      <c r="A65" s="236" t="s">
        <v>839</v>
      </c>
      <c r="B65" s="237"/>
      <c r="C65" s="238"/>
      <c r="D65" s="238"/>
      <c r="E65" s="238"/>
      <c r="F65" s="238"/>
      <c r="G65" s="238"/>
      <c r="H65" s="238"/>
      <c r="I65" s="238"/>
      <c r="J65" s="238"/>
      <c r="K65" s="239"/>
    </row>
    <row r="66" spans="1:11">
      <c r="A66" s="137" t="s">
        <v>400</v>
      </c>
      <c r="B66" s="134"/>
      <c r="C66" s="135"/>
      <c r="D66" s="135"/>
      <c r="E66" s="135"/>
      <c r="F66" s="135"/>
      <c r="G66" s="135"/>
      <c r="H66" s="135"/>
      <c r="I66" s="135"/>
      <c r="J66" s="135"/>
      <c r="K66" s="136"/>
    </row>
    <row r="67" spans="1:11" ht="12.75" customHeight="1">
      <c r="A67" s="138" t="s">
        <v>488</v>
      </c>
      <c r="B67" s="330" t="s">
        <v>489</v>
      </c>
      <c r="C67" s="330"/>
      <c r="D67" s="330"/>
      <c r="E67" s="330"/>
      <c r="F67" s="330"/>
      <c r="G67" s="330"/>
      <c r="H67" s="330"/>
      <c r="I67" s="330"/>
      <c r="J67" s="330"/>
      <c r="K67" s="331"/>
    </row>
    <row r="68" spans="1:11" ht="12.75" customHeight="1">
      <c r="A68" s="138" t="s">
        <v>490</v>
      </c>
      <c r="B68" s="330" t="s">
        <v>491</v>
      </c>
      <c r="C68" s="330"/>
      <c r="D68" s="330"/>
      <c r="E68" s="330"/>
      <c r="F68" s="330"/>
      <c r="G68" s="330"/>
      <c r="H68" s="330"/>
      <c r="I68" s="330"/>
      <c r="J68" s="330"/>
      <c r="K68" s="331"/>
    </row>
    <row r="69" spans="1:11" ht="12.75" customHeight="1">
      <c r="A69" s="138" t="s">
        <v>492</v>
      </c>
      <c r="B69" s="330" t="s">
        <v>493</v>
      </c>
      <c r="C69" s="330"/>
      <c r="D69" s="330"/>
      <c r="E69" s="330"/>
      <c r="F69" s="330"/>
      <c r="G69" s="330"/>
      <c r="H69" s="330"/>
      <c r="I69" s="330"/>
      <c r="J69" s="330"/>
      <c r="K69" s="331"/>
    </row>
    <row r="70" spans="1:11" ht="12.75" customHeight="1">
      <c r="A70" s="138" t="s">
        <v>494</v>
      </c>
      <c r="B70" s="330" t="s">
        <v>495</v>
      </c>
      <c r="C70" s="330"/>
      <c r="D70" s="330"/>
      <c r="E70" s="330"/>
      <c r="F70" s="330"/>
      <c r="G70" s="330"/>
      <c r="H70" s="330"/>
      <c r="I70" s="330"/>
      <c r="J70" s="330"/>
      <c r="K70" s="331"/>
    </row>
    <row r="71" spans="1:11" ht="12.75" customHeight="1">
      <c r="A71" s="138" t="s">
        <v>496</v>
      </c>
      <c r="B71" s="330" t="s">
        <v>497</v>
      </c>
      <c r="C71" s="330"/>
      <c r="D71" s="330"/>
      <c r="E71" s="330"/>
      <c r="F71" s="330"/>
      <c r="G71" s="330"/>
      <c r="H71" s="330"/>
      <c r="I71" s="330"/>
      <c r="J71" s="330"/>
      <c r="K71" s="331"/>
    </row>
    <row r="72" spans="1:11" ht="12.75" customHeight="1">
      <c r="A72" s="138" t="s">
        <v>498</v>
      </c>
      <c r="B72" s="330" t="s">
        <v>499</v>
      </c>
      <c r="C72" s="330"/>
      <c r="D72" s="330"/>
      <c r="E72" s="330"/>
      <c r="F72" s="330"/>
      <c r="G72" s="330"/>
      <c r="H72" s="330"/>
      <c r="I72" s="330"/>
      <c r="J72" s="330"/>
      <c r="K72" s="331"/>
    </row>
    <row r="73" spans="1:11">
      <c r="A73" s="137" t="s">
        <v>412</v>
      </c>
      <c r="B73" s="135"/>
      <c r="C73" s="135"/>
      <c r="D73" s="135"/>
      <c r="E73" s="135"/>
      <c r="F73" s="135"/>
      <c r="G73" s="135"/>
      <c r="H73" s="135"/>
      <c r="I73" s="135"/>
      <c r="J73" s="135"/>
      <c r="K73" s="136"/>
    </row>
    <row r="74" spans="1:11" ht="12.75" customHeight="1">
      <c r="A74" s="138" t="s">
        <v>500</v>
      </c>
      <c r="B74" s="330" t="s">
        <v>501</v>
      </c>
      <c r="C74" s="330"/>
      <c r="D74" s="330"/>
      <c r="E74" s="330"/>
      <c r="F74" s="330"/>
      <c r="G74" s="330"/>
      <c r="H74" s="330"/>
      <c r="I74" s="330"/>
      <c r="J74" s="330"/>
      <c r="K74" s="331"/>
    </row>
    <row r="75" spans="1:11" ht="12.75" customHeight="1">
      <c r="A75" s="138" t="s">
        <v>502</v>
      </c>
      <c r="B75" s="330" t="s">
        <v>503</v>
      </c>
      <c r="C75" s="330"/>
      <c r="D75" s="330"/>
      <c r="E75" s="330"/>
      <c r="F75" s="330"/>
      <c r="G75" s="330"/>
      <c r="H75" s="330"/>
      <c r="I75" s="330"/>
      <c r="J75" s="330"/>
      <c r="K75" s="331"/>
    </row>
    <row r="76" spans="1:11" ht="12.75" customHeight="1">
      <c r="A76" s="138" t="s">
        <v>504</v>
      </c>
      <c r="B76" s="330" t="s">
        <v>505</v>
      </c>
      <c r="C76" s="330"/>
      <c r="D76" s="330"/>
      <c r="E76" s="330"/>
      <c r="F76" s="330"/>
      <c r="G76" s="330"/>
      <c r="H76" s="330"/>
      <c r="I76" s="330"/>
      <c r="J76" s="330"/>
      <c r="K76" s="331"/>
    </row>
    <row r="77" spans="1:11" ht="12.75" customHeight="1">
      <c r="A77" s="138" t="s">
        <v>506</v>
      </c>
      <c r="B77" s="330" t="s">
        <v>507</v>
      </c>
      <c r="C77" s="330"/>
      <c r="D77" s="330"/>
      <c r="E77" s="330"/>
      <c r="F77" s="330"/>
      <c r="G77" s="330"/>
      <c r="H77" s="330"/>
      <c r="I77" s="330"/>
      <c r="J77" s="330"/>
      <c r="K77" s="331"/>
    </row>
    <row r="78" spans="1:11" ht="12.75" customHeight="1">
      <c r="A78" s="138" t="s">
        <v>508</v>
      </c>
      <c r="B78" s="330" t="s">
        <v>509</v>
      </c>
      <c r="C78" s="330"/>
      <c r="D78" s="330"/>
      <c r="E78" s="330"/>
      <c r="F78" s="330"/>
      <c r="G78" s="330"/>
      <c r="H78" s="330"/>
      <c r="I78" s="330"/>
      <c r="J78" s="330"/>
      <c r="K78" s="331"/>
    </row>
    <row r="79" spans="1:11" ht="12.75" customHeight="1">
      <c r="A79" s="138" t="s">
        <v>510</v>
      </c>
      <c r="B79" s="330" t="s">
        <v>511</v>
      </c>
      <c r="C79" s="330"/>
      <c r="D79" s="330"/>
      <c r="E79" s="330"/>
      <c r="F79" s="330"/>
      <c r="G79" s="330"/>
      <c r="H79" s="330"/>
      <c r="I79" s="330"/>
      <c r="J79" s="330"/>
      <c r="K79" s="331"/>
    </row>
    <row r="80" spans="1:11" ht="12.75" customHeight="1">
      <c r="A80" s="138" t="s">
        <v>512</v>
      </c>
      <c r="B80" s="330" t="s">
        <v>513</v>
      </c>
      <c r="C80" s="330"/>
      <c r="D80" s="330"/>
      <c r="E80" s="330"/>
      <c r="F80" s="330"/>
      <c r="G80" s="330"/>
      <c r="H80" s="330"/>
      <c r="I80" s="330"/>
      <c r="J80" s="330"/>
      <c r="K80" s="331"/>
    </row>
    <row r="81" spans="1:11" ht="12.75" customHeight="1">
      <c r="A81" s="138" t="s">
        <v>514</v>
      </c>
      <c r="B81" s="330" t="s">
        <v>515</v>
      </c>
      <c r="C81" s="330"/>
      <c r="D81" s="330"/>
      <c r="E81" s="330"/>
      <c r="F81" s="330"/>
      <c r="G81" s="330"/>
      <c r="H81" s="330"/>
      <c r="I81" s="330"/>
      <c r="J81" s="330"/>
      <c r="K81" s="331"/>
    </row>
    <row r="82" spans="1:11">
      <c r="A82" s="137" t="s">
        <v>425</v>
      </c>
      <c r="B82" s="135"/>
      <c r="C82" s="135"/>
      <c r="D82" s="135"/>
      <c r="E82" s="135"/>
      <c r="F82" s="135"/>
      <c r="G82" s="135"/>
      <c r="H82" s="135"/>
      <c r="I82" s="135"/>
      <c r="J82" s="135"/>
      <c r="K82" s="136"/>
    </row>
    <row r="83" spans="1:11" ht="12.75" customHeight="1">
      <c r="A83" s="138" t="s">
        <v>516</v>
      </c>
      <c r="B83" s="330" t="s">
        <v>517</v>
      </c>
      <c r="C83" s="330"/>
      <c r="D83" s="330"/>
      <c r="E83" s="330"/>
      <c r="F83" s="330"/>
      <c r="G83" s="330"/>
      <c r="H83" s="330"/>
      <c r="I83" s="330"/>
      <c r="J83" s="330"/>
      <c r="K83" s="331"/>
    </row>
    <row r="84" spans="1:11" ht="12.75" customHeight="1">
      <c r="A84" s="138" t="s">
        <v>518</v>
      </c>
      <c r="B84" s="330" t="s">
        <v>519</v>
      </c>
      <c r="C84" s="330"/>
      <c r="D84" s="330"/>
      <c r="E84" s="330"/>
      <c r="F84" s="330"/>
      <c r="G84" s="330"/>
      <c r="H84" s="330"/>
      <c r="I84" s="330"/>
      <c r="J84" s="330"/>
      <c r="K84" s="331"/>
    </row>
    <row r="85" spans="1:11" ht="12.75" customHeight="1">
      <c r="A85" s="138" t="s">
        <v>520</v>
      </c>
      <c r="B85" s="330" t="s">
        <v>521</v>
      </c>
      <c r="C85" s="330"/>
      <c r="D85" s="330"/>
      <c r="E85" s="330"/>
      <c r="F85" s="330"/>
      <c r="G85" s="330"/>
      <c r="H85" s="330"/>
      <c r="I85" s="330"/>
      <c r="J85" s="330"/>
      <c r="K85" s="331"/>
    </row>
    <row r="86" spans="1:11" ht="12.75" customHeight="1">
      <c r="A86" s="138" t="s">
        <v>522</v>
      </c>
      <c r="B86" s="330" t="s">
        <v>523</v>
      </c>
      <c r="C86" s="330"/>
      <c r="D86" s="330"/>
      <c r="E86" s="330"/>
      <c r="F86" s="330"/>
      <c r="G86" s="330"/>
      <c r="H86" s="330"/>
      <c r="I86" s="330"/>
      <c r="J86" s="330"/>
      <c r="K86" s="331"/>
    </row>
    <row r="87" spans="1:11" ht="12.75" customHeight="1">
      <c r="A87" s="138" t="s">
        <v>524</v>
      </c>
      <c r="B87" s="330" t="s">
        <v>525</v>
      </c>
      <c r="C87" s="330"/>
      <c r="D87" s="330"/>
      <c r="E87" s="330"/>
      <c r="F87" s="330"/>
      <c r="G87" s="330"/>
      <c r="H87" s="330"/>
      <c r="I87" s="330"/>
      <c r="J87" s="330"/>
      <c r="K87" s="331"/>
    </row>
    <row r="88" spans="1:11" ht="12.75" customHeight="1">
      <c r="A88" s="138" t="s">
        <v>526</v>
      </c>
      <c r="B88" s="330" t="s">
        <v>527</v>
      </c>
      <c r="C88" s="330"/>
      <c r="D88" s="330"/>
      <c r="E88" s="330"/>
      <c r="F88" s="330"/>
      <c r="G88" s="330"/>
      <c r="H88" s="330"/>
      <c r="I88" s="330"/>
      <c r="J88" s="330"/>
      <c r="K88" s="331"/>
    </row>
    <row r="89" spans="1:11" ht="12.75" customHeight="1">
      <c r="A89" s="138" t="s">
        <v>528</v>
      </c>
      <c r="B89" s="330" t="s">
        <v>529</v>
      </c>
      <c r="C89" s="330"/>
      <c r="D89" s="330"/>
      <c r="E89" s="330"/>
      <c r="F89" s="330"/>
      <c r="G89" s="330"/>
      <c r="H89" s="330"/>
      <c r="I89" s="330"/>
      <c r="J89" s="330"/>
      <c r="K89" s="331"/>
    </row>
    <row r="90" spans="1:11">
      <c r="A90" s="137" t="s">
        <v>436</v>
      </c>
      <c r="B90" s="135"/>
      <c r="C90" s="135"/>
      <c r="D90" s="135"/>
      <c r="E90" s="135"/>
      <c r="F90" s="135"/>
      <c r="G90" s="135"/>
      <c r="H90" s="135"/>
      <c r="I90" s="135"/>
      <c r="J90" s="135"/>
      <c r="K90" s="136"/>
    </row>
    <row r="91" spans="1:11" ht="12.75" customHeight="1">
      <c r="A91" s="138" t="s">
        <v>530</v>
      </c>
      <c r="B91" s="330" t="s">
        <v>531</v>
      </c>
      <c r="C91" s="330"/>
      <c r="D91" s="330"/>
      <c r="E91" s="330"/>
      <c r="F91" s="330"/>
      <c r="G91" s="330"/>
      <c r="H91" s="330"/>
      <c r="I91" s="330"/>
      <c r="J91" s="330"/>
      <c r="K91" s="331"/>
    </row>
    <row r="92" spans="1:11" ht="12.75" customHeight="1">
      <c r="A92" s="138" t="s">
        <v>532</v>
      </c>
      <c r="B92" s="330" t="s">
        <v>533</v>
      </c>
      <c r="C92" s="330"/>
      <c r="D92" s="330"/>
      <c r="E92" s="330"/>
      <c r="F92" s="330"/>
      <c r="G92" s="330"/>
      <c r="H92" s="330"/>
      <c r="I92" s="330"/>
      <c r="J92" s="330"/>
      <c r="K92" s="331"/>
    </row>
    <row r="93" spans="1:11" ht="12.75" customHeight="1">
      <c r="A93" s="138" t="s">
        <v>534</v>
      </c>
      <c r="B93" s="330" t="s">
        <v>535</v>
      </c>
      <c r="C93" s="330"/>
      <c r="D93" s="330"/>
      <c r="E93" s="330"/>
      <c r="F93" s="330"/>
      <c r="G93" s="330"/>
      <c r="H93" s="330"/>
      <c r="I93" s="330"/>
      <c r="J93" s="330"/>
      <c r="K93" s="331"/>
    </row>
    <row r="94" spans="1:11">
      <c r="A94" s="137" t="s">
        <v>445</v>
      </c>
      <c r="B94" s="135"/>
      <c r="C94" s="135"/>
      <c r="D94" s="135"/>
      <c r="E94" s="135"/>
      <c r="F94" s="135"/>
      <c r="G94" s="135"/>
      <c r="H94" s="135"/>
      <c r="I94" s="135"/>
      <c r="J94" s="135"/>
      <c r="K94" s="136"/>
    </row>
    <row r="95" spans="1:11" ht="12.75" customHeight="1">
      <c r="A95" s="138" t="s">
        <v>536</v>
      </c>
      <c r="B95" s="330" t="s">
        <v>537</v>
      </c>
      <c r="C95" s="330"/>
      <c r="D95" s="330"/>
      <c r="E95" s="330"/>
      <c r="F95" s="330"/>
      <c r="G95" s="330"/>
      <c r="H95" s="330"/>
      <c r="I95" s="330"/>
      <c r="J95" s="330"/>
      <c r="K95" s="331"/>
    </row>
    <row r="96" spans="1:11" ht="12.75" customHeight="1">
      <c r="A96" s="138" t="s">
        <v>538</v>
      </c>
      <c r="B96" s="330" t="s">
        <v>539</v>
      </c>
      <c r="C96" s="330"/>
      <c r="D96" s="330"/>
      <c r="E96" s="330"/>
      <c r="F96" s="330"/>
      <c r="G96" s="330"/>
      <c r="H96" s="330"/>
      <c r="I96" s="330"/>
      <c r="J96" s="330"/>
      <c r="K96" s="331"/>
    </row>
    <row r="97" spans="1:11" ht="12.75" customHeight="1">
      <c r="A97" s="138" t="s">
        <v>540</v>
      </c>
      <c r="B97" s="330" t="s">
        <v>541</v>
      </c>
      <c r="C97" s="330"/>
      <c r="D97" s="330"/>
      <c r="E97" s="330"/>
      <c r="F97" s="330"/>
      <c r="G97" s="330"/>
      <c r="H97" s="330"/>
      <c r="I97" s="330"/>
      <c r="J97" s="330"/>
      <c r="K97" s="331"/>
    </row>
    <row r="98" spans="1:11">
      <c r="A98" s="137" t="s">
        <v>456</v>
      </c>
      <c r="B98" s="135"/>
      <c r="C98" s="135"/>
      <c r="D98" s="135"/>
      <c r="E98" s="135"/>
      <c r="F98" s="135"/>
      <c r="G98" s="135"/>
      <c r="H98" s="135"/>
      <c r="I98" s="135"/>
      <c r="J98" s="135"/>
      <c r="K98" s="136"/>
    </row>
    <row r="99" spans="1:11" ht="12.75" customHeight="1">
      <c r="A99" s="138" t="s">
        <v>542</v>
      </c>
      <c r="B99" s="330" t="s">
        <v>543</v>
      </c>
      <c r="C99" s="330"/>
      <c r="D99" s="330"/>
      <c r="E99" s="330"/>
      <c r="F99" s="330"/>
      <c r="G99" s="330"/>
      <c r="H99" s="330"/>
      <c r="I99" s="330"/>
      <c r="J99" s="330"/>
      <c r="K99" s="331"/>
    </row>
    <row r="100" spans="1:11" ht="12.75" customHeight="1">
      <c r="A100" s="138" t="s">
        <v>544</v>
      </c>
      <c r="B100" s="330" t="s">
        <v>545</v>
      </c>
      <c r="C100" s="330"/>
      <c r="D100" s="330"/>
      <c r="E100" s="330"/>
      <c r="F100" s="330"/>
      <c r="G100" s="330"/>
      <c r="H100" s="330"/>
      <c r="I100" s="330"/>
      <c r="J100" s="330"/>
      <c r="K100" s="331"/>
    </row>
    <row r="101" spans="1:11" ht="12.75" customHeight="1">
      <c r="A101" s="138" t="s">
        <v>546</v>
      </c>
      <c r="B101" s="330" t="s">
        <v>547</v>
      </c>
      <c r="C101" s="330"/>
      <c r="D101" s="330"/>
      <c r="E101" s="330"/>
      <c r="F101" s="330"/>
      <c r="G101" s="330"/>
      <c r="H101" s="330"/>
      <c r="I101" s="330"/>
      <c r="J101" s="330"/>
      <c r="K101" s="331"/>
    </row>
    <row r="102" spans="1:11">
      <c r="A102" s="137" t="s">
        <v>463</v>
      </c>
      <c r="B102" s="135"/>
      <c r="C102" s="135"/>
      <c r="D102" s="135"/>
      <c r="E102" s="135"/>
      <c r="F102" s="135"/>
      <c r="G102" s="135"/>
      <c r="H102" s="135"/>
      <c r="I102" s="135"/>
      <c r="J102" s="135"/>
      <c r="K102" s="136"/>
    </row>
    <row r="103" spans="1:11" ht="12.75" customHeight="1">
      <c r="A103" s="138" t="s">
        <v>548</v>
      </c>
      <c r="B103" s="330" t="s">
        <v>549</v>
      </c>
      <c r="C103" s="330"/>
      <c r="D103" s="330"/>
      <c r="E103" s="330"/>
      <c r="F103" s="330"/>
      <c r="G103" s="330"/>
      <c r="H103" s="330"/>
      <c r="I103" s="330"/>
      <c r="J103" s="330"/>
      <c r="K103" s="331"/>
    </row>
    <row r="104" spans="1:11" ht="12.75" customHeight="1">
      <c r="A104" s="138" t="s">
        <v>550</v>
      </c>
      <c r="B104" s="330" t="s">
        <v>551</v>
      </c>
      <c r="C104" s="330"/>
      <c r="D104" s="330"/>
      <c r="E104" s="330"/>
      <c r="F104" s="330"/>
      <c r="G104" s="330"/>
      <c r="H104" s="330"/>
      <c r="I104" s="330"/>
      <c r="J104" s="330"/>
      <c r="K104" s="331"/>
    </row>
    <row r="105" spans="1:11" ht="12.75" customHeight="1">
      <c r="A105" s="138" t="s">
        <v>552</v>
      </c>
      <c r="B105" s="330" t="s">
        <v>553</v>
      </c>
      <c r="C105" s="330"/>
      <c r="D105" s="330"/>
      <c r="E105" s="330"/>
      <c r="F105" s="330"/>
      <c r="G105" s="330"/>
      <c r="H105" s="330"/>
      <c r="I105" s="330"/>
      <c r="J105" s="330"/>
      <c r="K105" s="331"/>
    </row>
    <row r="106" spans="1:11">
      <c r="A106" s="137" t="s">
        <v>474</v>
      </c>
      <c r="B106" s="135"/>
      <c r="C106" s="135"/>
      <c r="D106" s="135"/>
      <c r="E106" s="135"/>
      <c r="F106" s="135"/>
      <c r="G106" s="135"/>
      <c r="H106" s="135"/>
      <c r="I106" s="135"/>
      <c r="J106" s="135"/>
      <c r="K106" s="136"/>
    </row>
    <row r="107" spans="1:11" ht="12.75" customHeight="1">
      <c r="A107" s="138" t="s">
        <v>554</v>
      </c>
      <c r="B107" s="330" t="s">
        <v>555</v>
      </c>
      <c r="C107" s="330"/>
      <c r="D107" s="330"/>
      <c r="E107" s="330"/>
      <c r="F107" s="330"/>
      <c r="G107" s="330"/>
      <c r="H107" s="330"/>
      <c r="I107" s="330"/>
      <c r="J107" s="330"/>
      <c r="K107" s="331"/>
    </row>
    <row r="108" spans="1:11" ht="12.75" customHeight="1">
      <c r="A108" s="138" t="s">
        <v>556</v>
      </c>
      <c r="B108" s="330" t="s">
        <v>557</v>
      </c>
      <c r="C108" s="330"/>
      <c r="D108" s="330"/>
      <c r="E108" s="330"/>
      <c r="F108" s="330"/>
      <c r="G108" s="330"/>
      <c r="H108" s="330"/>
      <c r="I108" s="330"/>
      <c r="J108" s="330"/>
      <c r="K108" s="331"/>
    </row>
    <row r="109" spans="1:11" ht="12.75" customHeight="1">
      <c r="A109" s="138" t="s">
        <v>558</v>
      </c>
      <c r="B109" s="334" t="s">
        <v>559</v>
      </c>
      <c r="C109" s="334"/>
      <c r="D109" s="334"/>
      <c r="E109" s="334"/>
      <c r="F109" s="334"/>
      <c r="G109" s="334"/>
      <c r="H109" s="334"/>
      <c r="I109" s="334"/>
      <c r="J109" s="334"/>
      <c r="K109" s="331"/>
    </row>
    <row r="110" spans="1:11" ht="15" customHeight="1">
      <c r="A110" s="129" t="s">
        <v>840</v>
      </c>
      <c r="B110" s="130"/>
      <c r="C110" s="131"/>
      <c r="D110" s="131"/>
      <c r="E110" s="131" t="s">
        <v>0</v>
      </c>
      <c r="F110" s="131"/>
      <c r="G110" s="131"/>
      <c r="H110" s="131" t="s">
        <v>0</v>
      </c>
      <c r="I110" s="131"/>
      <c r="J110" s="131"/>
      <c r="K110" s="132"/>
    </row>
    <row r="111" spans="1:11">
      <c r="A111" s="133" t="s">
        <v>841</v>
      </c>
      <c r="B111" s="140"/>
      <c r="C111" s="140"/>
      <c r="D111" s="140"/>
      <c r="E111" s="140"/>
      <c r="F111" s="140"/>
      <c r="G111" s="140"/>
      <c r="H111" s="140"/>
      <c r="I111" s="140"/>
      <c r="J111" s="140"/>
      <c r="K111" s="141"/>
    </row>
    <row r="112" spans="1:11">
      <c r="A112" s="133" t="s">
        <v>560</v>
      </c>
      <c r="B112" s="140"/>
      <c r="C112" s="140"/>
      <c r="D112" s="140"/>
      <c r="E112" s="140"/>
      <c r="F112" s="140"/>
      <c r="G112" s="140"/>
      <c r="H112" s="140"/>
      <c r="I112" s="140"/>
      <c r="J112" s="140"/>
      <c r="K112" s="141"/>
    </row>
    <row r="113" spans="1:11" ht="14.25">
      <c r="A113" s="142" t="s">
        <v>168</v>
      </c>
      <c r="B113" s="143" t="s">
        <v>561</v>
      </c>
      <c r="C113" s="143"/>
      <c r="D113" s="144"/>
      <c r="E113" s="144"/>
      <c r="F113" s="144"/>
      <c r="G113" s="144"/>
      <c r="H113" s="144"/>
      <c r="I113" s="144"/>
      <c r="J113" s="144"/>
      <c r="K113" s="145"/>
    </row>
    <row r="114" spans="1:11" ht="57">
      <c r="A114" s="146" t="s">
        <v>169</v>
      </c>
      <c r="B114" s="147" t="s">
        <v>562</v>
      </c>
      <c r="C114" s="148" t="s">
        <v>271</v>
      </c>
      <c r="D114" s="148" t="s">
        <v>272</v>
      </c>
      <c r="E114" s="149" t="s">
        <v>267</v>
      </c>
      <c r="F114" s="149"/>
      <c r="G114" s="149" t="s">
        <v>69</v>
      </c>
      <c r="H114" s="150">
        <v>41000</v>
      </c>
      <c r="I114" s="149" t="s">
        <v>563</v>
      </c>
      <c r="J114" s="149"/>
      <c r="K114" s="151" t="s">
        <v>97</v>
      </c>
    </row>
    <row r="115" spans="1:11">
      <c r="A115" s="17" t="s">
        <v>74</v>
      </c>
      <c r="B115" s="21"/>
      <c r="C115" s="152"/>
      <c r="D115" s="153"/>
      <c r="E115" s="153"/>
      <c r="F115" s="35"/>
      <c r="G115" s="35"/>
      <c r="H115" s="36"/>
      <c r="I115" s="18"/>
      <c r="J115" s="19"/>
      <c r="K115" s="31" t="s">
        <v>281</v>
      </c>
    </row>
    <row r="116" spans="1:11">
      <c r="A116" s="17" t="s">
        <v>75</v>
      </c>
      <c r="B116" s="21"/>
      <c r="C116" s="152"/>
      <c r="D116" s="153"/>
      <c r="E116" s="153"/>
      <c r="F116" s="35"/>
      <c r="G116" s="35"/>
      <c r="H116" s="36"/>
      <c r="I116" s="18"/>
      <c r="J116" s="19"/>
      <c r="K116" s="31" t="s">
        <v>281</v>
      </c>
    </row>
    <row r="117" spans="1:11">
      <c r="A117" s="17" t="s">
        <v>76</v>
      </c>
      <c r="B117" s="21"/>
      <c r="C117" s="152"/>
      <c r="D117" s="153"/>
      <c r="E117" s="153"/>
      <c r="F117" s="35"/>
      <c r="G117" s="35"/>
      <c r="H117" s="36"/>
      <c r="I117" s="18"/>
      <c r="J117" s="19"/>
      <c r="K117" s="31" t="s">
        <v>281</v>
      </c>
    </row>
    <row r="118" spans="1:11">
      <c r="A118" s="17" t="s">
        <v>564</v>
      </c>
      <c r="B118" s="21"/>
      <c r="C118" s="152"/>
      <c r="D118" s="153"/>
      <c r="E118" s="153"/>
      <c r="F118" s="35"/>
      <c r="G118" s="35"/>
      <c r="H118" s="36"/>
      <c r="I118" s="18"/>
      <c r="J118" s="19"/>
      <c r="K118" s="31" t="s">
        <v>281</v>
      </c>
    </row>
    <row r="119" spans="1:11">
      <c r="A119" s="17" t="s">
        <v>565</v>
      </c>
      <c r="B119" s="21"/>
      <c r="C119" s="152"/>
      <c r="D119" s="153"/>
      <c r="E119" s="153"/>
      <c r="F119" s="35"/>
      <c r="G119" s="35"/>
      <c r="H119" s="36"/>
      <c r="I119" s="18"/>
      <c r="J119" s="19"/>
      <c r="K119" s="31" t="s">
        <v>281</v>
      </c>
    </row>
    <row r="120" spans="1:11">
      <c r="A120" s="17" t="s">
        <v>566</v>
      </c>
      <c r="B120" s="21"/>
      <c r="C120" s="152"/>
      <c r="D120" s="153"/>
      <c r="E120" s="153"/>
      <c r="F120" s="35"/>
      <c r="G120" s="35"/>
      <c r="H120" s="36"/>
      <c r="I120" s="18"/>
      <c r="J120" s="19"/>
      <c r="K120" s="31" t="s">
        <v>281</v>
      </c>
    </row>
    <row r="121" spans="1:11">
      <c r="A121" s="17" t="s">
        <v>567</v>
      </c>
      <c r="B121" s="21"/>
      <c r="C121" s="152"/>
      <c r="D121" s="153"/>
      <c r="E121" s="153"/>
      <c r="F121" s="35"/>
      <c r="G121" s="35"/>
      <c r="H121" s="36"/>
      <c r="I121" s="18"/>
      <c r="J121" s="19"/>
      <c r="K121" s="31" t="s">
        <v>281</v>
      </c>
    </row>
    <row r="122" spans="1:11">
      <c r="A122" s="17" t="s">
        <v>568</v>
      </c>
      <c r="B122" s="21"/>
      <c r="C122" s="152"/>
      <c r="D122" s="153"/>
      <c r="E122" s="153"/>
      <c r="F122" s="35"/>
      <c r="G122" s="35"/>
      <c r="H122" s="36"/>
      <c r="I122" s="18"/>
      <c r="J122" s="19"/>
      <c r="K122" s="31" t="s">
        <v>281</v>
      </c>
    </row>
    <row r="123" spans="1:11">
      <c r="A123" s="17" t="s">
        <v>569</v>
      </c>
      <c r="B123" s="21"/>
      <c r="C123" s="152"/>
      <c r="D123" s="153"/>
      <c r="E123" s="153"/>
      <c r="F123" s="35"/>
      <c r="G123" s="35"/>
      <c r="H123" s="36"/>
      <c r="I123" s="18"/>
      <c r="J123" s="19"/>
      <c r="K123" s="31" t="s">
        <v>281</v>
      </c>
    </row>
    <row r="124" spans="1:11">
      <c r="A124" s="17" t="s">
        <v>570</v>
      </c>
      <c r="B124" s="21"/>
      <c r="C124" s="152"/>
      <c r="D124" s="153"/>
      <c r="E124" s="153"/>
      <c r="F124" s="35"/>
      <c r="G124" s="35"/>
      <c r="H124" s="36"/>
      <c r="I124" s="18"/>
      <c r="J124" s="19"/>
      <c r="K124" s="31" t="s">
        <v>281</v>
      </c>
    </row>
    <row r="125" spans="1:11" ht="15" customHeight="1">
      <c r="A125" s="129" t="s">
        <v>51</v>
      </c>
      <c r="B125" s="130"/>
      <c r="C125" s="131"/>
      <c r="D125" s="131"/>
      <c r="E125" s="131" t="s">
        <v>0</v>
      </c>
      <c r="F125" s="131"/>
      <c r="G125" s="131"/>
      <c r="H125" s="131" t="s">
        <v>0</v>
      </c>
      <c r="I125" s="131"/>
      <c r="J125" s="131"/>
      <c r="K125" s="132"/>
    </row>
    <row r="126" spans="1:11">
      <c r="A126" s="133" t="s">
        <v>571</v>
      </c>
      <c r="B126" s="140"/>
      <c r="C126" s="140"/>
      <c r="D126" s="140"/>
      <c r="E126" s="140"/>
      <c r="F126" s="140"/>
      <c r="G126" s="140"/>
      <c r="H126" s="140"/>
      <c r="I126" s="140"/>
      <c r="J126" s="140"/>
      <c r="K126" s="141"/>
    </row>
    <row r="127" spans="1:11" ht="14.25">
      <c r="A127" s="142" t="s">
        <v>168</v>
      </c>
      <c r="B127" s="143" t="s">
        <v>268</v>
      </c>
      <c r="C127" s="143"/>
      <c r="D127" s="144"/>
      <c r="E127" s="144"/>
      <c r="F127" s="144"/>
      <c r="G127" s="144"/>
      <c r="H127" s="144"/>
      <c r="I127" s="144"/>
      <c r="J127" s="144"/>
      <c r="K127" s="154"/>
    </row>
    <row r="128" spans="1:11" ht="14.25">
      <c r="A128" s="155" t="s">
        <v>168</v>
      </c>
      <c r="B128" s="156" t="s">
        <v>572</v>
      </c>
      <c r="C128" s="156"/>
      <c r="D128" s="144"/>
      <c r="E128" s="144"/>
      <c r="F128" s="144"/>
      <c r="G128" s="144"/>
      <c r="H128" s="144"/>
      <c r="I128" s="144"/>
      <c r="J128" s="144"/>
      <c r="K128" s="154"/>
    </row>
    <row r="129" spans="1:11" ht="42.75">
      <c r="A129" s="146" t="s">
        <v>169</v>
      </c>
      <c r="B129" s="147" t="s">
        <v>573</v>
      </c>
      <c r="C129" s="148" t="s">
        <v>269</v>
      </c>
      <c r="D129" s="148"/>
      <c r="E129" s="149" t="s">
        <v>267</v>
      </c>
      <c r="F129" s="149"/>
      <c r="G129" s="149" t="s">
        <v>69</v>
      </c>
      <c r="H129" s="150">
        <v>41000</v>
      </c>
      <c r="I129" s="149" t="s">
        <v>74</v>
      </c>
      <c r="J129" s="149"/>
      <c r="K129" s="157" t="s">
        <v>97</v>
      </c>
    </row>
    <row r="130" spans="1:11">
      <c r="A130" s="17" t="s">
        <v>52</v>
      </c>
      <c r="B130" s="21"/>
      <c r="C130" s="152"/>
      <c r="D130" s="153"/>
      <c r="E130" s="153"/>
      <c r="F130" s="35"/>
      <c r="G130" s="35"/>
      <c r="H130" s="36"/>
      <c r="I130" s="18"/>
      <c r="J130" s="19"/>
      <c r="K130" s="31" t="s">
        <v>281</v>
      </c>
    </row>
    <row r="131" spans="1:11">
      <c r="A131" s="17" t="s">
        <v>53</v>
      </c>
      <c r="B131" s="21"/>
      <c r="C131" s="152"/>
      <c r="D131" s="153"/>
      <c r="E131" s="153"/>
      <c r="F131" s="35"/>
      <c r="G131" s="35"/>
      <c r="H131" s="36"/>
      <c r="I131" s="18"/>
      <c r="J131" s="19"/>
      <c r="K131" s="31" t="s">
        <v>281</v>
      </c>
    </row>
    <row r="132" spans="1:11">
      <c r="A132" s="17" t="s">
        <v>54</v>
      </c>
      <c r="B132" s="21"/>
      <c r="C132" s="152"/>
      <c r="D132" s="153"/>
      <c r="E132" s="153"/>
      <c r="F132" s="35"/>
      <c r="G132" s="35"/>
      <c r="H132" s="36"/>
      <c r="I132" s="18"/>
      <c r="J132" s="19"/>
      <c r="K132" s="31" t="s">
        <v>281</v>
      </c>
    </row>
    <row r="133" spans="1:11">
      <c r="A133" s="17" t="s">
        <v>574</v>
      </c>
      <c r="B133" s="21"/>
      <c r="C133" s="152"/>
      <c r="D133" s="153"/>
      <c r="E133" s="153"/>
      <c r="F133" s="35"/>
      <c r="G133" s="35"/>
      <c r="H133" s="36"/>
      <c r="I133" s="18"/>
      <c r="J133" s="19"/>
      <c r="K133" s="31" t="s">
        <v>281</v>
      </c>
    </row>
    <row r="134" spans="1:11">
      <c r="A134" s="17" t="s">
        <v>575</v>
      </c>
      <c r="B134" s="21"/>
      <c r="C134" s="152"/>
      <c r="D134" s="153"/>
      <c r="E134" s="153"/>
      <c r="F134" s="35"/>
      <c r="G134" s="35"/>
      <c r="H134" s="36"/>
      <c r="I134" s="18"/>
      <c r="J134" s="19"/>
      <c r="K134" s="31" t="s">
        <v>281</v>
      </c>
    </row>
    <row r="135" spans="1:11">
      <c r="A135" s="17" t="s">
        <v>576</v>
      </c>
      <c r="B135" s="21"/>
      <c r="C135" s="152"/>
      <c r="D135" s="153"/>
      <c r="E135" s="153"/>
      <c r="F135" s="35"/>
      <c r="G135" s="35"/>
      <c r="H135" s="36"/>
      <c r="I135" s="18"/>
      <c r="J135" s="19"/>
      <c r="K135" s="31" t="s">
        <v>281</v>
      </c>
    </row>
    <row r="136" spans="1:11" ht="15" customHeight="1">
      <c r="A136" s="129" t="s">
        <v>96</v>
      </c>
      <c r="B136" s="130"/>
      <c r="C136" s="131"/>
      <c r="D136" s="131"/>
      <c r="E136" s="131" t="s">
        <v>0</v>
      </c>
      <c r="F136" s="131"/>
      <c r="G136" s="131"/>
      <c r="H136" s="131" t="s">
        <v>0</v>
      </c>
      <c r="I136" s="131"/>
      <c r="J136" s="131"/>
      <c r="K136" s="132"/>
    </row>
    <row r="137" spans="1:11">
      <c r="A137" s="133" t="s">
        <v>577</v>
      </c>
      <c r="B137" s="140"/>
      <c r="C137" s="140"/>
      <c r="D137" s="140"/>
      <c r="E137" s="140"/>
      <c r="F137" s="140"/>
      <c r="G137" s="140"/>
      <c r="H137" s="140"/>
      <c r="I137" s="140"/>
      <c r="J137" s="140"/>
      <c r="K137" s="141"/>
    </row>
    <row r="138" spans="1:11" ht="14.25">
      <c r="A138" s="142" t="s">
        <v>168</v>
      </c>
      <c r="B138" s="143" t="s">
        <v>270</v>
      </c>
      <c r="C138" s="143"/>
      <c r="D138" s="144"/>
      <c r="E138" s="144"/>
      <c r="F138" s="144"/>
      <c r="G138" s="144"/>
      <c r="H138" s="144"/>
      <c r="I138" s="144"/>
      <c r="J138" s="144"/>
      <c r="K138" s="111"/>
    </row>
    <row r="139" spans="1:11" ht="14.25">
      <c r="A139" s="155" t="s">
        <v>168</v>
      </c>
      <c r="B139" s="143" t="s">
        <v>578</v>
      </c>
      <c r="C139" s="143"/>
      <c r="D139" s="144"/>
      <c r="E139" s="144"/>
      <c r="F139" s="144"/>
      <c r="G139" s="144"/>
      <c r="H139" s="144"/>
      <c r="I139" s="144"/>
      <c r="J139" s="144"/>
      <c r="K139" s="111"/>
    </row>
    <row r="140" spans="1:11" ht="57">
      <c r="A140" s="146" t="s">
        <v>169</v>
      </c>
      <c r="B140" s="147" t="s">
        <v>579</v>
      </c>
      <c r="C140" s="148" t="s">
        <v>845</v>
      </c>
      <c r="D140" s="148" t="s">
        <v>370</v>
      </c>
      <c r="E140" s="149" t="s">
        <v>267</v>
      </c>
      <c r="F140" s="149"/>
      <c r="G140" s="149" t="s">
        <v>69</v>
      </c>
      <c r="H140" s="150">
        <v>41000</v>
      </c>
      <c r="I140" s="149" t="s">
        <v>273</v>
      </c>
      <c r="J140" s="149"/>
      <c r="K140" s="157" t="s">
        <v>97</v>
      </c>
    </row>
    <row r="141" spans="1:11" ht="28.5">
      <c r="A141" s="146" t="s">
        <v>169</v>
      </c>
      <c r="B141" s="147" t="s">
        <v>579</v>
      </c>
      <c r="C141" s="148" t="s">
        <v>580</v>
      </c>
      <c r="D141" s="148" t="s">
        <v>274</v>
      </c>
      <c r="E141" s="149" t="s">
        <v>267</v>
      </c>
      <c r="F141" s="149"/>
      <c r="G141" s="149" t="s">
        <v>69</v>
      </c>
      <c r="H141" s="150">
        <v>41000</v>
      </c>
      <c r="I141" s="149" t="s">
        <v>273</v>
      </c>
      <c r="J141" s="149"/>
      <c r="K141" s="157" t="s">
        <v>97</v>
      </c>
    </row>
    <row r="142" spans="1:11" ht="28.5">
      <c r="A142" s="146" t="s">
        <v>169</v>
      </c>
      <c r="B142" s="147" t="s">
        <v>581</v>
      </c>
      <c r="C142" s="148" t="s">
        <v>582</v>
      </c>
      <c r="D142" s="148" t="s">
        <v>583</v>
      </c>
      <c r="E142" s="149" t="s">
        <v>267</v>
      </c>
      <c r="F142" s="149"/>
      <c r="G142" s="149" t="s">
        <v>69</v>
      </c>
      <c r="H142" s="150">
        <v>41000</v>
      </c>
      <c r="I142" s="149" t="s">
        <v>76</v>
      </c>
      <c r="J142" s="149"/>
      <c r="K142" s="157" t="s">
        <v>97</v>
      </c>
    </row>
    <row r="143" spans="1:11">
      <c r="A143" s="17" t="s">
        <v>172</v>
      </c>
      <c r="B143" s="21"/>
      <c r="C143" s="152"/>
      <c r="D143" s="153"/>
      <c r="E143" s="153"/>
      <c r="F143" s="35"/>
      <c r="G143" s="35"/>
      <c r="H143" s="36"/>
      <c r="I143" s="18"/>
      <c r="J143" s="19"/>
      <c r="K143" s="31" t="s">
        <v>281</v>
      </c>
    </row>
    <row r="144" spans="1:11">
      <c r="A144" s="17" t="s">
        <v>173</v>
      </c>
      <c r="B144" s="21"/>
      <c r="C144" s="152"/>
      <c r="D144" s="153"/>
      <c r="E144" s="153"/>
      <c r="F144" s="35"/>
      <c r="G144" s="35"/>
      <c r="H144" s="36"/>
      <c r="I144" s="18"/>
      <c r="J144" s="19"/>
      <c r="K144" s="31" t="s">
        <v>281</v>
      </c>
    </row>
    <row r="145" spans="1:11">
      <c r="A145" s="17" t="s">
        <v>174</v>
      </c>
      <c r="B145" s="21"/>
      <c r="C145" s="152"/>
      <c r="D145" s="153"/>
      <c r="E145" s="153"/>
      <c r="F145" s="35"/>
      <c r="G145" s="35"/>
      <c r="H145" s="36"/>
      <c r="I145" s="18"/>
      <c r="J145" s="19"/>
      <c r="K145" s="31" t="s">
        <v>281</v>
      </c>
    </row>
    <row r="146" spans="1:11">
      <c r="A146" s="17" t="s">
        <v>584</v>
      </c>
      <c r="B146" s="21"/>
      <c r="C146" s="152"/>
      <c r="D146" s="153"/>
      <c r="E146" s="153"/>
      <c r="F146" s="35"/>
      <c r="G146" s="35"/>
      <c r="H146" s="36"/>
      <c r="I146" s="18"/>
      <c r="J146" s="19"/>
      <c r="K146" s="31" t="s">
        <v>281</v>
      </c>
    </row>
    <row r="147" spans="1:11">
      <c r="A147" s="17" t="s">
        <v>585</v>
      </c>
      <c r="B147" s="21"/>
      <c r="C147" s="152"/>
      <c r="D147" s="153"/>
      <c r="E147" s="153"/>
      <c r="F147" s="35"/>
      <c r="G147" s="35"/>
      <c r="H147" s="36"/>
      <c r="I147" s="18"/>
      <c r="J147" s="19"/>
      <c r="K147" s="31" t="s">
        <v>281</v>
      </c>
    </row>
    <row r="148" spans="1:11">
      <c r="A148" s="17" t="s">
        <v>586</v>
      </c>
      <c r="B148" s="21"/>
      <c r="C148" s="152"/>
      <c r="D148" s="153"/>
      <c r="E148" s="153"/>
      <c r="F148" s="35"/>
      <c r="G148" s="35"/>
      <c r="H148" s="36"/>
      <c r="I148" s="18"/>
      <c r="J148" s="19"/>
      <c r="K148" s="31" t="s">
        <v>281</v>
      </c>
    </row>
    <row r="149" spans="1:11">
      <c r="A149" s="17" t="s">
        <v>587</v>
      </c>
      <c r="B149" s="21"/>
      <c r="C149" s="152"/>
      <c r="D149" s="153"/>
      <c r="E149" s="153"/>
      <c r="F149" s="35"/>
      <c r="G149" s="35"/>
      <c r="H149" s="36"/>
      <c r="I149" s="18"/>
      <c r="J149" s="19"/>
      <c r="K149" s="31" t="s">
        <v>281</v>
      </c>
    </row>
    <row r="150" spans="1:11">
      <c r="A150" s="17" t="s">
        <v>588</v>
      </c>
      <c r="B150" s="21"/>
      <c r="C150" s="152"/>
      <c r="D150" s="153"/>
      <c r="E150" s="153"/>
      <c r="F150" s="35"/>
      <c r="G150" s="35"/>
      <c r="H150" s="36"/>
      <c r="I150" s="18"/>
      <c r="J150" s="19"/>
      <c r="K150" s="31" t="s">
        <v>281</v>
      </c>
    </row>
    <row r="151" spans="1:11">
      <c r="A151" s="17" t="s">
        <v>589</v>
      </c>
      <c r="B151" s="21"/>
      <c r="C151" s="152"/>
      <c r="D151" s="153"/>
      <c r="E151" s="153"/>
      <c r="F151" s="35"/>
      <c r="G151" s="35"/>
      <c r="H151" s="36"/>
      <c r="I151" s="18"/>
      <c r="J151" s="19"/>
      <c r="K151" s="31" t="s">
        <v>281</v>
      </c>
    </row>
    <row r="152" spans="1:11">
      <c r="A152" s="17" t="s">
        <v>590</v>
      </c>
      <c r="B152" s="21"/>
      <c r="C152" s="152"/>
      <c r="D152" s="153"/>
      <c r="E152" s="153"/>
      <c r="F152" s="35"/>
      <c r="G152" s="35"/>
      <c r="H152" s="36"/>
      <c r="I152" s="18"/>
      <c r="J152" s="19"/>
      <c r="K152" s="31" t="s">
        <v>281</v>
      </c>
    </row>
    <row r="153" spans="1:11" ht="15" customHeight="1">
      <c r="A153" s="129" t="s">
        <v>47</v>
      </c>
      <c r="B153" s="130"/>
      <c r="C153" s="131"/>
      <c r="D153" s="131"/>
      <c r="E153" s="131" t="s">
        <v>0</v>
      </c>
      <c r="F153" s="131"/>
      <c r="G153" s="131"/>
      <c r="H153" s="131" t="s">
        <v>0</v>
      </c>
      <c r="I153" s="131"/>
      <c r="J153" s="131"/>
      <c r="K153" s="132"/>
    </row>
    <row r="154" spans="1:11">
      <c r="A154" s="133" t="s">
        <v>1145</v>
      </c>
      <c r="B154" s="140"/>
      <c r="C154" s="140"/>
      <c r="D154" s="140"/>
      <c r="E154" s="140"/>
      <c r="F154" s="140"/>
      <c r="G154" s="140"/>
      <c r="H154" s="140"/>
      <c r="I154" s="140"/>
      <c r="J154" s="140"/>
      <c r="K154" s="141"/>
    </row>
    <row r="155" spans="1:11" ht="14.25">
      <c r="A155" s="142" t="s">
        <v>168</v>
      </c>
      <c r="B155" s="143" t="s">
        <v>275</v>
      </c>
      <c r="C155" s="143"/>
      <c r="D155" s="144"/>
      <c r="E155" s="144"/>
      <c r="F155" s="144"/>
      <c r="G155" s="144"/>
      <c r="H155" s="144"/>
      <c r="I155" s="144"/>
      <c r="J155" s="144"/>
      <c r="K155" s="111"/>
    </row>
    <row r="156" spans="1:11" ht="14.25">
      <c r="A156" s="146" t="s">
        <v>169</v>
      </c>
      <c r="B156" s="146"/>
      <c r="C156" s="148" t="s">
        <v>276</v>
      </c>
      <c r="D156" s="148"/>
      <c r="E156" s="149" t="s">
        <v>267</v>
      </c>
      <c r="F156" s="149"/>
      <c r="G156" s="149" t="s">
        <v>69</v>
      </c>
      <c r="H156" s="150">
        <v>41000</v>
      </c>
      <c r="I156" s="149" t="s">
        <v>273</v>
      </c>
      <c r="J156" s="149"/>
      <c r="K156" s="157" t="s">
        <v>97</v>
      </c>
    </row>
    <row r="157" spans="1:11">
      <c r="A157" s="17" t="s">
        <v>70</v>
      </c>
      <c r="B157" s="21"/>
      <c r="C157" s="152"/>
      <c r="D157" s="153"/>
      <c r="E157" s="153"/>
      <c r="F157" s="35"/>
      <c r="G157" s="35"/>
      <c r="H157" s="36"/>
      <c r="I157" s="18"/>
      <c r="J157" s="19"/>
      <c r="K157" s="31" t="s">
        <v>281</v>
      </c>
    </row>
    <row r="158" spans="1:11">
      <c r="A158" s="17" t="s">
        <v>73</v>
      </c>
      <c r="B158" s="21"/>
      <c r="C158" s="152"/>
      <c r="D158" s="153"/>
      <c r="E158" s="153"/>
      <c r="F158" s="35"/>
      <c r="G158" s="35"/>
      <c r="H158" s="36"/>
      <c r="I158" s="18"/>
      <c r="J158" s="19"/>
      <c r="K158" s="31" t="s">
        <v>281</v>
      </c>
    </row>
    <row r="159" spans="1:11">
      <c r="A159" s="17" t="s">
        <v>72</v>
      </c>
      <c r="B159" s="21"/>
      <c r="C159" s="152"/>
      <c r="D159" s="153"/>
      <c r="E159" s="153"/>
      <c r="F159" s="35"/>
      <c r="G159" s="35"/>
      <c r="H159" s="36"/>
      <c r="I159" s="18"/>
      <c r="J159" s="19"/>
      <c r="K159" s="31" t="s">
        <v>281</v>
      </c>
    </row>
    <row r="160" spans="1:11">
      <c r="A160" s="17" t="s">
        <v>591</v>
      </c>
      <c r="B160" s="21"/>
      <c r="C160" s="152"/>
      <c r="D160" s="153"/>
      <c r="E160" s="153"/>
      <c r="F160" s="35"/>
      <c r="G160" s="35"/>
      <c r="H160" s="36"/>
      <c r="I160" s="18"/>
      <c r="J160" s="19"/>
      <c r="K160" s="31" t="s">
        <v>281</v>
      </c>
    </row>
    <row r="161" spans="1:11">
      <c r="A161" s="17" t="s">
        <v>592</v>
      </c>
      <c r="B161" s="21"/>
      <c r="C161" s="152"/>
      <c r="D161" s="153"/>
      <c r="E161" s="153"/>
      <c r="F161" s="35"/>
      <c r="G161" s="35"/>
      <c r="H161" s="36"/>
      <c r="I161" s="18"/>
      <c r="J161" s="19"/>
      <c r="K161" s="31" t="s">
        <v>281</v>
      </c>
    </row>
    <row r="162" spans="1:11">
      <c r="A162" s="17" t="s">
        <v>593</v>
      </c>
      <c r="B162" s="21"/>
      <c r="C162" s="152"/>
      <c r="D162" s="153"/>
      <c r="E162" s="153"/>
      <c r="F162" s="35"/>
      <c r="G162" s="35"/>
      <c r="H162" s="36"/>
      <c r="I162" s="18"/>
      <c r="J162" s="19"/>
      <c r="K162" s="31" t="s">
        <v>281</v>
      </c>
    </row>
    <row r="163" spans="1:11">
      <c r="A163" s="17" t="s">
        <v>594</v>
      </c>
      <c r="B163" s="21"/>
      <c r="C163" s="152"/>
      <c r="D163" s="153"/>
      <c r="E163" s="153"/>
      <c r="F163" s="35"/>
      <c r="G163" s="35"/>
      <c r="H163" s="36"/>
      <c r="I163" s="18"/>
      <c r="J163" s="19"/>
      <c r="K163" s="31" t="s">
        <v>281</v>
      </c>
    </row>
    <row r="164" spans="1:11">
      <c r="A164" s="158"/>
    </row>
  </sheetData>
  <mergeCells count="84">
    <mergeCell ref="B105:K105"/>
    <mergeCell ref="B107:K107"/>
    <mergeCell ref="B108:K108"/>
    <mergeCell ref="B109:K109"/>
    <mergeCell ref="B97:K97"/>
    <mergeCell ref="B99:K99"/>
    <mergeCell ref="B100:K100"/>
    <mergeCell ref="B101:K101"/>
    <mergeCell ref="B103:K103"/>
    <mergeCell ref="B104:K104"/>
    <mergeCell ref="B96:K96"/>
    <mergeCell ref="B83:K83"/>
    <mergeCell ref="B84:K84"/>
    <mergeCell ref="B85:K85"/>
    <mergeCell ref="B86:K86"/>
    <mergeCell ref="B87:K87"/>
    <mergeCell ref="B88:K88"/>
    <mergeCell ref="B89:K89"/>
    <mergeCell ref="B91:K91"/>
    <mergeCell ref="B92:K92"/>
    <mergeCell ref="B93:K93"/>
    <mergeCell ref="B95:K95"/>
    <mergeCell ref="B81:K81"/>
    <mergeCell ref="B69:K69"/>
    <mergeCell ref="B70:K70"/>
    <mergeCell ref="B71:K71"/>
    <mergeCell ref="B72:K72"/>
    <mergeCell ref="B74:K74"/>
    <mergeCell ref="B75:K75"/>
    <mergeCell ref="B76:K76"/>
    <mergeCell ref="B77:K77"/>
    <mergeCell ref="B78:K78"/>
    <mergeCell ref="B79:K79"/>
    <mergeCell ref="B80:K80"/>
    <mergeCell ref="B68:K68"/>
    <mergeCell ref="B52:K52"/>
    <mergeCell ref="B53:K53"/>
    <mergeCell ref="B54:K54"/>
    <mergeCell ref="B55:K55"/>
    <mergeCell ref="B58:K58"/>
    <mergeCell ref="B59:K59"/>
    <mergeCell ref="B57:K57"/>
    <mergeCell ref="B60:K60"/>
    <mergeCell ref="B61:K61"/>
    <mergeCell ref="B62:K62"/>
    <mergeCell ref="B63:K63"/>
    <mergeCell ref="B67:K67"/>
    <mergeCell ref="B51:K51"/>
    <mergeCell ref="B34:K34"/>
    <mergeCell ref="B35:K35"/>
    <mergeCell ref="B36:K36"/>
    <mergeCell ref="B39:K39"/>
    <mergeCell ref="B40:K40"/>
    <mergeCell ref="B41:K41"/>
    <mergeCell ref="B38:K38"/>
    <mergeCell ref="B45:K45"/>
    <mergeCell ref="B50:K50"/>
    <mergeCell ref="B42:K42"/>
    <mergeCell ref="B43:K43"/>
    <mergeCell ref="B46:K46"/>
    <mergeCell ref="B47:K47"/>
    <mergeCell ref="B48:K48"/>
    <mergeCell ref="B33:K33"/>
    <mergeCell ref="B16:K16"/>
    <mergeCell ref="B17:K17"/>
    <mergeCell ref="B18:K18"/>
    <mergeCell ref="B19:K19"/>
    <mergeCell ref="B20:K20"/>
    <mergeCell ref="B21:K21"/>
    <mergeCell ref="B24:K24"/>
    <mergeCell ref="B25:K25"/>
    <mergeCell ref="B26:K26"/>
    <mergeCell ref="B27:K27"/>
    <mergeCell ref="B28:K28"/>
    <mergeCell ref="B13:K13"/>
    <mergeCell ref="B7:K7"/>
    <mergeCell ref="B15:K15"/>
    <mergeCell ref="B23:K23"/>
    <mergeCell ref="B32:K32"/>
    <mergeCell ref="B8:K8"/>
    <mergeCell ref="B9:K9"/>
    <mergeCell ref="B10:K10"/>
    <mergeCell ref="B11:K11"/>
    <mergeCell ref="B12:K12"/>
  </mergeCells>
  <conditionalFormatting sqref="A115:K115">
    <cfRule type="expression" dxfId="686" priority="9">
      <formula>IF($K115="Deprecated",TRUE,FALSE)</formula>
    </cfRule>
  </conditionalFormatting>
  <conditionalFormatting sqref="A116:J124">
    <cfRule type="expression" dxfId="685" priority="8">
      <formula>IF($K116="Deprecated",TRUE,FALSE)</formula>
    </cfRule>
  </conditionalFormatting>
  <conditionalFormatting sqref="A130:J135">
    <cfRule type="expression" dxfId="684" priority="7">
      <formula>IF($K130="Deprecated",TRUE,FALSE)</formula>
    </cfRule>
  </conditionalFormatting>
  <conditionalFormatting sqref="A143:J152">
    <cfRule type="expression" dxfId="683" priority="6">
      <formula>IF($K143="Deprecated",TRUE,FALSE)</formula>
    </cfRule>
  </conditionalFormatting>
  <conditionalFormatting sqref="A157:J163">
    <cfRule type="expression" dxfId="682" priority="5">
      <formula>IF($K157="Deprecated",TRUE,FALSE)</formula>
    </cfRule>
  </conditionalFormatting>
  <conditionalFormatting sqref="K116:K124">
    <cfRule type="expression" dxfId="681" priority="4">
      <formula>IF($K116="Deprecated",TRUE,FALSE)</formula>
    </cfRule>
  </conditionalFormatting>
  <conditionalFormatting sqref="K130:K135">
    <cfRule type="expression" dxfId="680" priority="3">
      <formula>IF($K130="Deprecated",TRUE,FALSE)</formula>
    </cfRule>
  </conditionalFormatting>
  <conditionalFormatting sqref="K143:K152">
    <cfRule type="expression" dxfId="679" priority="2">
      <formula>IF($K143="Deprecated",TRUE,FALSE)</formula>
    </cfRule>
  </conditionalFormatting>
  <conditionalFormatting sqref="K157:K163">
    <cfRule type="expression" dxfId="678" priority="1">
      <formula>IF($K157="Deprecated",TRUE,FALSE)</formula>
    </cfRule>
  </conditionalFormatting>
  <dataValidations count="5">
    <dataValidation type="list" showInputMessage="1" showErrorMessage="1" sqref="K58:K63 K16:K21 K9:K13 K33:K36 K39:K43 K46:K48 K51:K55 K24:K28" xr:uid="{00000000-0002-0000-0200-000000000000}">
      <formula1>"Yes,No"</formula1>
    </dataValidation>
    <dataValidation type="list" showErrorMessage="1" sqref="K129:K135 K114:K124 K83:K89 K68:K72 K140:K152 K103:K105 K74:K81 K91:K93 K95:K97 K99:K101 K107:K108 K156:K163" xr:uid="{00000000-0002-0000-0200-000001000000}">
      <formula1>Requirement_Status</formula1>
    </dataValidation>
    <dataValidation type="list" allowBlank="1" showInputMessage="1" showErrorMessage="1" sqref="F129:G129 F9:F13 G83:G89 F140:F142 G114:G124 F58:F63 F16:F21 G107:G108 F33:F36 F39:F43 F46:F48 F51:F55 G68:G72 G157:G163 G103:G105 G74:G81 G91:G93 G95:G97 G99:G101 G130:G135 F114 G140:G152 F24:F28" xr:uid="{00000000-0002-0000-0200-000002000000}">
      <formula1>"Mandatory,Desirable,Optional"</formula1>
    </dataValidation>
    <dataValidation type="list" allowBlank="1" showInputMessage="1" showErrorMessage="1" sqref="E9:E13 F83:F89 F143:F152 F115:F124 E58:E63 E16:E21 F107:F108 E33:E36 E39:E43 E46:E48 E51:E55 F68:F72 F157:F163 F103:F105 F74:F81 F91:F93 F95:F97 F99:F101 F130:F135 E24:E28" xr:uid="{00000000-0002-0000-0200-000003000000}">
      <formula1>"Yes,No"</formula1>
    </dataValidation>
    <dataValidation type="list" allowBlank="1" showInputMessage="1" showErrorMessage="1" sqref="B130:B135" xr:uid="{00000000-0002-0000-0200-000004000000}">
      <formula1>"Avoid Costs,Improved Service,Compliance,Strategic Alignment,Increased Revenue"</formula1>
    </dataValidation>
  </dataValidations>
  <printOptions horizontalCentered="1"/>
  <pageMargins left="0.39370078740157483" right="0.39370078740157483" top="0.19685039370078741" bottom="0.39370078740157483" header="0" footer="0.19685039370078741"/>
  <pageSetup paperSize="8" scale="76" fitToHeight="0" orientation="landscape"/>
  <headerFooter alignWithMargins="0">
    <oddFooter>&amp;L&amp;"-,Regular"Project Services | Requirements Traceability Matrix&amp;8
&amp;"-,Italic"&amp;F&amp;R&amp;"-,Regular"&amp;8 Page &amp;P of &amp;N</oddFooter>
  </headerFooter>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2">
    <tabColor rgb="FF92D050"/>
    <pageSetUpPr fitToPage="1"/>
  </sheetPr>
  <dimension ref="A1:V49"/>
  <sheetViews>
    <sheetView showGridLines="0" showWhiteSpace="0" view="pageLayout" topLeftCell="E1" zoomScaleNormal="90" workbookViewId="0">
      <selection activeCell="N9" sqref="M9:N9"/>
    </sheetView>
  </sheetViews>
  <sheetFormatPr defaultColWidth="8.75" defaultRowHeight="12.75"/>
  <cols>
    <col min="1" max="1" width="7.625" customWidth="1"/>
    <col min="2" max="2" width="18.375" style="191" customWidth="1"/>
    <col min="3" max="3" width="53.875" customWidth="1"/>
    <col min="4" max="4" width="27.125" customWidth="1"/>
    <col min="5" max="5" width="13" customWidth="1"/>
    <col min="6" max="6" width="9.375" customWidth="1"/>
    <col min="7" max="7" width="8.625" customWidth="1"/>
    <col min="8" max="8" width="10.625" customWidth="1"/>
    <col min="9" max="12" width="14.25" customWidth="1"/>
    <col min="13" max="13" width="14" customWidth="1"/>
    <col min="14" max="14" width="14.625" bestFit="1" customWidth="1"/>
    <col min="15" max="15" width="30.625" customWidth="1"/>
    <col min="16" max="16" width="15.75" customWidth="1"/>
    <col min="17" max="17" width="30.625" customWidth="1"/>
    <col min="18" max="18" width="22.625" style="214" customWidth="1"/>
    <col min="19" max="19" width="11.375" customWidth="1"/>
    <col min="20" max="20" width="25.625" customWidth="1"/>
    <col min="21" max="21" width="11" customWidth="1"/>
    <col min="262" max="262" width="7.625" customWidth="1"/>
    <col min="263" max="263" width="53.875" customWidth="1"/>
    <col min="264" max="264" width="27.125" customWidth="1"/>
    <col min="265" max="265" width="9.375" customWidth="1"/>
    <col min="266" max="266" width="8.625" customWidth="1"/>
    <col min="267" max="267" width="10.625" customWidth="1"/>
    <col min="268" max="269" width="14.25" customWidth="1"/>
    <col min="270" max="270" width="14" customWidth="1"/>
    <col min="271" max="271" width="20.625" customWidth="1"/>
    <col min="272" max="272" width="15.75" customWidth="1"/>
    <col min="273" max="273" width="30.625" customWidth="1"/>
    <col min="274" max="274" width="22.625" customWidth="1"/>
    <col min="275" max="275" width="11.375" customWidth="1"/>
    <col min="276" max="276" width="25.625" customWidth="1"/>
    <col min="277" max="277" width="11" customWidth="1"/>
    <col min="518" max="518" width="7.625" customWidth="1"/>
    <col min="519" max="519" width="53.875" customWidth="1"/>
    <col min="520" max="520" width="27.125" customWidth="1"/>
    <col min="521" max="521" width="9.375" customWidth="1"/>
    <col min="522" max="522" width="8.625" customWidth="1"/>
    <col min="523" max="523" width="10.625" customWidth="1"/>
    <col min="524" max="525" width="14.25" customWidth="1"/>
    <col min="526" max="526" width="14" customWidth="1"/>
    <col min="527" max="527" width="20.625" customWidth="1"/>
    <col min="528" max="528" width="15.75" customWidth="1"/>
    <col min="529" max="529" width="30.625" customWidth="1"/>
    <col min="530" max="530" width="22.625" customWidth="1"/>
    <col min="531" max="531" width="11.375" customWidth="1"/>
    <col min="532" max="532" width="25.625" customWidth="1"/>
    <col min="533" max="533" width="11" customWidth="1"/>
    <col min="774" max="774" width="7.625" customWidth="1"/>
    <col min="775" max="775" width="53.875" customWidth="1"/>
    <col min="776" max="776" width="27.125" customWidth="1"/>
    <col min="777" max="777" width="9.375" customWidth="1"/>
    <col min="778" max="778" width="8.625" customWidth="1"/>
    <col min="779" max="779" width="10.625" customWidth="1"/>
    <col min="780" max="781" width="14.25" customWidth="1"/>
    <col min="782" max="782" width="14" customWidth="1"/>
    <col min="783" max="783" width="20.625" customWidth="1"/>
    <col min="784" max="784" width="15.75" customWidth="1"/>
    <col min="785" max="785" width="30.625" customWidth="1"/>
    <col min="786" max="786" width="22.625" customWidth="1"/>
    <col min="787" max="787" width="11.375" customWidth="1"/>
    <col min="788" max="788" width="25.625" customWidth="1"/>
    <col min="789" max="789" width="11" customWidth="1"/>
    <col min="1030" max="1030" width="7.625" customWidth="1"/>
    <col min="1031" max="1031" width="53.875" customWidth="1"/>
    <col min="1032" max="1032" width="27.125" customWidth="1"/>
    <col min="1033" max="1033" width="9.375" customWidth="1"/>
    <col min="1034" max="1034" width="8.625" customWidth="1"/>
    <col min="1035" max="1035" width="10.625" customWidth="1"/>
    <col min="1036" max="1037" width="14.25" customWidth="1"/>
    <col min="1038" max="1038" width="14" customWidth="1"/>
    <col min="1039" max="1039" width="20.625" customWidth="1"/>
    <col min="1040" max="1040" width="15.75" customWidth="1"/>
    <col min="1041" max="1041" width="30.625" customWidth="1"/>
    <col min="1042" max="1042" width="22.625" customWidth="1"/>
    <col min="1043" max="1043" width="11.375" customWidth="1"/>
    <col min="1044" max="1044" width="25.625" customWidth="1"/>
    <col min="1045" max="1045" width="11" customWidth="1"/>
    <col min="1286" max="1286" width="7.625" customWidth="1"/>
    <col min="1287" max="1287" width="53.875" customWidth="1"/>
    <col min="1288" max="1288" width="27.125" customWidth="1"/>
    <col min="1289" max="1289" width="9.375" customWidth="1"/>
    <col min="1290" max="1290" width="8.625" customWidth="1"/>
    <col min="1291" max="1291" width="10.625" customWidth="1"/>
    <col min="1292" max="1293" width="14.25" customWidth="1"/>
    <col min="1294" max="1294" width="14" customWidth="1"/>
    <col min="1295" max="1295" width="20.625" customWidth="1"/>
    <col min="1296" max="1296" width="15.75" customWidth="1"/>
    <col min="1297" max="1297" width="30.625" customWidth="1"/>
    <col min="1298" max="1298" width="22.625" customWidth="1"/>
    <col min="1299" max="1299" width="11.375" customWidth="1"/>
    <col min="1300" max="1300" width="25.625" customWidth="1"/>
    <col min="1301" max="1301" width="11" customWidth="1"/>
    <col min="1542" max="1542" width="7.625" customWidth="1"/>
    <col min="1543" max="1543" width="53.875" customWidth="1"/>
    <col min="1544" max="1544" width="27.125" customWidth="1"/>
    <col min="1545" max="1545" width="9.375" customWidth="1"/>
    <col min="1546" max="1546" width="8.625" customWidth="1"/>
    <col min="1547" max="1547" width="10.625" customWidth="1"/>
    <col min="1548" max="1549" width="14.25" customWidth="1"/>
    <col min="1550" max="1550" width="14" customWidth="1"/>
    <col min="1551" max="1551" width="20.625" customWidth="1"/>
    <col min="1552" max="1552" width="15.75" customWidth="1"/>
    <col min="1553" max="1553" width="30.625" customWidth="1"/>
    <col min="1554" max="1554" width="22.625" customWidth="1"/>
    <col min="1555" max="1555" width="11.375" customWidth="1"/>
    <col min="1556" max="1556" width="25.625" customWidth="1"/>
    <col min="1557" max="1557" width="11" customWidth="1"/>
    <col min="1798" max="1798" width="7.625" customWidth="1"/>
    <col min="1799" max="1799" width="53.875" customWidth="1"/>
    <col min="1800" max="1800" width="27.125" customWidth="1"/>
    <col min="1801" max="1801" width="9.375" customWidth="1"/>
    <col min="1802" max="1802" width="8.625" customWidth="1"/>
    <col min="1803" max="1803" width="10.625" customWidth="1"/>
    <col min="1804" max="1805" width="14.25" customWidth="1"/>
    <col min="1806" max="1806" width="14" customWidth="1"/>
    <col min="1807" max="1807" width="20.625" customWidth="1"/>
    <col min="1808" max="1808" width="15.75" customWidth="1"/>
    <col min="1809" max="1809" width="30.625" customWidth="1"/>
    <col min="1810" max="1810" width="22.625" customWidth="1"/>
    <col min="1811" max="1811" width="11.375" customWidth="1"/>
    <col min="1812" max="1812" width="25.625" customWidth="1"/>
    <col min="1813" max="1813" width="11" customWidth="1"/>
    <col min="2054" max="2054" width="7.625" customWidth="1"/>
    <col min="2055" max="2055" width="53.875" customWidth="1"/>
    <col min="2056" max="2056" width="27.125" customWidth="1"/>
    <col min="2057" max="2057" width="9.375" customWidth="1"/>
    <col min="2058" max="2058" width="8.625" customWidth="1"/>
    <col min="2059" max="2059" width="10.625" customWidth="1"/>
    <col min="2060" max="2061" width="14.25" customWidth="1"/>
    <col min="2062" max="2062" width="14" customWidth="1"/>
    <col min="2063" max="2063" width="20.625" customWidth="1"/>
    <col min="2064" max="2064" width="15.75" customWidth="1"/>
    <col min="2065" max="2065" width="30.625" customWidth="1"/>
    <col min="2066" max="2066" width="22.625" customWidth="1"/>
    <col min="2067" max="2067" width="11.375" customWidth="1"/>
    <col min="2068" max="2068" width="25.625" customWidth="1"/>
    <col min="2069" max="2069" width="11" customWidth="1"/>
    <col min="2310" max="2310" width="7.625" customWidth="1"/>
    <col min="2311" max="2311" width="53.875" customWidth="1"/>
    <col min="2312" max="2312" width="27.125" customWidth="1"/>
    <col min="2313" max="2313" width="9.375" customWidth="1"/>
    <col min="2314" max="2314" width="8.625" customWidth="1"/>
    <col min="2315" max="2315" width="10.625" customWidth="1"/>
    <col min="2316" max="2317" width="14.25" customWidth="1"/>
    <col min="2318" max="2318" width="14" customWidth="1"/>
    <col min="2319" max="2319" width="20.625" customWidth="1"/>
    <col min="2320" max="2320" width="15.75" customWidth="1"/>
    <col min="2321" max="2321" width="30.625" customWidth="1"/>
    <col min="2322" max="2322" width="22.625" customWidth="1"/>
    <col min="2323" max="2323" width="11.375" customWidth="1"/>
    <col min="2324" max="2324" width="25.625" customWidth="1"/>
    <col min="2325" max="2325" width="11" customWidth="1"/>
    <col min="2566" max="2566" width="7.625" customWidth="1"/>
    <col min="2567" max="2567" width="53.875" customWidth="1"/>
    <col min="2568" max="2568" width="27.125" customWidth="1"/>
    <col min="2569" max="2569" width="9.375" customWidth="1"/>
    <col min="2570" max="2570" width="8.625" customWidth="1"/>
    <col min="2571" max="2571" width="10.625" customWidth="1"/>
    <col min="2572" max="2573" width="14.25" customWidth="1"/>
    <col min="2574" max="2574" width="14" customWidth="1"/>
    <col min="2575" max="2575" width="20.625" customWidth="1"/>
    <col min="2576" max="2576" width="15.75" customWidth="1"/>
    <col min="2577" max="2577" width="30.625" customWidth="1"/>
    <col min="2578" max="2578" width="22.625" customWidth="1"/>
    <col min="2579" max="2579" width="11.375" customWidth="1"/>
    <col min="2580" max="2580" width="25.625" customWidth="1"/>
    <col min="2581" max="2581" width="11" customWidth="1"/>
    <col min="2822" max="2822" width="7.625" customWidth="1"/>
    <col min="2823" max="2823" width="53.875" customWidth="1"/>
    <col min="2824" max="2824" width="27.125" customWidth="1"/>
    <col min="2825" max="2825" width="9.375" customWidth="1"/>
    <col min="2826" max="2826" width="8.625" customWidth="1"/>
    <col min="2827" max="2827" width="10.625" customWidth="1"/>
    <col min="2828" max="2829" width="14.25" customWidth="1"/>
    <col min="2830" max="2830" width="14" customWidth="1"/>
    <col min="2831" max="2831" width="20.625" customWidth="1"/>
    <col min="2832" max="2832" width="15.75" customWidth="1"/>
    <col min="2833" max="2833" width="30.625" customWidth="1"/>
    <col min="2834" max="2834" width="22.625" customWidth="1"/>
    <col min="2835" max="2835" width="11.375" customWidth="1"/>
    <col min="2836" max="2836" width="25.625" customWidth="1"/>
    <col min="2837" max="2837" width="11" customWidth="1"/>
    <col min="3078" max="3078" width="7.625" customWidth="1"/>
    <col min="3079" max="3079" width="53.875" customWidth="1"/>
    <col min="3080" max="3080" width="27.125" customWidth="1"/>
    <col min="3081" max="3081" width="9.375" customWidth="1"/>
    <col min="3082" max="3082" width="8.625" customWidth="1"/>
    <col min="3083" max="3083" width="10.625" customWidth="1"/>
    <col min="3084" max="3085" width="14.25" customWidth="1"/>
    <col min="3086" max="3086" width="14" customWidth="1"/>
    <col min="3087" max="3087" width="20.625" customWidth="1"/>
    <col min="3088" max="3088" width="15.75" customWidth="1"/>
    <col min="3089" max="3089" width="30.625" customWidth="1"/>
    <col min="3090" max="3090" width="22.625" customWidth="1"/>
    <col min="3091" max="3091" width="11.375" customWidth="1"/>
    <col min="3092" max="3092" width="25.625" customWidth="1"/>
    <col min="3093" max="3093" width="11" customWidth="1"/>
    <col min="3334" max="3334" width="7.625" customWidth="1"/>
    <col min="3335" max="3335" width="53.875" customWidth="1"/>
    <col min="3336" max="3336" width="27.125" customWidth="1"/>
    <col min="3337" max="3337" width="9.375" customWidth="1"/>
    <col min="3338" max="3338" width="8.625" customWidth="1"/>
    <col min="3339" max="3339" width="10.625" customWidth="1"/>
    <col min="3340" max="3341" width="14.25" customWidth="1"/>
    <col min="3342" max="3342" width="14" customWidth="1"/>
    <col min="3343" max="3343" width="20.625" customWidth="1"/>
    <col min="3344" max="3344" width="15.75" customWidth="1"/>
    <col min="3345" max="3345" width="30.625" customWidth="1"/>
    <col min="3346" max="3346" width="22.625" customWidth="1"/>
    <col min="3347" max="3347" width="11.375" customWidth="1"/>
    <col min="3348" max="3348" width="25.625" customWidth="1"/>
    <col min="3349" max="3349" width="11" customWidth="1"/>
    <col min="3590" max="3590" width="7.625" customWidth="1"/>
    <col min="3591" max="3591" width="53.875" customWidth="1"/>
    <col min="3592" max="3592" width="27.125" customWidth="1"/>
    <col min="3593" max="3593" width="9.375" customWidth="1"/>
    <col min="3594" max="3594" width="8.625" customWidth="1"/>
    <col min="3595" max="3595" width="10.625" customWidth="1"/>
    <col min="3596" max="3597" width="14.25" customWidth="1"/>
    <col min="3598" max="3598" width="14" customWidth="1"/>
    <col min="3599" max="3599" width="20.625" customWidth="1"/>
    <col min="3600" max="3600" width="15.75" customWidth="1"/>
    <col min="3601" max="3601" width="30.625" customWidth="1"/>
    <col min="3602" max="3602" width="22.625" customWidth="1"/>
    <col min="3603" max="3603" width="11.375" customWidth="1"/>
    <col min="3604" max="3604" width="25.625" customWidth="1"/>
    <col min="3605" max="3605" width="11" customWidth="1"/>
    <col min="3846" max="3846" width="7.625" customWidth="1"/>
    <col min="3847" max="3847" width="53.875" customWidth="1"/>
    <col min="3848" max="3848" width="27.125" customWidth="1"/>
    <col min="3849" max="3849" width="9.375" customWidth="1"/>
    <col min="3850" max="3850" width="8.625" customWidth="1"/>
    <col min="3851" max="3851" width="10.625" customWidth="1"/>
    <col min="3852" max="3853" width="14.25" customWidth="1"/>
    <col min="3854" max="3854" width="14" customWidth="1"/>
    <col min="3855" max="3855" width="20.625" customWidth="1"/>
    <col min="3856" max="3856" width="15.75" customWidth="1"/>
    <col min="3857" max="3857" width="30.625" customWidth="1"/>
    <col min="3858" max="3858" width="22.625" customWidth="1"/>
    <col min="3859" max="3859" width="11.375" customWidth="1"/>
    <col min="3860" max="3860" width="25.625" customWidth="1"/>
    <col min="3861" max="3861" width="11" customWidth="1"/>
    <col min="4102" max="4102" width="7.625" customWidth="1"/>
    <col min="4103" max="4103" width="53.875" customWidth="1"/>
    <col min="4104" max="4104" width="27.125" customWidth="1"/>
    <col min="4105" max="4105" width="9.375" customWidth="1"/>
    <col min="4106" max="4106" width="8.625" customWidth="1"/>
    <col min="4107" max="4107" width="10.625" customWidth="1"/>
    <col min="4108" max="4109" width="14.25" customWidth="1"/>
    <col min="4110" max="4110" width="14" customWidth="1"/>
    <col min="4111" max="4111" width="20.625" customWidth="1"/>
    <col min="4112" max="4112" width="15.75" customWidth="1"/>
    <col min="4113" max="4113" width="30.625" customWidth="1"/>
    <col min="4114" max="4114" width="22.625" customWidth="1"/>
    <col min="4115" max="4115" width="11.375" customWidth="1"/>
    <col min="4116" max="4116" width="25.625" customWidth="1"/>
    <col min="4117" max="4117" width="11" customWidth="1"/>
    <col min="4358" max="4358" width="7.625" customWidth="1"/>
    <col min="4359" max="4359" width="53.875" customWidth="1"/>
    <col min="4360" max="4360" width="27.125" customWidth="1"/>
    <col min="4361" max="4361" width="9.375" customWidth="1"/>
    <col min="4362" max="4362" width="8.625" customWidth="1"/>
    <col min="4363" max="4363" width="10.625" customWidth="1"/>
    <col min="4364" max="4365" width="14.25" customWidth="1"/>
    <col min="4366" max="4366" width="14" customWidth="1"/>
    <col min="4367" max="4367" width="20.625" customWidth="1"/>
    <col min="4368" max="4368" width="15.75" customWidth="1"/>
    <col min="4369" max="4369" width="30.625" customWidth="1"/>
    <col min="4370" max="4370" width="22.625" customWidth="1"/>
    <col min="4371" max="4371" width="11.375" customWidth="1"/>
    <col min="4372" max="4372" width="25.625" customWidth="1"/>
    <col min="4373" max="4373" width="11" customWidth="1"/>
    <col min="4614" max="4614" width="7.625" customWidth="1"/>
    <col min="4615" max="4615" width="53.875" customWidth="1"/>
    <col min="4616" max="4616" width="27.125" customWidth="1"/>
    <col min="4617" max="4617" width="9.375" customWidth="1"/>
    <col min="4618" max="4618" width="8.625" customWidth="1"/>
    <col min="4619" max="4619" width="10.625" customWidth="1"/>
    <col min="4620" max="4621" width="14.25" customWidth="1"/>
    <col min="4622" max="4622" width="14" customWidth="1"/>
    <col min="4623" max="4623" width="20.625" customWidth="1"/>
    <col min="4624" max="4624" width="15.75" customWidth="1"/>
    <col min="4625" max="4625" width="30.625" customWidth="1"/>
    <col min="4626" max="4626" width="22.625" customWidth="1"/>
    <col min="4627" max="4627" width="11.375" customWidth="1"/>
    <col min="4628" max="4628" width="25.625" customWidth="1"/>
    <col min="4629" max="4629" width="11" customWidth="1"/>
    <col min="4870" max="4870" width="7.625" customWidth="1"/>
    <col min="4871" max="4871" width="53.875" customWidth="1"/>
    <col min="4872" max="4872" width="27.125" customWidth="1"/>
    <col min="4873" max="4873" width="9.375" customWidth="1"/>
    <col min="4874" max="4874" width="8.625" customWidth="1"/>
    <col min="4875" max="4875" width="10.625" customWidth="1"/>
    <col min="4876" max="4877" width="14.25" customWidth="1"/>
    <col min="4878" max="4878" width="14" customWidth="1"/>
    <col min="4879" max="4879" width="20.625" customWidth="1"/>
    <col min="4880" max="4880" width="15.75" customWidth="1"/>
    <col min="4881" max="4881" width="30.625" customWidth="1"/>
    <col min="4882" max="4882" width="22.625" customWidth="1"/>
    <col min="4883" max="4883" width="11.375" customWidth="1"/>
    <col min="4884" max="4884" width="25.625" customWidth="1"/>
    <col min="4885" max="4885" width="11" customWidth="1"/>
    <col min="5126" max="5126" width="7.625" customWidth="1"/>
    <col min="5127" max="5127" width="53.875" customWidth="1"/>
    <col min="5128" max="5128" width="27.125" customWidth="1"/>
    <col min="5129" max="5129" width="9.375" customWidth="1"/>
    <col min="5130" max="5130" width="8.625" customWidth="1"/>
    <col min="5131" max="5131" width="10.625" customWidth="1"/>
    <col min="5132" max="5133" width="14.25" customWidth="1"/>
    <col min="5134" max="5134" width="14" customWidth="1"/>
    <col min="5135" max="5135" width="20.625" customWidth="1"/>
    <col min="5136" max="5136" width="15.75" customWidth="1"/>
    <col min="5137" max="5137" width="30.625" customWidth="1"/>
    <col min="5138" max="5138" width="22.625" customWidth="1"/>
    <col min="5139" max="5139" width="11.375" customWidth="1"/>
    <col min="5140" max="5140" width="25.625" customWidth="1"/>
    <col min="5141" max="5141" width="11" customWidth="1"/>
    <col min="5382" max="5382" width="7.625" customWidth="1"/>
    <col min="5383" max="5383" width="53.875" customWidth="1"/>
    <col min="5384" max="5384" width="27.125" customWidth="1"/>
    <col min="5385" max="5385" width="9.375" customWidth="1"/>
    <col min="5386" max="5386" width="8.625" customWidth="1"/>
    <col min="5387" max="5387" width="10.625" customWidth="1"/>
    <col min="5388" max="5389" width="14.25" customWidth="1"/>
    <col min="5390" max="5390" width="14" customWidth="1"/>
    <col min="5391" max="5391" width="20.625" customWidth="1"/>
    <col min="5392" max="5392" width="15.75" customWidth="1"/>
    <col min="5393" max="5393" width="30.625" customWidth="1"/>
    <col min="5394" max="5394" width="22.625" customWidth="1"/>
    <col min="5395" max="5395" width="11.375" customWidth="1"/>
    <col min="5396" max="5396" width="25.625" customWidth="1"/>
    <col min="5397" max="5397" width="11" customWidth="1"/>
    <col min="5638" max="5638" width="7.625" customWidth="1"/>
    <col min="5639" max="5639" width="53.875" customWidth="1"/>
    <col min="5640" max="5640" width="27.125" customWidth="1"/>
    <col min="5641" max="5641" width="9.375" customWidth="1"/>
    <col min="5642" max="5642" width="8.625" customWidth="1"/>
    <col min="5643" max="5643" width="10.625" customWidth="1"/>
    <col min="5644" max="5645" width="14.25" customWidth="1"/>
    <col min="5646" max="5646" width="14" customWidth="1"/>
    <col min="5647" max="5647" width="20.625" customWidth="1"/>
    <col min="5648" max="5648" width="15.75" customWidth="1"/>
    <col min="5649" max="5649" width="30.625" customWidth="1"/>
    <col min="5650" max="5650" width="22.625" customWidth="1"/>
    <col min="5651" max="5651" width="11.375" customWidth="1"/>
    <col min="5652" max="5652" width="25.625" customWidth="1"/>
    <col min="5653" max="5653" width="11" customWidth="1"/>
    <col min="5894" max="5894" width="7.625" customWidth="1"/>
    <col min="5895" max="5895" width="53.875" customWidth="1"/>
    <col min="5896" max="5896" width="27.125" customWidth="1"/>
    <col min="5897" max="5897" width="9.375" customWidth="1"/>
    <col min="5898" max="5898" width="8.625" customWidth="1"/>
    <col min="5899" max="5899" width="10.625" customWidth="1"/>
    <col min="5900" max="5901" width="14.25" customWidth="1"/>
    <col min="5902" max="5902" width="14" customWidth="1"/>
    <col min="5903" max="5903" width="20.625" customWidth="1"/>
    <col min="5904" max="5904" width="15.75" customWidth="1"/>
    <col min="5905" max="5905" width="30.625" customWidth="1"/>
    <col min="5906" max="5906" width="22.625" customWidth="1"/>
    <col min="5907" max="5907" width="11.375" customWidth="1"/>
    <col min="5908" max="5908" width="25.625" customWidth="1"/>
    <col min="5909" max="5909" width="11" customWidth="1"/>
    <col min="6150" max="6150" width="7.625" customWidth="1"/>
    <col min="6151" max="6151" width="53.875" customWidth="1"/>
    <col min="6152" max="6152" width="27.125" customWidth="1"/>
    <col min="6153" max="6153" width="9.375" customWidth="1"/>
    <col min="6154" max="6154" width="8.625" customWidth="1"/>
    <col min="6155" max="6155" width="10.625" customWidth="1"/>
    <col min="6156" max="6157" width="14.25" customWidth="1"/>
    <col min="6158" max="6158" width="14" customWidth="1"/>
    <col min="6159" max="6159" width="20.625" customWidth="1"/>
    <col min="6160" max="6160" width="15.75" customWidth="1"/>
    <col min="6161" max="6161" width="30.625" customWidth="1"/>
    <col min="6162" max="6162" width="22.625" customWidth="1"/>
    <col min="6163" max="6163" width="11.375" customWidth="1"/>
    <col min="6164" max="6164" width="25.625" customWidth="1"/>
    <col min="6165" max="6165" width="11" customWidth="1"/>
    <col min="6406" max="6406" width="7.625" customWidth="1"/>
    <col min="6407" max="6407" width="53.875" customWidth="1"/>
    <col min="6408" max="6408" width="27.125" customWidth="1"/>
    <col min="6409" max="6409" width="9.375" customWidth="1"/>
    <col min="6410" max="6410" width="8.625" customWidth="1"/>
    <col min="6411" max="6411" width="10.625" customWidth="1"/>
    <col min="6412" max="6413" width="14.25" customWidth="1"/>
    <col min="6414" max="6414" width="14" customWidth="1"/>
    <col min="6415" max="6415" width="20.625" customWidth="1"/>
    <col min="6416" max="6416" width="15.75" customWidth="1"/>
    <col min="6417" max="6417" width="30.625" customWidth="1"/>
    <col min="6418" max="6418" width="22.625" customWidth="1"/>
    <col min="6419" max="6419" width="11.375" customWidth="1"/>
    <col min="6420" max="6420" width="25.625" customWidth="1"/>
    <col min="6421" max="6421" width="11" customWidth="1"/>
    <col min="6662" max="6662" width="7.625" customWidth="1"/>
    <col min="6663" max="6663" width="53.875" customWidth="1"/>
    <col min="6664" max="6664" width="27.125" customWidth="1"/>
    <col min="6665" max="6665" width="9.375" customWidth="1"/>
    <col min="6666" max="6666" width="8.625" customWidth="1"/>
    <col min="6667" max="6667" width="10.625" customWidth="1"/>
    <col min="6668" max="6669" width="14.25" customWidth="1"/>
    <col min="6670" max="6670" width="14" customWidth="1"/>
    <col min="6671" max="6671" width="20.625" customWidth="1"/>
    <col min="6672" max="6672" width="15.75" customWidth="1"/>
    <col min="6673" max="6673" width="30.625" customWidth="1"/>
    <col min="6674" max="6674" width="22.625" customWidth="1"/>
    <col min="6675" max="6675" width="11.375" customWidth="1"/>
    <col min="6676" max="6676" width="25.625" customWidth="1"/>
    <col min="6677" max="6677" width="11" customWidth="1"/>
    <col min="6918" max="6918" width="7.625" customWidth="1"/>
    <col min="6919" max="6919" width="53.875" customWidth="1"/>
    <col min="6920" max="6920" width="27.125" customWidth="1"/>
    <col min="6921" max="6921" width="9.375" customWidth="1"/>
    <col min="6922" max="6922" width="8.625" customWidth="1"/>
    <col min="6923" max="6923" width="10.625" customWidth="1"/>
    <col min="6924" max="6925" width="14.25" customWidth="1"/>
    <col min="6926" max="6926" width="14" customWidth="1"/>
    <col min="6927" max="6927" width="20.625" customWidth="1"/>
    <col min="6928" max="6928" width="15.75" customWidth="1"/>
    <col min="6929" max="6929" width="30.625" customWidth="1"/>
    <col min="6930" max="6930" width="22.625" customWidth="1"/>
    <col min="6931" max="6931" width="11.375" customWidth="1"/>
    <col min="6932" max="6932" width="25.625" customWidth="1"/>
    <col min="6933" max="6933" width="11" customWidth="1"/>
    <col min="7174" max="7174" width="7.625" customWidth="1"/>
    <col min="7175" max="7175" width="53.875" customWidth="1"/>
    <col min="7176" max="7176" width="27.125" customWidth="1"/>
    <col min="7177" max="7177" width="9.375" customWidth="1"/>
    <col min="7178" max="7178" width="8.625" customWidth="1"/>
    <col min="7179" max="7179" width="10.625" customWidth="1"/>
    <col min="7180" max="7181" width="14.25" customWidth="1"/>
    <col min="7182" max="7182" width="14" customWidth="1"/>
    <col min="7183" max="7183" width="20.625" customWidth="1"/>
    <col min="7184" max="7184" width="15.75" customWidth="1"/>
    <col min="7185" max="7185" width="30.625" customWidth="1"/>
    <col min="7186" max="7186" width="22.625" customWidth="1"/>
    <col min="7187" max="7187" width="11.375" customWidth="1"/>
    <col min="7188" max="7188" width="25.625" customWidth="1"/>
    <col min="7189" max="7189" width="11" customWidth="1"/>
    <col min="7430" max="7430" width="7.625" customWidth="1"/>
    <col min="7431" max="7431" width="53.875" customWidth="1"/>
    <col min="7432" max="7432" width="27.125" customWidth="1"/>
    <col min="7433" max="7433" width="9.375" customWidth="1"/>
    <col min="7434" max="7434" width="8.625" customWidth="1"/>
    <col min="7435" max="7435" width="10.625" customWidth="1"/>
    <col min="7436" max="7437" width="14.25" customWidth="1"/>
    <col min="7438" max="7438" width="14" customWidth="1"/>
    <col min="7439" max="7439" width="20.625" customWidth="1"/>
    <col min="7440" max="7440" width="15.75" customWidth="1"/>
    <col min="7441" max="7441" width="30.625" customWidth="1"/>
    <col min="7442" max="7442" width="22.625" customWidth="1"/>
    <col min="7443" max="7443" width="11.375" customWidth="1"/>
    <col min="7444" max="7444" width="25.625" customWidth="1"/>
    <col min="7445" max="7445" width="11" customWidth="1"/>
    <col min="7686" max="7686" width="7.625" customWidth="1"/>
    <col min="7687" max="7687" width="53.875" customWidth="1"/>
    <col min="7688" max="7688" width="27.125" customWidth="1"/>
    <col min="7689" max="7689" width="9.375" customWidth="1"/>
    <col min="7690" max="7690" width="8.625" customWidth="1"/>
    <col min="7691" max="7691" width="10.625" customWidth="1"/>
    <col min="7692" max="7693" width="14.25" customWidth="1"/>
    <col min="7694" max="7694" width="14" customWidth="1"/>
    <col min="7695" max="7695" width="20.625" customWidth="1"/>
    <col min="7696" max="7696" width="15.75" customWidth="1"/>
    <col min="7697" max="7697" width="30.625" customWidth="1"/>
    <col min="7698" max="7698" width="22.625" customWidth="1"/>
    <col min="7699" max="7699" width="11.375" customWidth="1"/>
    <col min="7700" max="7700" width="25.625" customWidth="1"/>
    <col min="7701" max="7701" width="11" customWidth="1"/>
    <col min="7942" max="7942" width="7.625" customWidth="1"/>
    <col min="7943" max="7943" width="53.875" customWidth="1"/>
    <col min="7944" max="7944" width="27.125" customWidth="1"/>
    <col min="7945" max="7945" width="9.375" customWidth="1"/>
    <col min="7946" max="7946" width="8.625" customWidth="1"/>
    <col min="7947" max="7947" width="10.625" customWidth="1"/>
    <col min="7948" max="7949" width="14.25" customWidth="1"/>
    <col min="7950" max="7950" width="14" customWidth="1"/>
    <col min="7951" max="7951" width="20.625" customWidth="1"/>
    <col min="7952" max="7952" width="15.75" customWidth="1"/>
    <col min="7953" max="7953" width="30.625" customWidth="1"/>
    <col min="7954" max="7954" width="22.625" customWidth="1"/>
    <col min="7955" max="7955" width="11.375" customWidth="1"/>
    <col min="7956" max="7956" width="25.625" customWidth="1"/>
    <col min="7957" max="7957" width="11" customWidth="1"/>
    <col min="8198" max="8198" width="7.625" customWidth="1"/>
    <col min="8199" max="8199" width="53.875" customWidth="1"/>
    <col min="8200" max="8200" width="27.125" customWidth="1"/>
    <col min="8201" max="8201" width="9.375" customWidth="1"/>
    <col min="8202" max="8202" width="8.625" customWidth="1"/>
    <col min="8203" max="8203" width="10.625" customWidth="1"/>
    <col min="8204" max="8205" width="14.25" customWidth="1"/>
    <col min="8206" max="8206" width="14" customWidth="1"/>
    <col min="8207" max="8207" width="20.625" customWidth="1"/>
    <col min="8208" max="8208" width="15.75" customWidth="1"/>
    <col min="8209" max="8209" width="30.625" customWidth="1"/>
    <col min="8210" max="8210" width="22.625" customWidth="1"/>
    <col min="8211" max="8211" width="11.375" customWidth="1"/>
    <col min="8212" max="8212" width="25.625" customWidth="1"/>
    <col min="8213" max="8213" width="11" customWidth="1"/>
    <col min="8454" max="8454" width="7.625" customWidth="1"/>
    <col min="8455" max="8455" width="53.875" customWidth="1"/>
    <col min="8456" max="8456" width="27.125" customWidth="1"/>
    <col min="8457" max="8457" width="9.375" customWidth="1"/>
    <col min="8458" max="8458" width="8.625" customWidth="1"/>
    <col min="8459" max="8459" width="10.625" customWidth="1"/>
    <col min="8460" max="8461" width="14.25" customWidth="1"/>
    <col min="8462" max="8462" width="14" customWidth="1"/>
    <col min="8463" max="8463" width="20.625" customWidth="1"/>
    <col min="8464" max="8464" width="15.75" customWidth="1"/>
    <col min="8465" max="8465" width="30.625" customWidth="1"/>
    <col min="8466" max="8466" width="22.625" customWidth="1"/>
    <col min="8467" max="8467" width="11.375" customWidth="1"/>
    <col min="8468" max="8468" width="25.625" customWidth="1"/>
    <col min="8469" max="8469" width="11" customWidth="1"/>
    <col min="8710" max="8710" width="7.625" customWidth="1"/>
    <col min="8711" max="8711" width="53.875" customWidth="1"/>
    <col min="8712" max="8712" width="27.125" customWidth="1"/>
    <col min="8713" max="8713" width="9.375" customWidth="1"/>
    <col min="8714" max="8714" width="8.625" customWidth="1"/>
    <col min="8715" max="8715" width="10.625" customWidth="1"/>
    <col min="8716" max="8717" width="14.25" customWidth="1"/>
    <col min="8718" max="8718" width="14" customWidth="1"/>
    <col min="8719" max="8719" width="20.625" customWidth="1"/>
    <col min="8720" max="8720" width="15.75" customWidth="1"/>
    <col min="8721" max="8721" width="30.625" customWidth="1"/>
    <col min="8722" max="8722" width="22.625" customWidth="1"/>
    <col min="8723" max="8723" width="11.375" customWidth="1"/>
    <col min="8724" max="8724" width="25.625" customWidth="1"/>
    <col min="8725" max="8725" width="11" customWidth="1"/>
    <col min="8966" max="8966" width="7.625" customWidth="1"/>
    <col min="8967" max="8967" width="53.875" customWidth="1"/>
    <col min="8968" max="8968" width="27.125" customWidth="1"/>
    <col min="8969" max="8969" width="9.375" customWidth="1"/>
    <col min="8970" max="8970" width="8.625" customWidth="1"/>
    <col min="8971" max="8971" width="10.625" customWidth="1"/>
    <col min="8972" max="8973" width="14.25" customWidth="1"/>
    <col min="8974" max="8974" width="14" customWidth="1"/>
    <col min="8975" max="8975" width="20.625" customWidth="1"/>
    <col min="8976" max="8976" width="15.75" customWidth="1"/>
    <col min="8977" max="8977" width="30.625" customWidth="1"/>
    <col min="8978" max="8978" width="22.625" customWidth="1"/>
    <col min="8979" max="8979" width="11.375" customWidth="1"/>
    <col min="8980" max="8980" width="25.625" customWidth="1"/>
    <col min="8981" max="8981" width="11" customWidth="1"/>
    <col min="9222" max="9222" width="7.625" customWidth="1"/>
    <col min="9223" max="9223" width="53.875" customWidth="1"/>
    <col min="9224" max="9224" width="27.125" customWidth="1"/>
    <col min="9225" max="9225" width="9.375" customWidth="1"/>
    <col min="9226" max="9226" width="8.625" customWidth="1"/>
    <col min="9227" max="9227" width="10.625" customWidth="1"/>
    <col min="9228" max="9229" width="14.25" customWidth="1"/>
    <col min="9230" max="9230" width="14" customWidth="1"/>
    <col min="9231" max="9231" width="20.625" customWidth="1"/>
    <col min="9232" max="9232" width="15.75" customWidth="1"/>
    <col min="9233" max="9233" width="30.625" customWidth="1"/>
    <col min="9234" max="9234" width="22.625" customWidth="1"/>
    <col min="9235" max="9235" width="11.375" customWidth="1"/>
    <col min="9236" max="9236" width="25.625" customWidth="1"/>
    <col min="9237" max="9237" width="11" customWidth="1"/>
    <col min="9478" max="9478" width="7.625" customWidth="1"/>
    <col min="9479" max="9479" width="53.875" customWidth="1"/>
    <col min="9480" max="9480" width="27.125" customWidth="1"/>
    <col min="9481" max="9481" width="9.375" customWidth="1"/>
    <col min="9482" max="9482" width="8.625" customWidth="1"/>
    <col min="9483" max="9483" width="10.625" customWidth="1"/>
    <col min="9484" max="9485" width="14.25" customWidth="1"/>
    <col min="9486" max="9486" width="14" customWidth="1"/>
    <col min="9487" max="9487" width="20.625" customWidth="1"/>
    <col min="9488" max="9488" width="15.75" customWidth="1"/>
    <col min="9489" max="9489" width="30.625" customWidth="1"/>
    <col min="9490" max="9490" width="22.625" customWidth="1"/>
    <col min="9491" max="9491" width="11.375" customWidth="1"/>
    <col min="9492" max="9492" width="25.625" customWidth="1"/>
    <col min="9493" max="9493" width="11" customWidth="1"/>
    <col min="9734" max="9734" width="7.625" customWidth="1"/>
    <col min="9735" max="9735" width="53.875" customWidth="1"/>
    <col min="9736" max="9736" width="27.125" customWidth="1"/>
    <col min="9737" max="9737" width="9.375" customWidth="1"/>
    <col min="9738" max="9738" width="8.625" customWidth="1"/>
    <col min="9739" max="9739" width="10.625" customWidth="1"/>
    <col min="9740" max="9741" width="14.25" customWidth="1"/>
    <col min="9742" max="9742" width="14" customWidth="1"/>
    <col min="9743" max="9743" width="20.625" customWidth="1"/>
    <col min="9744" max="9744" width="15.75" customWidth="1"/>
    <col min="9745" max="9745" width="30.625" customWidth="1"/>
    <col min="9746" max="9746" width="22.625" customWidth="1"/>
    <col min="9747" max="9747" width="11.375" customWidth="1"/>
    <col min="9748" max="9748" width="25.625" customWidth="1"/>
    <col min="9749" max="9749" width="11" customWidth="1"/>
    <col min="9990" max="9990" width="7.625" customWidth="1"/>
    <col min="9991" max="9991" width="53.875" customWidth="1"/>
    <col min="9992" max="9992" width="27.125" customWidth="1"/>
    <col min="9993" max="9993" width="9.375" customWidth="1"/>
    <col min="9994" max="9994" width="8.625" customWidth="1"/>
    <col min="9995" max="9995" width="10.625" customWidth="1"/>
    <col min="9996" max="9997" width="14.25" customWidth="1"/>
    <col min="9998" max="9998" width="14" customWidth="1"/>
    <col min="9999" max="9999" width="20.625" customWidth="1"/>
    <col min="10000" max="10000" width="15.75" customWidth="1"/>
    <col min="10001" max="10001" width="30.625" customWidth="1"/>
    <col min="10002" max="10002" width="22.625" customWidth="1"/>
    <col min="10003" max="10003" width="11.375" customWidth="1"/>
    <col min="10004" max="10004" width="25.625" customWidth="1"/>
    <col min="10005" max="10005" width="11" customWidth="1"/>
    <col min="10246" max="10246" width="7.625" customWidth="1"/>
    <col min="10247" max="10247" width="53.875" customWidth="1"/>
    <col min="10248" max="10248" width="27.125" customWidth="1"/>
    <col min="10249" max="10249" width="9.375" customWidth="1"/>
    <col min="10250" max="10250" width="8.625" customWidth="1"/>
    <col min="10251" max="10251" width="10.625" customWidth="1"/>
    <col min="10252" max="10253" width="14.25" customWidth="1"/>
    <col min="10254" max="10254" width="14" customWidth="1"/>
    <col min="10255" max="10255" width="20.625" customWidth="1"/>
    <col min="10256" max="10256" width="15.75" customWidth="1"/>
    <col min="10257" max="10257" width="30.625" customWidth="1"/>
    <col min="10258" max="10258" width="22.625" customWidth="1"/>
    <col min="10259" max="10259" width="11.375" customWidth="1"/>
    <col min="10260" max="10260" width="25.625" customWidth="1"/>
    <col min="10261" max="10261" width="11" customWidth="1"/>
    <col min="10502" max="10502" width="7.625" customWidth="1"/>
    <col min="10503" max="10503" width="53.875" customWidth="1"/>
    <col min="10504" max="10504" width="27.125" customWidth="1"/>
    <col min="10505" max="10505" width="9.375" customWidth="1"/>
    <col min="10506" max="10506" width="8.625" customWidth="1"/>
    <col min="10507" max="10507" width="10.625" customWidth="1"/>
    <col min="10508" max="10509" width="14.25" customWidth="1"/>
    <col min="10510" max="10510" width="14" customWidth="1"/>
    <col min="10511" max="10511" width="20.625" customWidth="1"/>
    <col min="10512" max="10512" width="15.75" customWidth="1"/>
    <col min="10513" max="10513" width="30.625" customWidth="1"/>
    <col min="10514" max="10514" width="22.625" customWidth="1"/>
    <col min="10515" max="10515" width="11.375" customWidth="1"/>
    <col min="10516" max="10516" width="25.625" customWidth="1"/>
    <col min="10517" max="10517" width="11" customWidth="1"/>
    <col min="10758" max="10758" width="7.625" customWidth="1"/>
    <col min="10759" max="10759" width="53.875" customWidth="1"/>
    <col min="10760" max="10760" width="27.125" customWidth="1"/>
    <col min="10761" max="10761" width="9.375" customWidth="1"/>
    <col min="10762" max="10762" width="8.625" customWidth="1"/>
    <col min="10763" max="10763" width="10.625" customWidth="1"/>
    <col min="10764" max="10765" width="14.25" customWidth="1"/>
    <col min="10766" max="10766" width="14" customWidth="1"/>
    <col min="10767" max="10767" width="20.625" customWidth="1"/>
    <col min="10768" max="10768" width="15.75" customWidth="1"/>
    <col min="10769" max="10769" width="30.625" customWidth="1"/>
    <col min="10770" max="10770" width="22.625" customWidth="1"/>
    <col min="10771" max="10771" width="11.375" customWidth="1"/>
    <col min="10772" max="10772" width="25.625" customWidth="1"/>
    <col min="10773" max="10773" width="11" customWidth="1"/>
    <col min="11014" max="11014" width="7.625" customWidth="1"/>
    <col min="11015" max="11015" width="53.875" customWidth="1"/>
    <col min="11016" max="11016" width="27.125" customWidth="1"/>
    <col min="11017" max="11017" width="9.375" customWidth="1"/>
    <col min="11018" max="11018" width="8.625" customWidth="1"/>
    <col min="11019" max="11019" width="10.625" customWidth="1"/>
    <col min="11020" max="11021" width="14.25" customWidth="1"/>
    <col min="11022" max="11022" width="14" customWidth="1"/>
    <col min="11023" max="11023" width="20.625" customWidth="1"/>
    <col min="11024" max="11024" width="15.75" customWidth="1"/>
    <col min="11025" max="11025" width="30.625" customWidth="1"/>
    <col min="11026" max="11026" width="22.625" customWidth="1"/>
    <col min="11027" max="11027" width="11.375" customWidth="1"/>
    <col min="11028" max="11028" width="25.625" customWidth="1"/>
    <col min="11029" max="11029" width="11" customWidth="1"/>
    <col min="11270" max="11270" width="7.625" customWidth="1"/>
    <col min="11271" max="11271" width="53.875" customWidth="1"/>
    <col min="11272" max="11272" width="27.125" customWidth="1"/>
    <col min="11273" max="11273" width="9.375" customWidth="1"/>
    <col min="11274" max="11274" width="8.625" customWidth="1"/>
    <col min="11275" max="11275" width="10.625" customWidth="1"/>
    <col min="11276" max="11277" width="14.25" customWidth="1"/>
    <col min="11278" max="11278" width="14" customWidth="1"/>
    <col min="11279" max="11279" width="20.625" customWidth="1"/>
    <col min="11280" max="11280" width="15.75" customWidth="1"/>
    <col min="11281" max="11281" width="30.625" customWidth="1"/>
    <col min="11282" max="11282" width="22.625" customWidth="1"/>
    <col min="11283" max="11283" width="11.375" customWidth="1"/>
    <col min="11284" max="11284" width="25.625" customWidth="1"/>
    <col min="11285" max="11285" width="11" customWidth="1"/>
    <col min="11526" max="11526" width="7.625" customWidth="1"/>
    <col min="11527" max="11527" width="53.875" customWidth="1"/>
    <col min="11528" max="11528" width="27.125" customWidth="1"/>
    <col min="11529" max="11529" width="9.375" customWidth="1"/>
    <col min="11530" max="11530" width="8.625" customWidth="1"/>
    <col min="11531" max="11531" width="10.625" customWidth="1"/>
    <col min="11532" max="11533" width="14.25" customWidth="1"/>
    <col min="11534" max="11534" width="14" customWidth="1"/>
    <col min="11535" max="11535" width="20.625" customWidth="1"/>
    <col min="11536" max="11536" width="15.75" customWidth="1"/>
    <col min="11537" max="11537" width="30.625" customWidth="1"/>
    <col min="11538" max="11538" width="22.625" customWidth="1"/>
    <col min="11539" max="11539" width="11.375" customWidth="1"/>
    <col min="11540" max="11540" width="25.625" customWidth="1"/>
    <col min="11541" max="11541" width="11" customWidth="1"/>
    <col min="11782" max="11782" width="7.625" customWidth="1"/>
    <col min="11783" max="11783" width="53.875" customWidth="1"/>
    <col min="11784" max="11784" width="27.125" customWidth="1"/>
    <col min="11785" max="11785" width="9.375" customWidth="1"/>
    <col min="11786" max="11786" width="8.625" customWidth="1"/>
    <col min="11787" max="11787" width="10.625" customWidth="1"/>
    <col min="11788" max="11789" width="14.25" customWidth="1"/>
    <col min="11790" max="11790" width="14" customWidth="1"/>
    <col min="11791" max="11791" width="20.625" customWidth="1"/>
    <col min="11792" max="11792" width="15.75" customWidth="1"/>
    <col min="11793" max="11793" width="30.625" customWidth="1"/>
    <col min="11794" max="11794" width="22.625" customWidth="1"/>
    <col min="11795" max="11795" width="11.375" customWidth="1"/>
    <col min="11796" max="11796" width="25.625" customWidth="1"/>
    <col min="11797" max="11797" width="11" customWidth="1"/>
    <col min="12038" max="12038" width="7.625" customWidth="1"/>
    <col min="12039" max="12039" width="53.875" customWidth="1"/>
    <col min="12040" max="12040" width="27.125" customWidth="1"/>
    <col min="12041" max="12041" width="9.375" customWidth="1"/>
    <col min="12042" max="12042" width="8.625" customWidth="1"/>
    <col min="12043" max="12043" width="10.625" customWidth="1"/>
    <col min="12044" max="12045" width="14.25" customWidth="1"/>
    <col min="12046" max="12046" width="14" customWidth="1"/>
    <col min="12047" max="12047" width="20.625" customWidth="1"/>
    <col min="12048" max="12048" width="15.75" customWidth="1"/>
    <col min="12049" max="12049" width="30.625" customWidth="1"/>
    <col min="12050" max="12050" width="22.625" customWidth="1"/>
    <col min="12051" max="12051" width="11.375" customWidth="1"/>
    <col min="12052" max="12052" width="25.625" customWidth="1"/>
    <col min="12053" max="12053" width="11" customWidth="1"/>
    <col min="12294" max="12294" width="7.625" customWidth="1"/>
    <col min="12295" max="12295" width="53.875" customWidth="1"/>
    <col min="12296" max="12296" width="27.125" customWidth="1"/>
    <col min="12297" max="12297" width="9.375" customWidth="1"/>
    <col min="12298" max="12298" width="8.625" customWidth="1"/>
    <col min="12299" max="12299" width="10.625" customWidth="1"/>
    <col min="12300" max="12301" width="14.25" customWidth="1"/>
    <col min="12302" max="12302" width="14" customWidth="1"/>
    <col min="12303" max="12303" width="20.625" customWidth="1"/>
    <col min="12304" max="12304" width="15.75" customWidth="1"/>
    <col min="12305" max="12305" width="30.625" customWidth="1"/>
    <col min="12306" max="12306" width="22.625" customWidth="1"/>
    <col min="12307" max="12307" width="11.375" customWidth="1"/>
    <col min="12308" max="12308" width="25.625" customWidth="1"/>
    <col min="12309" max="12309" width="11" customWidth="1"/>
    <col min="12550" max="12550" width="7.625" customWidth="1"/>
    <col min="12551" max="12551" width="53.875" customWidth="1"/>
    <col min="12552" max="12552" width="27.125" customWidth="1"/>
    <col min="12553" max="12553" width="9.375" customWidth="1"/>
    <col min="12554" max="12554" width="8.625" customWidth="1"/>
    <col min="12555" max="12555" width="10.625" customWidth="1"/>
    <col min="12556" max="12557" width="14.25" customWidth="1"/>
    <col min="12558" max="12558" width="14" customWidth="1"/>
    <col min="12559" max="12559" width="20.625" customWidth="1"/>
    <col min="12560" max="12560" width="15.75" customWidth="1"/>
    <col min="12561" max="12561" width="30.625" customWidth="1"/>
    <col min="12562" max="12562" width="22.625" customWidth="1"/>
    <col min="12563" max="12563" width="11.375" customWidth="1"/>
    <col min="12564" max="12564" width="25.625" customWidth="1"/>
    <col min="12565" max="12565" width="11" customWidth="1"/>
    <col min="12806" max="12806" width="7.625" customWidth="1"/>
    <col min="12807" max="12807" width="53.875" customWidth="1"/>
    <col min="12808" max="12808" width="27.125" customWidth="1"/>
    <col min="12809" max="12809" width="9.375" customWidth="1"/>
    <col min="12810" max="12810" width="8.625" customWidth="1"/>
    <col min="12811" max="12811" width="10.625" customWidth="1"/>
    <col min="12812" max="12813" width="14.25" customWidth="1"/>
    <col min="12814" max="12814" width="14" customWidth="1"/>
    <col min="12815" max="12815" width="20.625" customWidth="1"/>
    <col min="12816" max="12816" width="15.75" customWidth="1"/>
    <col min="12817" max="12817" width="30.625" customWidth="1"/>
    <col min="12818" max="12818" width="22.625" customWidth="1"/>
    <col min="12819" max="12819" width="11.375" customWidth="1"/>
    <col min="12820" max="12820" width="25.625" customWidth="1"/>
    <col min="12821" max="12821" width="11" customWidth="1"/>
    <col min="13062" max="13062" width="7.625" customWidth="1"/>
    <col min="13063" max="13063" width="53.875" customWidth="1"/>
    <col min="13064" max="13064" width="27.125" customWidth="1"/>
    <col min="13065" max="13065" width="9.375" customWidth="1"/>
    <col min="13066" max="13066" width="8.625" customWidth="1"/>
    <col min="13067" max="13067" width="10.625" customWidth="1"/>
    <col min="13068" max="13069" width="14.25" customWidth="1"/>
    <col min="13070" max="13070" width="14" customWidth="1"/>
    <col min="13071" max="13071" width="20.625" customWidth="1"/>
    <col min="13072" max="13072" width="15.75" customWidth="1"/>
    <col min="13073" max="13073" width="30.625" customWidth="1"/>
    <col min="13074" max="13074" width="22.625" customWidth="1"/>
    <col min="13075" max="13075" width="11.375" customWidth="1"/>
    <col min="13076" max="13076" width="25.625" customWidth="1"/>
    <col min="13077" max="13077" width="11" customWidth="1"/>
    <col min="13318" max="13318" width="7.625" customWidth="1"/>
    <col min="13319" max="13319" width="53.875" customWidth="1"/>
    <col min="13320" max="13320" width="27.125" customWidth="1"/>
    <col min="13321" max="13321" width="9.375" customWidth="1"/>
    <col min="13322" max="13322" width="8.625" customWidth="1"/>
    <col min="13323" max="13323" width="10.625" customWidth="1"/>
    <col min="13324" max="13325" width="14.25" customWidth="1"/>
    <col min="13326" max="13326" width="14" customWidth="1"/>
    <col min="13327" max="13327" width="20.625" customWidth="1"/>
    <col min="13328" max="13328" width="15.75" customWidth="1"/>
    <col min="13329" max="13329" width="30.625" customWidth="1"/>
    <col min="13330" max="13330" width="22.625" customWidth="1"/>
    <col min="13331" max="13331" width="11.375" customWidth="1"/>
    <col min="13332" max="13332" width="25.625" customWidth="1"/>
    <col min="13333" max="13333" width="11" customWidth="1"/>
    <col min="13574" max="13574" width="7.625" customWidth="1"/>
    <col min="13575" max="13575" width="53.875" customWidth="1"/>
    <col min="13576" max="13576" width="27.125" customWidth="1"/>
    <col min="13577" max="13577" width="9.375" customWidth="1"/>
    <col min="13578" max="13578" width="8.625" customWidth="1"/>
    <col min="13579" max="13579" width="10.625" customWidth="1"/>
    <col min="13580" max="13581" width="14.25" customWidth="1"/>
    <col min="13582" max="13582" width="14" customWidth="1"/>
    <col min="13583" max="13583" width="20.625" customWidth="1"/>
    <col min="13584" max="13584" width="15.75" customWidth="1"/>
    <col min="13585" max="13585" width="30.625" customWidth="1"/>
    <col min="13586" max="13586" width="22.625" customWidth="1"/>
    <col min="13587" max="13587" width="11.375" customWidth="1"/>
    <col min="13588" max="13588" width="25.625" customWidth="1"/>
    <col min="13589" max="13589" width="11" customWidth="1"/>
    <col min="13830" max="13830" width="7.625" customWidth="1"/>
    <col min="13831" max="13831" width="53.875" customWidth="1"/>
    <col min="13832" max="13832" width="27.125" customWidth="1"/>
    <col min="13833" max="13833" width="9.375" customWidth="1"/>
    <col min="13834" max="13834" width="8.625" customWidth="1"/>
    <col min="13835" max="13835" width="10.625" customWidth="1"/>
    <col min="13836" max="13837" width="14.25" customWidth="1"/>
    <col min="13838" max="13838" width="14" customWidth="1"/>
    <col min="13839" max="13839" width="20.625" customWidth="1"/>
    <col min="13840" max="13840" width="15.75" customWidth="1"/>
    <col min="13841" max="13841" width="30.625" customWidth="1"/>
    <col min="13842" max="13842" width="22.625" customWidth="1"/>
    <col min="13843" max="13843" width="11.375" customWidth="1"/>
    <col min="13844" max="13844" width="25.625" customWidth="1"/>
    <col min="13845" max="13845" width="11" customWidth="1"/>
    <col min="14086" max="14086" width="7.625" customWidth="1"/>
    <col min="14087" max="14087" width="53.875" customWidth="1"/>
    <col min="14088" max="14088" width="27.125" customWidth="1"/>
    <col min="14089" max="14089" width="9.375" customWidth="1"/>
    <col min="14090" max="14090" width="8.625" customWidth="1"/>
    <col min="14091" max="14091" width="10.625" customWidth="1"/>
    <col min="14092" max="14093" width="14.25" customWidth="1"/>
    <col min="14094" max="14094" width="14" customWidth="1"/>
    <col min="14095" max="14095" width="20.625" customWidth="1"/>
    <col min="14096" max="14096" width="15.75" customWidth="1"/>
    <col min="14097" max="14097" width="30.625" customWidth="1"/>
    <col min="14098" max="14098" width="22.625" customWidth="1"/>
    <col min="14099" max="14099" width="11.375" customWidth="1"/>
    <col min="14100" max="14100" width="25.625" customWidth="1"/>
    <col min="14101" max="14101" width="11" customWidth="1"/>
    <col min="14342" max="14342" width="7.625" customWidth="1"/>
    <col min="14343" max="14343" width="53.875" customWidth="1"/>
    <col min="14344" max="14344" width="27.125" customWidth="1"/>
    <col min="14345" max="14345" width="9.375" customWidth="1"/>
    <col min="14346" max="14346" width="8.625" customWidth="1"/>
    <col min="14347" max="14347" width="10.625" customWidth="1"/>
    <col min="14348" max="14349" width="14.25" customWidth="1"/>
    <col min="14350" max="14350" width="14" customWidth="1"/>
    <col min="14351" max="14351" width="20.625" customWidth="1"/>
    <col min="14352" max="14352" width="15.75" customWidth="1"/>
    <col min="14353" max="14353" width="30.625" customWidth="1"/>
    <col min="14354" max="14354" width="22.625" customWidth="1"/>
    <col min="14355" max="14355" width="11.375" customWidth="1"/>
    <col min="14356" max="14356" width="25.625" customWidth="1"/>
    <col min="14357" max="14357" width="11" customWidth="1"/>
    <col min="14598" max="14598" width="7.625" customWidth="1"/>
    <col min="14599" max="14599" width="53.875" customWidth="1"/>
    <col min="14600" max="14600" width="27.125" customWidth="1"/>
    <col min="14601" max="14601" width="9.375" customWidth="1"/>
    <col min="14602" max="14602" width="8.625" customWidth="1"/>
    <col min="14603" max="14603" width="10.625" customWidth="1"/>
    <col min="14604" max="14605" width="14.25" customWidth="1"/>
    <col min="14606" max="14606" width="14" customWidth="1"/>
    <col min="14607" max="14607" width="20.625" customWidth="1"/>
    <col min="14608" max="14608" width="15.75" customWidth="1"/>
    <col min="14609" max="14609" width="30.625" customWidth="1"/>
    <col min="14610" max="14610" width="22.625" customWidth="1"/>
    <col min="14611" max="14611" width="11.375" customWidth="1"/>
    <col min="14612" max="14612" width="25.625" customWidth="1"/>
    <col min="14613" max="14613" width="11" customWidth="1"/>
    <col min="14854" max="14854" width="7.625" customWidth="1"/>
    <col min="14855" max="14855" width="53.875" customWidth="1"/>
    <col min="14856" max="14856" width="27.125" customWidth="1"/>
    <col min="14857" max="14857" width="9.375" customWidth="1"/>
    <col min="14858" max="14858" width="8.625" customWidth="1"/>
    <col min="14859" max="14859" width="10.625" customWidth="1"/>
    <col min="14860" max="14861" width="14.25" customWidth="1"/>
    <col min="14862" max="14862" width="14" customWidth="1"/>
    <col min="14863" max="14863" width="20.625" customWidth="1"/>
    <col min="14864" max="14864" width="15.75" customWidth="1"/>
    <col min="14865" max="14865" width="30.625" customWidth="1"/>
    <col min="14866" max="14866" width="22.625" customWidth="1"/>
    <col min="14867" max="14867" width="11.375" customWidth="1"/>
    <col min="14868" max="14868" width="25.625" customWidth="1"/>
    <col min="14869" max="14869" width="11" customWidth="1"/>
    <col min="15110" max="15110" width="7.625" customWidth="1"/>
    <col min="15111" max="15111" width="53.875" customWidth="1"/>
    <col min="15112" max="15112" width="27.125" customWidth="1"/>
    <col min="15113" max="15113" width="9.375" customWidth="1"/>
    <col min="15114" max="15114" width="8.625" customWidth="1"/>
    <col min="15115" max="15115" width="10.625" customWidth="1"/>
    <col min="15116" max="15117" width="14.25" customWidth="1"/>
    <col min="15118" max="15118" width="14" customWidth="1"/>
    <col min="15119" max="15119" width="20.625" customWidth="1"/>
    <col min="15120" max="15120" width="15.75" customWidth="1"/>
    <col min="15121" max="15121" width="30.625" customWidth="1"/>
    <col min="15122" max="15122" width="22.625" customWidth="1"/>
    <col min="15123" max="15123" width="11.375" customWidth="1"/>
    <col min="15124" max="15124" width="25.625" customWidth="1"/>
    <col min="15125" max="15125" width="11" customWidth="1"/>
    <col min="15366" max="15366" width="7.625" customWidth="1"/>
    <col min="15367" max="15367" width="53.875" customWidth="1"/>
    <col min="15368" max="15368" width="27.125" customWidth="1"/>
    <col min="15369" max="15369" width="9.375" customWidth="1"/>
    <col min="15370" max="15370" width="8.625" customWidth="1"/>
    <col min="15371" max="15371" width="10.625" customWidth="1"/>
    <col min="15372" max="15373" width="14.25" customWidth="1"/>
    <col min="15374" max="15374" width="14" customWidth="1"/>
    <col min="15375" max="15375" width="20.625" customWidth="1"/>
    <col min="15376" max="15376" width="15.75" customWidth="1"/>
    <col min="15377" max="15377" width="30.625" customWidth="1"/>
    <col min="15378" max="15378" width="22.625" customWidth="1"/>
    <col min="15379" max="15379" width="11.375" customWidth="1"/>
    <col min="15380" max="15380" width="25.625" customWidth="1"/>
    <col min="15381" max="15381" width="11" customWidth="1"/>
    <col min="15622" max="15622" width="7.625" customWidth="1"/>
    <col min="15623" max="15623" width="53.875" customWidth="1"/>
    <col min="15624" max="15624" width="27.125" customWidth="1"/>
    <col min="15625" max="15625" width="9.375" customWidth="1"/>
    <col min="15626" max="15626" width="8.625" customWidth="1"/>
    <col min="15627" max="15627" width="10.625" customWidth="1"/>
    <col min="15628" max="15629" width="14.25" customWidth="1"/>
    <col min="15630" max="15630" width="14" customWidth="1"/>
    <col min="15631" max="15631" width="20.625" customWidth="1"/>
    <col min="15632" max="15632" width="15.75" customWidth="1"/>
    <col min="15633" max="15633" width="30.625" customWidth="1"/>
    <col min="15634" max="15634" width="22.625" customWidth="1"/>
    <col min="15635" max="15635" width="11.375" customWidth="1"/>
    <col min="15636" max="15636" width="25.625" customWidth="1"/>
    <col min="15637" max="15637" width="11" customWidth="1"/>
    <col min="15878" max="15878" width="7.625" customWidth="1"/>
    <col min="15879" max="15879" width="53.875" customWidth="1"/>
    <col min="15880" max="15880" width="27.125" customWidth="1"/>
    <col min="15881" max="15881" width="9.375" customWidth="1"/>
    <col min="15882" max="15882" width="8.625" customWidth="1"/>
    <col min="15883" max="15883" width="10.625" customWidth="1"/>
    <col min="15884" max="15885" width="14.25" customWidth="1"/>
    <col min="15886" max="15886" width="14" customWidth="1"/>
    <col min="15887" max="15887" width="20.625" customWidth="1"/>
    <col min="15888" max="15888" width="15.75" customWidth="1"/>
    <col min="15889" max="15889" width="30.625" customWidth="1"/>
    <col min="15890" max="15890" width="22.625" customWidth="1"/>
    <col min="15891" max="15891" width="11.375" customWidth="1"/>
    <col min="15892" max="15892" width="25.625" customWidth="1"/>
    <col min="15893" max="15893" width="11" customWidth="1"/>
    <col min="16134" max="16134" width="7.625" customWidth="1"/>
    <col min="16135" max="16135" width="53.875" customWidth="1"/>
    <col min="16136" max="16136" width="27.125" customWidth="1"/>
    <col min="16137" max="16137" width="9.375" customWidth="1"/>
    <col min="16138" max="16138" width="8.625" customWidth="1"/>
    <col min="16139" max="16139" width="10.625" customWidth="1"/>
    <col min="16140" max="16141" width="14.25" customWidth="1"/>
    <col min="16142" max="16142" width="14" customWidth="1"/>
    <col min="16143" max="16143" width="20.625" customWidth="1"/>
    <col min="16144" max="16144" width="15.75" customWidth="1"/>
    <col min="16145" max="16145" width="30.625" customWidth="1"/>
    <col min="16146" max="16146" width="22.625" customWidth="1"/>
    <col min="16147" max="16147" width="11.375" customWidth="1"/>
    <col min="16148" max="16148" width="25.625" customWidth="1"/>
    <col min="16149" max="16149" width="11" customWidth="1"/>
  </cols>
  <sheetData>
    <row r="1" spans="1:22" ht="14.25">
      <c r="A1" s="70" t="s">
        <v>168</v>
      </c>
      <c r="B1" s="215"/>
      <c r="C1" s="71" t="s">
        <v>170</v>
      </c>
      <c r="D1" s="72"/>
      <c r="E1" s="72"/>
      <c r="F1" s="72"/>
      <c r="G1" s="72"/>
      <c r="H1" s="72"/>
      <c r="I1" s="72"/>
      <c r="J1" s="72"/>
      <c r="K1" s="72"/>
      <c r="L1" s="72"/>
      <c r="M1" s="72"/>
      <c r="N1" s="72"/>
      <c r="O1" s="72"/>
      <c r="P1" s="73"/>
      <c r="Q1" s="73"/>
      <c r="R1" s="73"/>
      <c r="S1" s="73"/>
      <c r="T1" s="72"/>
      <c r="U1" s="110"/>
    </row>
    <row r="2" spans="1:22" ht="14.25">
      <c r="A2" s="75" t="s">
        <v>168</v>
      </c>
      <c r="B2" s="216"/>
      <c r="C2" s="76" t="s">
        <v>171</v>
      </c>
      <c r="D2" s="77"/>
      <c r="E2" s="77"/>
      <c r="F2" s="77"/>
      <c r="G2" s="77"/>
      <c r="H2" s="77"/>
      <c r="I2" s="77"/>
      <c r="J2" s="77"/>
      <c r="K2" s="77"/>
      <c r="L2" s="77"/>
      <c r="M2" s="77"/>
      <c r="N2" s="77"/>
      <c r="O2" s="77"/>
      <c r="P2" s="78"/>
      <c r="Q2" s="78"/>
      <c r="R2" s="78"/>
      <c r="S2" s="78"/>
      <c r="T2" s="77"/>
      <c r="U2" s="111"/>
    </row>
    <row r="3" spans="1:22" ht="18" customHeight="1">
      <c r="A3" s="38" t="str">
        <f xml:space="preserve"> Project_Name &amp; " - Utility Requirements"</f>
        <v>&lt;set your project name on the Front Page&gt; - Utility Requirements</v>
      </c>
      <c r="B3" s="188"/>
      <c r="C3" s="33"/>
      <c r="D3" s="33"/>
      <c r="E3" s="33"/>
      <c r="F3" s="33"/>
      <c r="G3" s="33"/>
      <c r="H3" s="33"/>
      <c r="I3" s="33"/>
      <c r="J3" s="33"/>
      <c r="K3" s="33"/>
      <c r="L3" s="33"/>
      <c r="M3" s="33"/>
      <c r="N3" s="33"/>
      <c r="O3" s="33"/>
      <c r="P3" s="33"/>
      <c r="Q3" s="33"/>
      <c r="R3" s="220"/>
      <c r="S3" s="34"/>
      <c r="T3" s="34"/>
      <c r="U3" s="225"/>
    </row>
    <row r="4" spans="1:22" ht="18" customHeight="1">
      <c r="A4" s="80" t="s">
        <v>168</v>
      </c>
      <c r="B4" s="217"/>
      <c r="C4" s="57" t="s">
        <v>177</v>
      </c>
      <c r="D4" s="55"/>
      <c r="E4" s="55"/>
      <c r="F4" s="55"/>
      <c r="G4" s="55"/>
      <c r="H4" s="55"/>
      <c r="I4" s="55"/>
      <c r="J4" s="55"/>
      <c r="K4" s="55"/>
      <c r="L4" s="55"/>
      <c r="M4" s="55"/>
      <c r="N4" s="56"/>
      <c r="O4" s="107"/>
      <c r="P4" s="81" t="s">
        <v>175</v>
      </c>
      <c r="Q4" s="81"/>
      <c r="R4" s="221"/>
      <c r="S4" s="57" t="s">
        <v>176</v>
      </c>
      <c r="T4" s="57"/>
      <c r="U4" s="112"/>
      <c r="V4" s="54"/>
    </row>
    <row r="5" spans="1:22" ht="36.75" thickBot="1">
      <c r="A5" s="24" t="s">
        <v>40</v>
      </c>
      <c r="B5" s="189" t="s">
        <v>394</v>
      </c>
      <c r="C5" s="25" t="s">
        <v>43</v>
      </c>
      <c r="D5" s="25" t="s">
        <v>42</v>
      </c>
      <c r="E5" s="25" t="s">
        <v>1132</v>
      </c>
      <c r="F5" s="24" t="s">
        <v>44</v>
      </c>
      <c r="G5" s="24" t="s">
        <v>1</v>
      </c>
      <c r="H5" s="24" t="s">
        <v>8</v>
      </c>
      <c r="I5" s="24" t="s">
        <v>1146</v>
      </c>
      <c r="J5" s="24" t="s">
        <v>1135</v>
      </c>
      <c r="K5" s="24" t="s">
        <v>45</v>
      </c>
      <c r="L5" s="24" t="s">
        <v>84</v>
      </c>
      <c r="M5" s="24" t="s">
        <v>46</v>
      </c>
      <c r="N5" s="25" t="s">
        <v>670</v>
      </c>
      <c r="O5" s="25" t="s">
        <v>749</v>
      </c>
      <c r="P5" s="27" t="s">
        <v>49</v>
      </c>
      <c r="Q5" s="26" t="s">
        <v>48</v>
      </c>
      <c r="R5" s="32" t="s">
        <v>2</v>
      </c>
      <c r="S5" s="47" t="s">
        <v>50</v>
      </c>
      <c r="T5" s="25" t="s">
        <v>47</v>
      </c>
      <c r="U5" s="32" t="s">
        <v>71</v>
      </c>
    </row>
    <row r="6" spans="1:22" ht="79.5" thickBot="1">
      <c r="A6" s="39" t="s">
        <v>78</v>
      </c>
      <c r="B6" s="218" t="s">
        <v>397</v>
      </c>
      <c r="C6" s="40" t="s">
        <v>77</v>
      </c>
      <c r="D6" s="40" t="s">
        <v>210</v>
      </c>
      <c r="E6" s="40" t="s">
        <v>1134</v>
      </c>
      <c r="F6" s="39" t="s">
        <v>79</v>
      </c>
      <c r="G6" s="39" t="s">
        <v>748</v>
      </c>
      <c r="H6" s="39" t="s">
        <v>81</v>
      </c>
      <c r="I6" s="39" t="s">
        <v>952</v>
      </c>
      <c r="J6" s="39" t="s">
        <v>1136</v>
      </c>
      <c r="K6" s="39" t="s">
        <v>82</v>
      </c>
      <c r="L6" s="39" t="s">
        <v>83</v>
      </c>
      <c r="M6" s="39" t="s">
        <v>85</v>
      </c>
      <c r="N6" s="40" t="s">
        <v>86</v>
      </c>
      <c r="O6" s="127" t="s">
        <v>960</v>
      </c>
      <c r="P6" s="41" t="s">
        <v>87</v>
      </c>
      <c r="Q6" s="42" t="s">
        <v>368</v>
      </c>
      <c r="R6" s="43" t="s">
        <v>88</v>
      </c>
      <c r="S6" s="48" t="s">
        <v>89</v>
      </c>
      <c r="T6" s="40" t="s">
        <v>166</v>
      </c>
      <c r="U6" s="43" t="s">
        <v>90</v>
      </c>
    </row>
    <row r="7" spans="1:22" ht="15" customHeight="1">
      <c r="A7" s="52" t="s">
        <v>41</v>
      </c>
      <c r="B7" s="190"/>
      <c r="C7" s="53"/>
      <c r="D7" s="53"/>
      <c r="E7" s="53"/>
      <c r="F7" s="53" t="s">
        <v>0</v>
      </c>
      <c r="G7" s="53"/>
      <c r="H7" s="53" t="s">
        <v>0</v>
      </c>
      <c r="I7" s="277" t="s">
        <v>1147</v>
      </c>
      <c r="J7" s="277" t="s">
        <v>1147</v>
      </c>
      <c r="K7" s="53"/>
      <c r="L7" s="53"/>
      <c r="M7" s="53"/>
      <c r="N7" s="53"/>
      <c r="O7" s="107"/>
      <c r="P7" s="90" t="s">
        <v>0</v>
      </c>
      <c r="Q7" s="90" t="s">
        <v>0</v>
      </c>
      <c r="R7" s="221" t="s">
        <v>0</v>
      </c>
      <c r="S7" s="55"/>
      <c r="T7" s="55"/>
      <c r="U7" s="114"/>
      <c r="V7" s="54"/>
    </row>
    <row r="8" spans="1:22" ht="28.5">
      <c r="A8" s="91" t="s">
        <v>169</v>
      </c>
      <c r="B8" s="147" t="s">
        <v>661</v>
      </c>
      <c r="C8" s="93" t="s">
        <v>277</v>
      </c>
      <c r="D8" s="93" t="s">
        <v>278</v>
      </c>
      <c r="E8" s="93" t="s">
        <v>1133</v>
      </c>
      <c r="F8" s="92" t="s">
        <v>238</v>
      </c>
      <c r="G8" s="92" t="s">
        <v>279</v>
      </c>
      <c r="H8" s="96">
        <v>41006</v>
      </c>
      <c r="I8" s="92"/>
      <c r="J8" s="307">
        <v>1</v>
      </c>
      <c r="K8" s="92" t="s">
        <v>173</v>
      </c>
      <c r="L8" s="92" t="s">
        <v>184</v>
      </c>
      <c r="M8" s="92" t="s">
        <v>280</v>
      </c>
      <c r="N8" s="92" t="s">
        <v>281</v>
      </c>
      <c r="O8" s="223" t="s">
        <v>754</v>
      </c>
      <c r="P8" s="106"/>
      <c r="Q8" s="94"/>
      <c r="R8" s="222"/>
      <c r="S8" s="106"/>
      <c r="T8" s="95"/>
      <c r="U8" s="115"/>
    </row>
    <row r="9" spans="1:22" ht="15" customHeight="1">
      <c r="A9" s="17"/>
      <c r="B9" s="21"/>
      <c r="C9" s="22"/>
      <c r="D9" s="20"/>
      <c r="E9" s="20"/>
      <c r="F9" s="20"/>
      <c r="G9" s="35"/>
      <c r="H9" s="36"/>
      <c r="I9" s="18"/>
      <c r="J9" s="18"/>
      <c r="K9" s="18"/>
      <c r="L9" s="18"/>
      <c r="M9" s="19"/>
      <c r="N9" s="21" t="s">
        <v>281</v>
      </c>
      <c r="O9" s="20"/>
      <c r="P9" s="28"/>
      <c r="Q9" s="16"/>
      <c r="R9" s="35"/>
      <c r="S9" s="45"/>
      <c r="T9" s="23"/>
      <c r="U9" s="31"/>
    </row>
    <row r="10" spans="1:22" ht="15" customHeight="1">
      <c r="A10" s="17"/>
      <c r="B10" s="21"/>
      <c r="C10" s="22"/>
      <c r="D10" s="20"/>
      <c r="E10" s="20"/>
      <c r="F10" s="20"/>
      <c r="G10" s="35"/>
      <c r="H10" s="36"/>
      <c r="I10" s="18"/>
      <c r="J10" s="18"/>
      <c r="K10" s="18"/>
      <c r="L10" s="18"/>
      <c r="M10" s="19"/>
      <c r="N10" s="21" t="s">
        <v>281</v>
      </c>
      <c r="O10" s="20"/>
      <c r="P10" s="28"/>
      <c r="Q10" s="16"/>
      <c r="R10" s="35"/>
      <c r="S10" s="45"/>
      <c r="T10" s="23"/>
      <c r="U10" s="31"/>
    </row>
    <row r="11" spans="1:22" ht="15" customHeight="1">
      <c r="A11" s="17"/>
      <c r="B11" s="21"/>
      <c r="C11" s="22"/>
      <c r="D11" s="20"/>
      <c r="E11" s="20"/>
      <c r="F11" s="20"/>
      <c r="G11" s="35"/>
      <c r="H11" s="36"/>
      <c r="I11" s="18"/>
      <c r="J11" s="18"/>
      <c r="K11" s="18"/>
      <c r="L11" s="18"/>
      <c r="M11" s="19"/>
      <c r="N11" s="21" t="s">
        <v>281</v>
      </c>
      <c r="O11" s="20"/>
      <c r="P11" s="28"/>
      <c r="Q11" s="16"/>
      <c r="R11" s="35"/>
      <c r="S11" s="45"/>
      <c r="T11" s="23"/>
      <c r="U11" s="31"/>
    </row>
    <row r="12" spans="1:22" ht="15" customHeight="1">
      <c r="A12" s="52" t="s">
        <v>41</v>
      </c>
      <c r="B12" s="190"/>
      <c r="C12" s="53"/>
      <c r="D12" s="53"/>
      <c r="E12" s="53"/>
      <c r="F12" s="53" t="s">
        <v>0</v>
      </c>
      <c r="G12" s="53"/>
      <c r="H12" s="53" t="s">
        <v>0</v>
      </c>
      <c r="I12" s="53"/>
      <c r="J12" s="53"/>
      <c r="K12" s="53"/>
      <c r="L12" s="53"/>
      <c r="M12" s="53"/>
      <c r="N12" s="53"/>
      <c r="O12" s="107"/>
      <c r="P12" s="90" t="s">
        <v>0</v>
      </c>
      <c r="Q12" s="90" t="s">
        <v>0</v>
      </c>
      <c r="R12" s="221" t="s">
        <v>0</v>
      </c>
      <c r="S12" s="55"/>
      <c r="T12" s="55"/>
      <c r="U12" s="114"/>
      <c r="V12" s="54"/>
    </row>
    <row r="13" spans="1:22" ht="15" customHeight="1">
      <c r="A13" s="17"/>
      <c r="B13" s="21"/>
      <c r="C13" s="22"/>
      <c r="D13" s="20"/>
      <c r="E13" s="20"/>
      <c r="F13" s="20"/>
      <c r="G13" s="35"/>
      <c r="H13" s="36"/>
      <c r="I13" s="18"/>
      <c r="J13" s="18"/>
      <c r="K13" s="18"/>
      <c r="L13" s="18"/>
      <c r="M13" s="19"/>
      <c r="N13" s="21" t="s">
        <v>281</v>
      </c>
      <c r="O13" s="20"/>
      <c r="P13" s="28"/>
      <c r="Q13" s="16"/>
      <c r="R13" s="35"/>
      <c r="S13" s="45"/>
      <c r="T13" s="23"/>
      <c r="U13" s="31"/>
    </row>
    <row r="14" spans="1:22" ht="15" customHeight="1">
      <c r="A14" s="17"/>
      <c r="B14" s="21"/>
      <c r="C14" s="22"/>
      <c r="D14" s="20"/>
      <c r="E14" s="20"/>
      <c r="F14" s="20"/>
      <c r="G14" s="35"/>
      <c r="H14" s="36"/>
      <c r="I14" s="18"/>
      <c r="J14" s="18"/>
      <c r="K14" s="18"/>
      <c r="L14" s="18"/>
      <c r="M14" s="19"/>
      <c r="N14" s="21" t="s">
        <v>281</v>
      </c>
      <c r="O14" s="20"/>
      <c r="P14" s="28"/>
      <c r="Q14" s="16"/>
      <c r="R14" s="35"/>
      <c r="S14" s="45"/>
      <c r="T14" s="23"/>
      <c r="U14" s="31"/>
    </row>
    <row r="15" spans="1:22" ht="15" customHeight="1">
      <c r="A15" s="17"/>
      <c r="B15" s="21"/>
      <c r="C15" s="22"/>
      <c r="D15" s="20"/>
      <c r="E15" s="20"/>
      <c r="F15" s="20"/>
      <c r="G15" s="35"/>
      <c r="H15" s="36"/>
      <c r="I15" s="18"/>
      <c r="J15" s="18"/>
      <c r="K15" s="18"/>
      <c r="L15" s="18"/>
      <c r="M15" s="19"/>
      <c r="N15" s="21" t="s">
        <v>281</v>
      </c>
      <c r="O15" s="20"/>
      <c r="P15" s="28"/>
      <c r="Q15" s="16"/>
      <c r="R15" s="35"/>
      <c r="S15" s="45"/>
      <c r="T15" s="23"/>
      <c r="U15" s="31"/>
    </row>
    <row r="16" spans="1:22" ht="15" customHeight="1">
      <c r="A16" s="52" t="s">
        <v>41</v>
      </c>
      <c r="B16" s="190"/>
      <c r="C16" s="53"/>
      <c r="D16" s="53"/>
      <c r="E16" s="53"/>
      <c r="F16" s="53" t="s">
        <v>0</v>
      </c>
      <c r="G16" s="53"/>
      <c r="H16" s="53" t="s">
        <v>0</v>
      </c>
      <c r="I16" s="53"/>
      <c r="J16" s="53"/>
      <c r="K16" s="53"/>
      <c r="L16" s="53"/>
      <c r="M16" s="53"/>
      <c r="N16" s="53"/>
      <c r="O16" s="107"/>
      <c r="P16" s="90" t="s">
        <v>0</v>
      </c>
      <c r="Q16" s="90" t="s">
        <v>0</v>
      </c>
      <c r="R16" s="221" t="s">
        <v>0</v>
      </c>
      <c r="S16" s="55"/>
      <c r="T16" s="55"/>
      <c r="U16" s="114"/>
      <c r="V16" s="54"/>
    </row>
    <row r="17" spans="1:22" ht="15" customHeight="1">
      <c r="A17" s="17"/>
      <c r="B17" s="21"/>
      <c r="C17" s="22"/>
      <c r="D17" s="20"/>
      <c r="E17" s="20"/>
      <c r="F17" s="20"/>
      <c r="G17" s="35"/>
      <c r="H17" s="36"/>
      <c r="I17" s="18"/>
      <c r="J17" s="18"/>
      <c r="K17" s="18"/>
      <c r="L17" s="18"/>
      <c r="M17" s="19"/>
      <c r="N17" s="21" t="s">
        <v>281</v>
      </c>
      <c r="O17" s="20"/>
      <c r="P17" s="28"/>
      <c r="Q17" s="16"/>
      <c r="R17" s="35"/>
      <c r="S17" s="45"/>
      <c r="T17" s="23"/>
      <c r="U17" s="31"/>
    </row>
    <row r="18" spans="1:22" ht="15" customHeight="1">
      <c r="A18" s="17"/>
      <c r="B18" s="21"/>
      <c r="C18" s="22"/>
      <c r="D18" s="20"/>
      <c r="E18" s="20"/>
      <c r="F18" s="20"/>
      <c r="G18" s="35"/>
      <c r="H18" s="36"/>
      <c r="I18" s="18"/>
      <c r="J18" s="18"/>
      <c r="K18" s="18"/>
      <c r="L18" s="18"/>
      <c r="M18" s="19"/>
      <c r="N18" s="21" t="s">
        <v>281</v>
      </c>
      <c r="O18" s="20"/>
      <c r="P18" s="28"/>
      <c r="Q18" s="16"/>
      <c r="R18" s="35"/>
      <c r="S18" s="45"/>
      <c r="T18" s="23"/>
      <c r="U18" s="31"/>
    </row>
    <row r="19" spans="1:22" ht="15" customHeight="1">
      <c r="A19" s="17"/>
      <c r="B19" s="21"/>
      <c r="C19" s="22"/>
      <c r="D19" s="20"/>
      <c r="E19" s="20"/>
      <c r="F19" s="20"/>
      <c r="G19" s="35"/>
      <c r="H19" s="36"/>
      <c r="I19" s="18"/>
      <c r="J19" s="18"/>
      <c r="K19" s="18"/>
      <c r="L19" s="18"/>
      <c r="M19" s="19"/>
      <c r="N19" s="21" t="s">
        <v>281</v>
      </c>
      <c r="O19" s="20"/>
      <c r="P19" s="28"/>
      <c r="Q19" s="16"/>
      <c r="R19" s="35"/>
      <c r="S19" s="45"/>
      <c r="T19" s="23"/>
      <c r="U19" s="31"/>
    </row>
    <row r="20" spans="1:22" ht="15" customHeight="1">
      <c r="A20" s="52" t="s">
        <v>41</v>
      </c>
      <c r="B20" s="190"/>
      <c r="C20" s="53"/>
      <c r="D20" s="53"/>
      <c r="E20" s="53"/>
      <c r="F20" s="53" t="s">
        <v>0</v>
      </c>
      <c r="G20" s="53"/>
      <c r="H20" s="53" t="s">
        <v>0</v>
      </c>
      <c r="I20" s="53"/>
      <c r="J20" s="53"/>
      <c r="K20" s="53"/>
      <c r="L20" s="53"/>
      <c r="M20" s="53"/>
      <c r="N20" s="53"/>
      <c r="O20" s="107"/>
      <c r="P20" s="90" t="s">
        <v>0</v>
      </c>
      <c r="Q20" s="90" t="s">
        <v>0</v>
      </c>
      <c r="R20" s="221" t="s">
        <v>0</v>
      </c>
      <c r="S20" s="55"/>
      <c r="T20" s="55"/>
      <c r="U20" s="114"/>
      <c r="V20" s="54"/>
    </row>
    <row r="21" spans="1:22" ht="15" customHeight="1">
      <c r="A21" s="17"/>
      <c r="B21" s="21"/>
      <c r="C21" s="22"/>
      <c r="D21" s="20"/>
      <c r="E21" s="20"/>
      <c r="F21" s="20"/>
      <c r="G21" s="35"/>
      <c r="H21" s="36"/>
      <c r="I21" s="18"/>
      <c r="J21" s="18"/>
      <c r="K21" s="18"/>
      <c r="L21" s="18"/>
      <c r="M21" s="19"/>
      <c r="N21" s="21" t="s">
        <v>281</v>
      </c>
      <c r="O21" s="20"/>
      <c r="P21" s="28"/>
      <c r="Q21" s="16"/>
      <c r="R21" s="35"/>
      <c r="S21" s="45"/>
      <c r="T21" s="23"/>
      <c r="U21" s="31"/>
    </row>
    <row r="22" spans="1:22" ht="15" customHeight="1">
      <c r="A22" s="17"/>
      <c r="B22" s="21"/>
      <c r="C22" s="22"/>
      <c r="D22" s="20"/>
      <c r="E22" s="20"/>
      <c r="F22" s="20"/>
      <c r="G22" s="35"/>
      <c r="H22" s="36"/>
      <c r="I22" s="18"/>
      <c r="J22" s="18"/>
      <c r="K22" s="18"/>
      <c r="L22" s="18"/>
      <c r="M22" s="19"/>
      <c r="N22" s="21" t="s">
        <v>281</v>
      </c>
      <c r="O22" s="20"/>
      <c r="P22" s="28"/>
      <c r="Q22" s="16"/>
      <c r="R22" s="35"/>
      <c r="S22" s="45"/>
      <c r="T22" s="23"/>
      <c r="U22" s="31"/>
    </row>
    <row r="23" spans="1:22" ht="15" customHeight="1">
      <c r="A23" s="17"/>
      <c r="B23" s="21"/>
      <c r="C23" s="22"/>
      <c r="D23" s="20"/>
      <c r="E23" s="20"/>
      <c r="F23" s="20"/>
      <c r="G23" s="35"/>
      <c r="H23" s="36"/>
      <c r="I23" s="18"/>
      <c r="J23" s="18"/>
      <c r="K23" s="18"/>
      <c r="L23" s="18"/>
      <c r="M23" s="19"/>
      <c r="N23" s="21" t="s">
        <v>281</v>
      </c>
      <c r="O23" s="20"/>
      <c r="P23" s="28"/>
      <c r="Q23" s="16"/>
      <c r="R23" s="35"/>
      <c r="S23" s="45"/>
      <c r="T23" s="23"/>
      <c r="U23" s="31"/>
    </row>
    <row r="24" spans="1:22" ht="15" customHeight="1">
      <c r="A24" s="52" t="s">
        <v>179</v>
      </c>
      <c r="B24" s="190"/>
      <c r="C24" s="53"/>
      <c r="D24" s="53"/>
      <c r="E24" s="53"/>
      <c r="F24" s="53" t="s">
        <v>0</v>
      </c>
      <c r="G24" s="53"/>
      <c r="H24" s="53" t="s">
        <v>0</v>
      </c>
      <c r="I24" s="53"/>
      <c r="J24" s="53"/>
      <c r="K24" s="53"/>
      <c r="L24" s="53"/>
      <c r="M24" s="53"/>
      <c r="N24" s="53"/>
      <c r="O24" s="107"/>
      <c r="P24" s="90" t="s">
        <v>0</v>
      </c>
      <c r="Q24" s="90" t="s">
        <v>0</v>
      </c>
      <c r="R24" s="221" t="s">
        <v>0</v>
      </c>
      <c r="S24" s="55"/>
      <c r="T24" s="55"/>
      <c r="U24" s="114"/>
      <c r="V24" s="54"/>
    </row>
    <row r="25" spans="1:22" ht="14.25">
      <c r="A25" s="70" t="s">
        <v>168</v>
      </c>
      <c r="B25" s="76" t="s">
        <v>282</v>
      </c>
      <c r="C25" s="76"/>
      <c r="D25" s="77"/>
      <c r="E25" s="77"/>
      <c r="F25" s="77"/>
      <c r="G25" s="77"/>
      <c r="H25" s="87"/>
      <c r="I25" s="87"/>
      <c r="J25" s="87"/>
      <c r="K25" s="87"/>
      <c r="L25" s="87"/>
      <c r="M25" s="87"/>
      <c r="N25" s="87"/>
      <c r="O25" s="77"/>
      <c r="P25" s="88"/>
      <c r="Q25" s="88"/>
      <c r="R25" s="88"/>
      <c r="S25" s="88"/>
      <c r="T25" s="87"/>
      <c r="U25" s="113"/>
    </row>
    <row r="26" spans="1:22" ht="15" customHeight="1">
      <c r="A26" s="17" t="s">
        <v>201</v>
      </c>
      <c r="B26" s="21"/>
      <c r="C26" s="22"/>
      <c r="D26" s="20"/>
      <c r="E26" s="20"/>
      <c r="F26" s="20"/>
      <c r="G26" s="35"/>
      <c r="H26" s="36"/>
      <c r="I26" s="18"/>
      <c r="J26" s="18"/>
      <c r="K26" s="18"/>
      <c r="L26" s="18"/>
      <c r="M26" s="19"/>
      <c r="N26" s="21" t="s">
        <v>281</v>
      </c>
      <c r="O26" s="20"/>
      <c r="P26" s="28"/>
      <c r="Q26" s="16"/>
      <c r="R26" s="35"/>
      <c r="S26" s="45"/>
      <c r="T26" s="23"/>
      <c r="U26" s="31"/>
    </row>
    <row r="27" spans="1:22" ht="15" customHeight="1">
      <c r="A27" s="17" t="s">
        <v>202</v>
      </c>
      <c r="B27" s="21"/>
      <c r="C27" s="22"/>
      <c r="D27" s="20"/>
      <c r="E27" s="20"/>
      <c r="F27" s="20"/>
      <c r="G27" s="35"/>
      <c r="H27" s="36"/>
      <c r="I27" s="18"/>
      <c r="J27" s="18"/>
      <c r="K27" s="18"/>
      <c r="L27" s="18"/>
      <c r="M27" s="19"/>
      <c r="N27" s="21" t="s">
        <v>281</v>
      </c>
      <c r="O27" s="20"/>
      <c r="P27" s="28"/>
      <c r="Q27" s="16"/>
      <c r="R27" s="35"/>
      <c r="S27" s="45"/>
      <c r="T27" s="23"/>
      <c r="U27" s="31"/>
    </row>
    <row r="28" spans="1:22" ht="15" customHeight="1">
      <c r="A28" s="17" t="s">
        <v>203</v>
      </c>
      <c r="B28" s="21"/>
      <c r="C28" s="22"/>
      <c r="D28" s="20"/>
      <c r="E28" s="20"/>
      <c r="F28" s="20"/>
      <c r="G28" s="35"/>
      <c r="H28" s="36"/>
      <c r="I28" s="18"/>
      <c r="J28" s="18"/>
      <c r="K28" s="18"/>
      <c r="L28" s="18"/>
      <c r="M28" s="19"/>
      <c r="N28" s="21" t="s">
        <v>281</v>
      </c>
      <c r="O28" s="20"/>
      <c r="P28" s="28"/>
      <c r="Q28" s="16"/>
      <c r="R28" s="35"/>
      <c r="S28" s="45"/>
      <c r="T28" s="23"/>
      <c r="U28" s="31"/>
    </row>
    <row r="29" spans="1:22" ht="15" customHeight="1">
      <c r="A29" s="52" t="s">
        <v>91</v>
      </c>
      <c r="B29" s="190"/>
      <c r="C29" s="53"/>
      <c r="D29" s="53"/>
      <c r="E29" s="53"/>
      <c r="F29" s="53" t="s">
        <v>0</v>
      </c>
      <c r="G29" s="53"/>
      <c r="H29" s="53" t="s">
        <v>0</v>
      </c>
      <c r="I29" s="53"/>
      <c r="J29" s="53"/>
      <c r="K29" s="53"/>
      <c r="L29" s="53"/>
      <c r="M29" s="53"/>
      <c r="N29" s="53"/>
      <c r="O29" s="107"/>
      <c r="P29" s="90" t="s">
        <v>0</v>
      </c>
      <c r="Q29" s="90" t="s">
        <v>0</v>
      </c>
      <c r="R29" s="221" t="s">
        <v>0</v>
      </c>
      <c r="S29" s="55"/>
      <c r="T29" s="55"/>
      <c r="U29" s="114"/>
      <c r="V29" s="54"/>
    </row>
    <row r="30" spans="1:22" ht="14.25">
      <c r="A30" s="70" t="s">
        <v>168</v>
      </c>
      <c r="B30" s="76" t="s">
        <v>283</v>
      </c>
      <c r="C30" s="76"/>
      <c r="D30" s="77"/>
      <c r="E30" s="77"/>
      <c r="F30" s="77"/>
      <c r="G30" s="77"/>
      <c r="H30" s="87"/>
      <c r="I30" s="87"/>
      <c r="J30" s="87"/>
      <c r="K30" s="87"/>
      <c r="L30" s="87"/>
      <c r="M30" s="87"/>
      <c r="N30" s="87"/>
      <c r="O30" s="77"/>
      <c r="P30" s="88"/>
      <c r="Q30" s="88"/>
      <c r="R30" s="88"/>
      <c r="S30" s="88"/>
      <c r="T30" s="87"/>
      <c r="U30" s="113"/>
      <c r="V30" s="54"/>
    </row>
    <row r="31" spans="1:22" ht="14.25">
      <c r="A31" s="75" t="s">
        <v>168</v>
      </c>
      <c r="B31" s="76" t="s">
        <v>284</v>
      </c>
      <c r="C31" s="76"/>
      <c r="D31" s="77"/>
      <c r="E31" s="77"/>
      <c r="F31" s="77"/>
      <c r="G31" s="77"/>
      <c r="H31" s="77"/>
      <c r="I31" s="77"/>
      <c r="J31" s="77"/>
      <c r="K31" s="77"/>
      <c r="L31" s="77"/>
      <c r="M31" s="77"/>
      <c r="N31" s="77"/>
      <c r="O31" s="77"/>
      <c r="P31" s="78"/>
      <c r="Q31" s="78"/>
      <c r="R31" s="78"/>
      <c r="S31" s="78"/>
      <c r="T31" s="77"/>
      <c r="U31" s="111"/>
      <c r="V31" s="54"/>
    </row>
    <row r="32" spans="1:22" ht="14.25">
      <c r="A32" s="75" t="s">
        <v>168</v>
      </c>
      <c r="B32" s="76" t="s">
        <v>285</v>
      </c>
      <c r="C32" s="76"/>
      <c r="D32" s="77"/>
      <c r="E32" s="77"/>
      <c r="F32" s="77"/>
      <c r="G32" s="77"/>
      <c r="H32" s="77"/>
      <c r="I32" s="77"/>
      <c r="J32" s="77"/>
      <c r="K32" s="77"/>
      <c r="L32" s="77"/>
      <c r="M32" s="77"/>
      <c r="N32" s="77"/>
      <c r="O32" s="77"/>
      <c r="P32" s="78"/>
      <c r="Q32" s="78"/>
      <c r="R32" s="78"/>
      <c r="S32" s="78"/>
      <c r="T32" s="77"/>
      <c r="U32" s="111"/>
      <c r="V32" s="54"/>
    </row>
    <row r="33" spans="1:22" ht="15" customHeight="1">
      <c r="A33" s="17" t="s">
        <v>198</v>
      </c>
      <c r="B33" s="21"/>
      <c r="C33" s="22"/>
      <c r="D33" s="20"/>
      <c r="E33" s="20"/>
      <c r="F33" s="20"/>
      <c r="G33" s="35"/>
      <c r="H33" s="36"/>
      <c r="I33" s="18"/>
      <c r="J33" s="18"/>
      <c r="K33" s="18"/>
      <c r="L33" s="18"/>
      <c r="M33" s="19"/>
      <c r="N33" s="21" t="s">
        <v>281</v>
      </c>
      <c r="O33" s="20"/>
      <c r="P33" s="28"/>
      <c r="Q33" s="16"/>
      <c r="R33" s="35"/>
      <c r="S33" s="45"/>
      <c r="T33" s="23"/>
      <c r="U33" s="31"/>
    </row>
    <row r="34" spans="1:22" ht="15" customHeight="1">
      <c r="A34" s="17" t="s">
        <v>199</v>
      </c>
      <c r="B34" s="21"/>
      <c r="C34" s="22"/>
      <c r="D34" s="20"/>
      <c r="E34" s="20"/>
      <c r="F34" s="20"/>
      <c r="G34" s="35"/>
      <c r="H34" s="36"/>
      <c r="I34" s="18"/>
      <c r="J34" s="18"/>
      <c r="K34" s="18"/>
      <c r="L34" s="18"/>
      <c r="M34" s="19"/>
      <c r="N34" s="21" t="s">
        <v>281</v>
      </c>
      <c r="O34" s="20"/>
      <c r="P34" s="28"/>
      <c r="Q34" s="16"/>
      <c r="R34" s="35"/>
      <c r="S34" s="45"/>
      <c r="T34" s="23"/>
      <c r="U34" s="31"/>
    </row>
    <row r="35" spans="1:22" ht="15" customHeight="1">
      <c r="A35" s="17" t="s">
        <v>200</v>
      </c>
      <c r="B35" s="21"/>
      <c r="C35" s="22"/>
      <c r="D35" s="20"/>
      <c r="E35" s="20"/>
      <c r="F35" s="20"/>
      <c r="G35" s="35"/>
      <c r="H35" s="36"/>
      <c r="I35" s="18"/>
      <c r="J35" s="18"/>
      <c r="K35" s="18"/>
      <c r="L35" s="18"/>
      <c r="M35" s="19"/>
      <c r="N35" s="21" t="s">
        <v>281</v>
      </c>
      <c r="O35" s="20"/>
      <c r="P35" s="28"/>
      <c r="Q35" s="16"/>
      <c r="R35" s="35"/>
      <c r="S35" s="45"/>
      <c r="T35" s="23"/>
      <c r="U35" s="31"/>
    </row>
    <row r="36" spans="1:22" ht="15" customHeight="1">
      <c r="A36" s="52" t="s">
        <v>178</v>
      </c>
      <c r="B36" s="190"/>
      <c r="C36" s="53"/>
      <c r="D36" s="53"/>
      <c r="E36" s="53"/>
      <c r="F36" s="53" t="s">
        <v>0</v>
      </c>
      <c r="G36" s="53"/>
      <c r="H36" s="53" t="s">
        <v>0</v>
      </c>
      <c r="I36" s="53"/>
      <c r="J36" s="53"/>
      <c r="K36" s="53"/>
      <c r="L36" s="53"/>
      <c r="M36" s="53"/>
      <c r="N36" s="53"/>
      <c r="O36" s="107"/>
      <c r="P36" s="90" t="s">
        <v>0</v>
      </c>
      <c r="Q36" s="90" t="s">
        <v>0</v>
      </c>
      <c r="R36" s="221" t="s">
        <v>0</v>
      </c>
      <c r="S36" s="55"/>
      <c r="T36" s="55"/>
      <c r="U36" s="114"/>
      <c r="V36" s="54"/>
    </row>
    <row r="37" spans="1:22" ht="28.5">
      <c r="A37" s="91" t="s">
        <v>169</v>
      </c>
      <c r="B37" s="219" t="s">
        <v>736</v>
      </c>
      <c r="C37" s="93" t="s">
        <v>288</v>
      </c>
      <c r="D37" s="93" t="s">
        <v>289</v>
      </c>
      <c r="E37" s="93"/>
      <c r="F37" s="92" t="s">
        <v>238</v>
      </c>
      <c r="G37" s="92" t="s">
        <v>69</v>
      </c>
      <c r="H37" s="96">
        <v>41006</v>
      </c>
      <c r="I37" s="92" t="s">
        <v>290</v>
      </c>
      <c r="J37" s="92"/>
      <c r="K37" s="92" t="s">
        <v>290</v>
      </c>
      <c r="L37" s="92"/>
      <c r="M37" s="92"/>
      <c r="N37" s="108" t="s">
        <v>281</v>
      </c>
      <c r="O37" s="93" t="s">
        <v>289</v>
      </c>
      <c r="P37" s="106"/>
      <c r="Q37" s="94"/>
      <c r="R37" s="115"/>
      <c r="S37" s="106"/>
      <c r="T37" s="95"/>
      <c r="U37" s="115"/>
    </row>
    <row r="38" spans="1:22" ht="15" customHeight="1">
      <c r="A38" s="17" t="s">
        <v>65</v>
      </c>
      <c r="B38" s="21"/>
      <c r="C38" s="22"/>
      <c r="D38" s="20"/>
      <c r="E38" s="20"/>
      <c r="F38" s="20"/>
      <c r="G38" s="35"/>
      <c r="H38" s="36"/>
      <c r="I38" s="18"/>
      <c r="J38" s="18"/>
      <c r="K38" s="18"/>
      <c r="L38" s="18"/>
      <c r="M38" s="19"/>
      <c r="N38" s="21" t="s">
        <v>281</v>
      </c>
      <c r="O38" s="20"/>
      <c r="P38" s="28"/>
      <c r="Q38" s="16"/>
      <c r="R38" s="35"/>
      <c r="S38" s="45"/>
      <c r="T38" s="23"/>
      <c r="U38" s="31"/>
    </row>
    <row r="39" spans="1:22" ht="15" customHeight="1">
      <c r="A39" s="17" t="s">
        <v>66</v>
      </c>
      <c r="B39" s="21"/>
      <c r="C39" s="22"/>
      <c r="D39" s="20"/>
      <c r="E39" s="20"/>
      <c r="F39" s="20"/>
      <c r="G39" s="35"/>
      <c r="H39" s="36"/>
      <c r="I39" s="18"/>
      <c r="J39" s="18"/>
      <c r="K39" s="18"/>
      <c r="L39" s="18"/>
      <c r="M39" s="19"/>
      <c r="N39" s="21" t="s">
        <v>281</v>
      </c>
      <c r="O39" s="20"/>
      <c r="P39" s="28"/>
      <c r="Q39" s="16"/>
      <c r="R39" s="35"/>
      <c r="S39" s="45"/>
      <c r="T39" s="23"/>
      <c r="U39" s="31"/>
    </row>
    <row r="40" spans="1:22" ht="15" customHeight="1">
      <c r="A40" s="17" t="s">
        <v>67</v>
      </c>
      <c r="B40" s="21"/>
      <c r="C40" s="22"/>
      <c r="D40" s="20"/>
      <c r="E40" s="20"/>
      <c r="F40" s="20"/>
      <c r="G40" s="35"/>
      <c r="H40" s="36"/>
      <c r="I40" s="18"/>
      <c r="J40" s="18"/>
      <c r="K40" s="18"/>
      <c r="L40" s="18"/>
      <c r="M40" s="19"/>
      <c r="N40" s="21" t="s">
        <v>281</v>
      </c>
      <c r="O40" s="20"/>
      <c r="P40" s="28"/>
      <c r="Q40" s="16"/>
      <c r="R40" s="35"/>
      <c r="S40" s="45"/>
      <c r="T40" s="23"/>
      <c r="U40" s="31"/>
    </row>
    <row r="41" spans="1:22" ht="15" customHeight="1">
      <c r="A41" s="52" t="s">
        <v>108</v>
      </c>
      <c r="B41" s="190"/>
      <c r="C41" s="53"/>
      <c r="D41" s="53"/>
      <c r="E41" s="53"/>
      <c r="F41" s="53" t="s">
        <v>0</v>
      </c>
      <c r="G41" s="53"/>
      <c r="H41" s="53" t="s">
        <v>0</v>
      </c>
      <c r="I41" s="53"/>
      <c r="J41" s="53"/>
      <c r="K41" s="53"/>
      <c r="L41" s="53"/>
      <c r="M41" s="53"/>
      <c r="N41" s="53"/>
      <c r="O41" s="107"/>
      <c r="P41" s="90" t="s">
        <v>0</v>
      </c>
      <c r="Q41" s="90" t="s">
        <v>0</v>
      </c>
      <c r="R41" s="221" t="s">
        <v>0</v>
      </c>
      <c r="S41" s="55"/>
      <c r="T41" s="55"/>
      <c r="U41" s="114"/>
      <c r="V41" s="54"/>
    </row>
    <row r="42" spans="1:22" ht="14.25">
      <c r="A42" s="70" t="s">
        <v>168</v>
      </c>
      <c r="B42" s="76" t="s">
        <v>291</v>
      </c>
      <c r="C42" s="76"/>
      <c r="D42" s="77"/>
      <c r="E42" s="77"/>
      <c r="F42" s="77"/>
      <c r="G42" s="77"/>
      <c r="H42" s="87"/>
      <c r="I42" s="87"/>
      <c r="J42" s="87"/>
      <c r="K42" s="87"/>
      <c r="L42" s="87"/>
      <c r="M42" s="87"/>
      <c r="N42" s="87"/>
      <c r="O42" s="77"/>
      <c r="P42" s="88"/>
      <c r="Q42" s="88"/>
      <c r="R42" s="88"/>
      <c r="S42" s="88"/>
      <c r="T42" s="87"/>
      <c r="U42" s="113"/>
      <c r="V42" s="54"/>
    </row>
    <row r="43" spans="1:22" ht="14.25">
      <c r="A43" s="75" t="s">
        <v>168</v>
      </c>
      <c r="B43" s="76" t="s">
        <v>292</v>
      </c>
      <c r="C43" s="76"/>
      <c r="D43" s="77"/>
      <c r="E43" s="77"/>
      <c r="F43" s="77"/>
      <c r="G43" s="77"/>
      <c r="H43" s="77"/>
      <c r="I43" s="77"/>
      <c r="J43" s="77"/>
      <c r="K43" s="77"/>
      <c r="L43" s="77"/>
      <c r="M43" s="77"/>
      <c r="N43" s="77"/>
      <c r="O43" s="77"/>
      <c r="P43" s="78"/>
      <c r="Q43" s="78"/>
      <c r="R43" s="78"/>
      <c r="S43" s="78"/>
      <c r="T43" s="77"/>
      <c r="U43" s="111"/>
      <c r="V43" s="54"/>
    </row>
    <row r="44" spans="1:22" ht="57">
      <c r="A44" s="91" t="s">
        <v>169</v>
      </c>
      <c r="B44" s="147" t="s">
        <v>737</v>
      </c>
      <c r="C44" s="93" t="s">
        <v>293</v>
      </c>
      <c r="D44" s="93" t="s">
        <v>294</v>
      </c>
      <c r="E44" s="93"/>
      <c r="F44" s="92" t="s">
        <v>238</v>
      </c>
      <c r="G44" s="92" t="s">
        <v>69</v>
      </c>
      <c r="H44" s="96">
        <v>41006</v>
      </c>
      <c r="I44" s="92" t="s">
        <v>295</v>
      </c>
      <c r="J44" s="92"/>
      <c r="K44" s="92" t="s">
        <v>295</v>
      </c>
      <c r="L44" s="92"/>
      <c r="M44" s="92"/>
      <c r="N44" s="92" t="s">
        <v>281</v>
      </c>
      <c r="O44" s="223" t="s">
        <v>294</v>
      </c>
      <c r="P44" s="106"/>
      <c r="Q44" s="94"/>
      <c r="R44" s="222"/>
      <c r="S44" s="106"/>
      <c r="T44" s="95"/>
      <c r="U44" s="115"/>
    </row>
    <row r="45" spans="1:22" ht="42.75">
      <c r="A45" s="91" t="s">
        <v>169</v>
      </c>
      <c r="B45" s="147" t="s">
        <v>738</v>
      </c>
      <c r="C45" s="93" t="s">
        <v>296</v>
      </c>
      <c r="D45" s="93" t="s">
        <v>289</v>
      </c>
      <c r="E45" s="93"/>
      <c r="F45" s="92" t="s">
        <v>238</v>
      </c>
      <c r="G45" s="92" t="s">
        <v>279</v>
      </c>
      <c r="H45" s="96">
        <v>41006</v>
      </c>
      <c r="I45" s="92" t="s">
        <v>290</v>
      </c>
      <c r="J45" s="92"/>
      <c r="K45" s="92" t="s">
        <v>290</v>
      </c>
      <c r="L45" s="92"/>
      <c r="M45" s="92"/>
      <c r="N45" s="92" t="s">
        <v>281</v>
      </c>
      <c r="O45" s="223" t="s">
        <v>289</v>
      </c>
      <c r="P45" s="106"/>
      <c r="Q45" s="94"/>
      <c r="R45" s="222"/>
      <c r="S45" s="106"/>
      <c r="T45" s="95"/>
      <c r="U45" s="115"/>
    </row>
    <row r="46" spans="1:22" ht="15" customHeight="1">
      <c r="A46" s="17" t="s">
        <v>109</v>
      </c>
      <c r="B46" s="21"/>
      <c r="C46" s="22"/>
      <c r="D46" s="20"/>
      <c r="E46" s="20"/>
      <c r="F46" s="20"/>
      <c r="G46" s="35"/>
      <c r="H46" s="36"/>
      <c r="I46" s="18"/>
      <c r="J46" s="18"/>
      <c r="K46" s="18"/>
      <c r="L46" s="18"/>
      <c r="M46" s="19"/>
      <c r="N46" s="21" t="s">
        <v>281</v>
      </c>
      <c r="O46" s="20"/>
      <c r="P46" s="28"/>
      <c r="Q46" s="16"/>
      <c r="R46" s="35"/>
      <c r="S46" s="45"/>
      <c r="T46" s="23"/>
      <c r="U46" s="31"/>
    </row>
    <row r="47" spans="1:22" ht="15" customHeight="1">
      <c r="A47" s="17" t="s">
        <v>110</v>
      </c>
      <c r="B47" s="21"/>
      <c r="C47" s="22"/>
      <c r="D47" s="20"/>
      <c r="E47" s="20"/>
      <c r="F47" s="20"/>
      <c r="G47" s="35"/>
      <c r="H47" s="36"/>
      <c r="I47" s="18"/>
      <c r="J47" s="18"/>
      <c r="K47" s="18"/>
      <c r="L47" s="18"/>
      <c r="M47" s="19"/>
      <c r="N47" s="21" t="s">
        <v>281</v>
      </c>
      <c r="O47" s="20"/>
      <c r="P47" s="28"/>
      <c r="Q47" s="16"/>
      <c r="R47" s="35"/>
      <c r="S47" s="45"/>
      <c r="T47" s="23"/>
      <c r="U47" s="31"/>
    </row>
    <row r="48" spans="1:22" ht="15" customHeight="1">
      <c r="A48" s="17" t="s">
        <v>111</v>
      </c>
      <c r="B48" s="21"/>
      <c r="C48" s="22"/>
      <c r="D48" s="20"/>
      <c r="E48" s="20"/>
      <c r="F48" s="20"/>
      <c r="G48" s="35"/>
      <c r="H48" s="36"/>
      <c r="I48" s="18"/>
      <c r="J48" s="18"/>
      <c r="K48" s="18"/>
      <c r="L48" s="18"/>
      <c r="M48" s="19"/>
      <c r="N48" s="21" t="s">
        <v>281</v>
      </c>
      <c r="O48" s="20"/>
      <c r="P48" s="28"/>
      <c r="Q48" s="16"/>
      <c r="R48" s="35"/>
      <c r="S48" s="45"/>
      <c r="T48" s="23"/>
      <c r="U48" s="31"/>
    </row>
    <row r="49" spans="1:21">
      <c r="A49" s="1"/>
      <c r="B49" s="37"/>
      <c r="C49" s="1"/>
      <c r="D49" s="1"/>
      <c r="E49" s="1"/>
      <c r="F49" s="1"/>
      <c r="G49" s="1"/>
      <c r="H49" s="1"/>
      <c r="I49" s="1"/>
      <c r="J49" s="1"/>
      <c r="K49" s="1"/>
      <c r="L49" s="1"/>
      <c r="M49" s="1"/>
      <c r="N49" s="1"/>
      <c r="O49" s="1"/>
      <c r="P49" s="1"/>
      <c r="Q49" s="1"/>
      <c r="R49" s="213"/>
      <c r="S49" s="37"/>
      <c r="T49" s="1"/>
      <c r="U49" s="37"/>
    </row>
  </sheetData>
  <phoneticPr fontId="70" type="noConversion"/>
  <conditionalFormatting sqref="P9">
    <cfRule type="cellIs" dxfId="677" priority="109" stopIfTrue="1" operator="equal">
      <formula>"Yes"</formula>
    </cfRule>
    <cfRule type="cellIs" dxfId="676" priority="110" stopIfTrue="1" operator="equal">
      <formula>"Partially"</formula>
    </cfRule>
    <cfRule type="cellIs" dxfId="675" priority="111" stopIfTrue="1" operator="equal">
      <formula>"No"</formula>
    </cfRule>
  </conditionalFormatting>
  <conditionalFormatting sqref="U9">
    <cfRule type="cellIs" dxfId="674" priority="112" stopIfTrue="1" operator="equal">
      <formula>"Yes"</formula>
    </cfRule>
    <cfRule type="cellIs" dxfId="673" priority="113" stopIfTrue="1" operator="equal">
      <formula>"No"</formula>
    </cfRule>
  </conditionalFormatting>
  <conditionalFormatting sqref="P21:P23">
    <cfRule type="cellIs" dxfId="672" priority="57" stopIfTrue="1" operator="equal">
      <formula>"Yes"</formula>
    </cfRule>
    <cfRule type="cellIs" dxfId="671" priority="58" stopIfTrue="1" operator="equal">
      <formula>"Partially"</formula>
    </cfRule>
    <cfRule type="cellIs" dxfId="670" priority="59" stopIfTrue="1" operator="equal">
      <formula>"No"</formula>
    </cfRule>
  </conditionalFormatting>
  <conditionalFormatting sqref="U21:U23">
    <cfRule type="cellIs" dxfId="669" priority="60" stopIfTrue="1" operator="equal">
      <formula>"Yes"</formula>
    </cfRule>
    <cfRule type="cellIs" dxfId="668" priority="61" stopIfTrue="1" operator="equal">
      <formula>"No"</formula>
    </cfRule>
  </conditionalFormatting>
  <conditionalFormatting sqref="A9:C9 K9:U11 K13:U15 K17:U19 K21:U23 K26:U28 K33:U35 K38:U40 K46:U48 E9:H11 E13:H15 E17:H19 E21:H23 E26:H28 E33:H35 E38:H40 E46:H48">
    <cfRule type="expression" dxfId="667" priority="80">
      <formula>IF($N9="Deprecated",TRUE,FALSE)</formula>
    </cfRule>
  </conditionalFormatting>
  <conditionalFormatting sqref="P10:P11">
    <cfRule type="cellIs" dxfId="666" priority="75" stopIfTrue="1" operator="equal">
      <formula>"Yes"</formula>
    </cfRule>
    <cfRule type="cellIs" dxfId="665" priority="76" stopIfTrue="1" operator="equal">
      <formula>"Partially"</formula>
    </cfRule>
    <cfRule type="cellIs" dxfId="664" priority="77" stopIfTrue="1" operator="equal">
      <formula>"No"</formula>
    </cfRule>
  </conditionalFormatting>
  <conditionalFormatting sqref="U10:U11">
    <cfRule type="cellIs" dxfId="663" priority="78" stopIfTrue="1" operator="equal">
      <formula>"Yes"</formula>
    </cfRule>
    <cfRule type="cellIs" dxfId="662" priority="79" stopIfTrue="1" operator="equal">
      <formula>"No"</formula>
    </cfRule>
  </conditionalFormatting>
  <conditionalFormatting sqref="A10:C11">
    <cfRule type="expression" dxfId="661" priority="74">
      <formula>IF($N10="Deprecated",TRUE,FALSE)</formula>
    </cfRule>
  </conditionalFormatting>
  <conditionalFormatting sqref="P13:P15">
    <cfRule type="cellIs" dxfId="660" priority="69" stopIfTrue="1" operator="equal">
      <formula>"Yes"</formula>
    </cfRule>
    <cfRule type="cellIs" dxfId="659" priority="70" stopIfTrue="1" operator="equal">
      <formula>"Partially"</formula>
    </cfRule>
    <cfRule type="cellIs" dxfId="658" priority="71" stopIfTrue="1" operator="equal">
      <formula>"No"</formula>
    </cfRule>
  </conditionalFormatting>
  <conditionalFormatting sqref="U13:U15">
    <cfRule type="cellIs" dxfId="657" priority="72" stopIfTrue="1" operator="equal">
      <formula>"Yes"</formula>
    </cfRule>
    <cfRule type="cellIs" dxfId="656" priority="73" stopIfTrue="1" operator="equal">
      <formula>"No"</formula>
    </cfRule>
  </conditionalFormatting>
  <conditionalFormatting sqref="A13:C15">
    <cfRule type="expression" dxfId="655" priority="68">
      <formula>IF($N13="Deprecated",TRUE,FALSE)</formula>
    </cfRule>
  </conditionalFormatting>
  <conditionalFormatting sqref="P17:P19">
    <cfRule type="cellIs" dxfId="654" priority="63" stopIfTrue="1" operator="equal">
      <formula>"Yes"</formula>
    </cfRule>
    <cfRule type="cellIs" dxfId="653" priority="64" stopIfTrue="1" operator="equal">
      <formula>"Partially"</formula>
    </cfRule>
    <cfRule type="cellIs" dxfId="652" priority="65" stopIfTrue="1" operator="equal">
      <formula>"No"</formula>
    </cfRule>
  </conditionalFormatting>
  <conditionalFormatting sqref="U17:U19">
    <cfRule type="cellIs" dxfId="651" priority="66" stopIfTrue="1" operator="equal">
      <formula>"Yes"</formula>
    </cfRule>
    <cfRule type="cellIs" dxfId="650" priority="67" stopIfTrue="1" operator="equal">
      <formula>"No"</formula>
    </cfRule>
  </conditionalFormatting>
  <conditionalFormatting sqref="A17:C19">
    <cfRule type="expression" dxfId="649" priority="62">
      <formula>IF($N17="Deprecated",TRUE,FALSE)</formula>
    </cfRule>
  </conditionalFormatting>
  <conditionalFormatting sqref="A21:C23">
    <cfRule type="expression" dxfId="648" priority="56">
      <formula>IF($N21="Deprecated",TRUE,FALSE)</formula>
    </cfRule>
  </conditionalFormatting>
  <conditionalFormatting sqref="P26:P28">
    <cfRule type="cellIs" dxfId="647" priority="51" stopIfTrue="1" operator="equal">
      <formula>"Yes"</formula>
    </cfRule>
    <cfRule type="cellIs" dxfId="646" priority="52" stopIfTrue="1" operator="equal">
      <formula>"Partially"</formula>
    </cfRule>
    <cfRule type="cellIs" dxfId="645" priority="53" stopIfTrue="1" operator="equal">
      <formula>"No"</formula>
    </cfRule>
  </conditionalFormatting>
  <conditionalFormatting sqref="U26:U28">
    <cfRule type="cellIs" dxfId="644" priority="54" stopIfTrue="1" operator="equal">
      <formula>"Yes"</formula>
    </cfRule>
    <cfRule type="cellIs" dxfId="643" priority="55" stopIfTrue="1" operator="equal">
      <formula>"No"</formula>
    </cfRule>
  </conditionalFormatting>
  <conditionalFormatting sqref="A26:C28">
    <cfRule type="expression" dxfId="642" priority="50">
      <formula>IF($N26="Deprecated",TRUE,FALSE)</formula>
    </cfRule>
  </conditionalFormatting>
  <conditionalFormatting sqref="P33:P35">
    <cfRule type="cellIs" dxfId="641" priority="45" stopIfTrue="1" operator="equal">
      <formula>"Yes"</formula>
    </cfRule>
    <cfRule type="cellIs" dxfId="640" priority="46" stopIfTrue="1" operator="equal">
      <formula>"Partially"</formula>
    </cfRule>
    <cfRule type="cellIs" dxfId="639" priority="47" stopIfTrue="1" operator="equal">
      <formula>"No"</formula>
    </cfRule>
  </conditionalFormatting>
  <conditionalFormatting sqref="U33:U35">
    <cfRule type="cellIs" dxfId="638" priority="48" stopIfTrue="1" operator="equal">
      <formula>"Yes"</formula>
    </cfRule>
    <cfRule type="cellIs" dxfId="637" priority="49" stopIfTrue="1" operator="equal">
      <formula>"No"</formula>
    </cfRule>
  </conditionalFormatting>
  <conditionalFormatting sqref="A33:C35">
    <cfRule type="expression" dxfId="636" priority="44">
      <formula>IF($N33="Deprecated",TRUE,FALSE)</formula>
    </cfRule>
  </conditionalFormatting>
  <conditionalFormatting sqref="P38:P40">
    <cfRule type="cellIs" dxfId="635" priority="33" stopIfTrue="1" operator="equal">
      <formula>"Yes"</formula>
    </cfRule>
    <cfRule type="cellIs" dxfId="634" priority="34" stopIfTrue="1" operator="equal">
      <formula>"Partially"</formula>
    </cfRule>
    <cfRule type="cellIs" dxfId="633" priority="35" stopIfTrue="1" operator="equal">
      <formula>"No"</formula>
    </cfRule>
  </conditionalFormatting>
  <conditionalFormatting sqref="U38:U40">
    <cfRule type="cellIs" dxfId="632" priority="36" stopIfTrue="1" operator="equal">
      <formula>"Yes"</formula>
    </cfRule>
    <cfRule type="cellIs" dxfId="631" priority="37" stopIfTrue="1" operator="equal">
      <formula>"No"</formula>
    </cfRule>
  </conditionalFormatting>
  <conditionalFormatting sqref="A38:C40">
    <cfRule type="expression" dxfId="630" priority="32">
      <formula>IF($N38="Deprecated",TRUE,FALSE)</formula>
    </cfRule>
  </conditionalFormatting>
  <conditionalFormatting sqref="P46:P48">
    <cfRule type="cellIs" dxfId="629" priority="27" stopIfTrue="1" operator="equal">
      <formula>"Yes"</formula>
    </cfRule>
    <cfRule type="cellIs" dxfId="628" priority="28" stopIfTrue="1" operator="equal">
      <formula>"Partially"</formula>
    </cfRule>
    <cfRule type="cellIs" dxfId="627" priority="29" stopIfTrue="1" operator="equal">
      <formula>"No"</formula>
    </cfRule>
  </conditionalFormatting>
  <conditionalFormatting sqref="U46:U48">
    <cfRule type="cellIs" dxfId="626" priority="30" stopIfTrue="1" operator="equal">
      <formula>"Yes"</formula>
    </cfRule>
    <cfRule type="cellIs" dxfId="625" priority="31" stopIfTrue="1" operator="equal">
      <formula>"No"</formula>
    </cfRule>
  </conditionalFormatting>
  <conditionalFormatting sqref="A46:C48">
    <cfRule type="expression" dxfId="624" priority="26">
      <formula>IF($N46="Deprecated",TRUE,FALSE)</formula>
    </cfRule>
  </conditionalFormatting>
  <conditionalFormatting sqref="I9">
    <cfRule type="expression" dxfId="623" priority="19">
      <formula>IF($N9="Deprecated",TRUE,FALSE)</formula>
    </cfRule>
  </conditionalFormatting>
  <conditionalFormatting sqref="I10:I11">
    <cfRule type="expression" dxfId="622" priority="18">
      <formula>IF($N10="Deprecated",TRUE,FALSE)</formula>
    </cfRule>
  </conditionalFormatting>
  <conditionalFormatting sqref="I13:I15">
    <cfRule type="expression" dxfId="621" priority="17">
      <formula>IF($N13="Deprecated",TRUE,FALSE)</formula>
    </cfRule>
  </conditionalFormatting>
  <conditionalFormatting sqref="I17:I19">
    <cfRule type="expression" dxfId="620" priority="16">
      <formula>IF($N17="Deprecated",TRUE,FALSE)</formula>
    </cfRule>
  </conditionalFormatting>
  <conditionalFormatting sqref="I21:I23">
    <cfRule type="expression" dxfId="619" priority="15">
      <formula>IF($N21="Deprecated",TRUE,FALSE)</formula>
    </cfRule>
  </conditionalFormatting>
  <conditionalFormatting sqref="I26:I28">
    <cfRule type="expression" dxfId="618" priority="14">
      <formula>IF($N26="Deprecated",TRUE,FALSE)</formula>
    </cfRule>
  </conditionalFormatting>
  <conditionalFormatting sqref="I33:I35">
    <cfRule type="expression" dxfId="617" priority="13">
      <formula>IF($N33="Deprecated",TRUE,FALSE)</formula>
    </cfRule>
  </conditionalFormatting>
  <conditionalFormatting sqref="I38:I40">
    <cfRule type="expression" dxfId="616" priority="12">
      <formula>IF($N38="Deprecated",TRUE,FALSE)</formula>
    </cfRule>
  </conditionalFormatting>
  <conditionalFormatting sqref="I46:I48">
    <cfRule type="expression" dxfId="615" priority="11">
      <formula>IF($N46="Deprecated",TRUE,FALSE)</formula>
    </cfRule>
  </conditionalFormatting>
  <conditionalFormatting sqref="D9">
    <cfRule type="expression" dxfId="614" priority="10">
      <formula>IF($N9="Deprecated",TRUE,FALSE)</formula>
    </cfRule>
  </conditionalFormatting>
  <conditionalFormatting sqref="D10:D11">
    <cfRule type="expression" dxfId="613" priority="9">
      <formula>IF($N10="Deprecated",TRUE,FALSE)</formula>
    </cfRule>
  </conditionalFormatting>
  <conditionalFormatting sqref="D13:D15">
    <cfRule type="expression" dxfId="612" priority="8">
      <formula>IF($N13="Deprecated",TRUE,FALSE)</formula>
    </cfRule>
  </conditionalFormatting>
  <conditionalFormatting sqref="D17:D19">
    <cfRule type="expression" dxfId="611" priority="7">
      <formula>IF($N17="Deprecated",TRUE,FALSE)</formula>
    </cfRule>
  </conditionalFormatting>
  <conditionalFormatting sqref="D21:D23">
    <cfRule type="expression" dxfId="610" priority="6">
      <formula>IF($N21="Deprecated",TRUE,FALSE)</formula>
    </cfRule>
  </conditionalFormatting>
  <conditionalFormatting sqref="D26:D28">
    <cfRule type="expression" dxfId="609" priority="5">
      <formula>IF($N26="Deprecated",TRUE,FALSE)</formula>
    </cfRule>
  </conditionalFormatting>
  <conditionalFormatting sqref="D33:D35">
    <cfRule type="expression" dxfId="608" priority="4">
      <formula>IF($N33="Deprecated",TRUE,FALSE)</formula>
    </cfRule>
  </conditionalFormatting>
  <conditionalFormatting sqref="D38:D40">
    <cfRule type="expression" dxfId="607" priority="3">
      <formula>IF($N38="Deprecated",TRUE,FALSE)</formula>
    </cfRule>
  </conditionalFormatting>
  <conditionalFormatting sqref="D46:D48">
    <cfRule type="expression" dxfId="606" priority="2">
      <formula>IF($N46="Deprecated",TRUE,FALSE)</formula>
    </cfRule>
  </conditionalFormatting>
  <conditionalFormatting sqref="J9:J11 J13:J15 J17:J19 J21:J23 J26:J28 J33:J35 J38:J40 J46:J48">
    <cfRule type="expression" dxfId="605" priority="1">
      <formula>IF($N9="Deprecated",TRUE,FALSE)</formula>
    </cfRule>
  </conditionalFormatting>
  <dataValidations count="5">
    <dataValidation type="list" allowBlank="1" showInputMessage="1" sqref="U21:U23 U17:U19 U26:U28 U13:U15 U46:U48 U33:U35 U38:U40 U9:U11" xr:uid="{00000000-0002-0000-0300-000000000000}">
      <formula1>"Yes,No"</formula1>
    </dataValidation>
    <dataValidation type="list" showInputMessage="1" showErrorMessage="1" sqref="S21:S23 S17:S19 S26:S28 S13:S15 S46:S48 S33:S35 S38:S40 S9:S11" xr:uid="{00000000-0002-0000-0300-000001000000}">
      <formula1>"Yes,No"</formula1>
    </dataValidation>
    <dataValidation type="list" allowBlank="1" showInputMessage="1" sqref="P21:P23 P17:P19 P26:P28 P13:P15 P46:P48 P33:P35 P38:P40 P9:P11" xr:uid="{00000000-0002-0000-0300-000002000000}">
      <formula1>"Yes,No,Partially"</formula1>
    </dataValidation>
    <dataValidation type="list" showErrorMessage="1" sqref="N8:N11 N37:N40 N13:N15 N26:N28 N33:N35 N44:N48 N17:N19 N21:N23" xr:uid="{00000000-0002-0000-0300-000003000000}">
      <formula1>Requirement_Status</formula1>
    </dataValidation>
    <dataValidation type="list" allowBlank="1" showErrorMessage="1" sqref="G37:G40 G13:G15 G44:G48 G17:G19 G33:G35 G26:G28 G21:G23 G8:G11" xr:uid="{00000000-0002-0000-0300-000004000000}">
      <formula1>Requirement_Priority</formula1>
    </dataValidation>
  </dataValidations>
  <printOptions horizontalCentered="1"/>
  <pageMargins left="0.39370078740157483" right="0.39370078740157483" top="0.19685039370078741" bottom="0.39370078740157483" header="0" footer="0.19685039370078741"/>
  <pageSetup paperSize="8" scale="67" fitToHeight="0" orientation="landscape" r:id="rId1"/>
  <headerFooter alignWithMargins="0">
    <oddFooter>&amp;L&amp;"-,Regular"Project Services | Requirements Traceability Matrix&amp;8
&amp;"-,Italic"&amp;F&amp;R&amp;"-,Regular"&amp;8 Page &amp;P of &amp;N</oddFooter>
  </headerFooter>
  <extLst>
    <ext xmlns:mx="http://schemas.microsoft.com/office/mac/excel/2008/main" uri="{64002731-A6B0-56B0-2670-7721B7C09600}">
      <mx:PLV Mode="1"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A1:V249"/>
  <sheetViews>
    <sheetView tabSelected="1" zoomScale="90" zoomScaleNormal="90" zoomScalePageLayoutView="90" workbookViewId="0">
      <pane ySplit="5" topLeftCell="A6" activePane="bottomLeft" state="frozen"/>
      <selection pane="bottomLeft" activeCell="K5" sqref="K5"/>
    </sheetView>
  </sheetViews>
  <sheetFormatPr defaultColWidth="8.75" defaultRowHeight="12.75"/>
  <cols>
    <col min="1" max="2" width="17.625" customWidth="1"/>
    <col min="3" max="3" width="29.875" customWidth="1"/>
    <col min="4" max="4" width="17.625" customWidth="1"/>
    <col min="5" max="5" width="13.125" customWidth="1"/>
    <col min="6" max="14" width="17.625" customWidth="1"/>
    <col min="15" max="15" width="24.25" bestFit="1" customWidth="1"/>
    <col min="16" max="18" width="17.625" customWidth="1"/>
  </cols>
  <sheetData>
    <row r="1" spans="1:18" s="121" customFormat="1" ht="27" customHeight="1">
      <c r="A1" s="142" t="s">
        <v>168</v>
      </c>
      <c r="B1" s="159" t="s">
        <v>170</v>
      </c>
      <c r="C1" s="160"/>
      <c r="D1" s="160"/>
      <c r="E1" s="160"/>
      <c r="F1" s="160"/>
      <c r="G1" s="160"/>
      <c r="H1" s="160"/>
      <c r="I1" s="160"/>
      <c r="J1" s="160"/>
      <c r="K1" s="160"/>
      <c r="L1" s="160"/>
      <c r="M1" s="73"/>
      <c r="N1" s="73"/>
      <c r="O1" s="160"/>
      <c r="P1" s="73"/>
      <c r="Q1" s="73"/>
      <c r="R1" s="110"/>
    </row>
    <row r="2" spans="1:18" s="121" customFormat="1" ht="20.25" customHeight="1">
      <c r="A2" s="155" t="s">
        <v>168</v>
      </c>
      <c r="B2" s="161" t="s">
        <v>171</v>
      </c>
      <c r="C2" s="144"/>
      <c r="D2" s="144"/>
      <c r="E2" s="144"/>
      <c r="F2" s="144"/>
      <c r="G2" s="144"/>
      <c r="H2" s="144"/>
      <c r="I2" s="144"/>
      <c r="J2" s="144"/>
      <c r="K2" s="144"/>
      <c r="L2" s="144"/>
      <c r="M2" s="78"/>
      <c r="N2" s="78"/>
      <c r="O2" s="144"/>
      <c r="P2" s="78"/>
      <c r="Q2" s="78"/>
      <c r="R2" s="111"/>
    </row>
    <row r="3" spans="1:18" s="121" customFormat="1" ht="26.25" customHeight="1">
      <c r="A3" s="117" t="s">
        <v>849</v>
      </c>
      <c r="B3" s="162"/>
      <c r="C3" s="119"/>
      <c r="D3" s="119"/>
      <c r="E3" s="119"/>
      <c r="F3" s="119"/>
      <c r="G3" s="119"/>
      <c r="H3" s="119"/>
      <c r="I3" s="119"/>
      <c r="J3" s="119"/>
      <c r="K3" s="119"/>
      <c r="L3" s="119"/>
      <c r="M3" s="119"/>
      <c r="N3" s="119"/>
      <c r="O3" s="119"/>
      <c r="P3" s="163"/>
      <c r="Q3" s="119"/>
      <c r="R3" s="164"/>
    </row>
    <row r="4" spans="1:18" s="121" customFormat="1" ht="25.5" customHeight="1" thickBot="1">
      <c r="A4" s="122" t="s">
        <v>40</v>
      </c>
      <c r="B4" s="165" t="s">
        <v>394</v>
      </c>
      <c r="C4" s="123" t="s">
        <v>43</v>
      </c>
      <c r="D4" s="123" t="s">
        <v>42</v>
      </c>
      <c r="E4" s="123" t="s">
        <v>1132</v>
      </c>
      <c r="F4" s="122" t="s">
        <v>44</v>
      </c>
      <c r="G4" s="122" t="s">
        <v>1</v>
      </c>
      <c r="H4" s="122" t="s">
        <v>8</v>
      </c>
      <c r="I4" s="122" t="s">
        <v>1146</v>
      </c>
      <c r="J4" s="122" t="s">
        <v>951</v>
      </c>
      <c r="K4" s="122" t="s">
        <v>45</v>
      </c>
      <c r="L4" s="122" t="s">
        <v>84</v>
      </c>
      <c r="M4" s="122" t="s">
        <v>46</v>
      </c>
      <c r="N4" s="122" t="s">
        <v>670</v>
      </c>
      <c r="O4" s="228" t="s">
        <v>749</v>
      </c>
      <c r="P4" s="166" t="s">
        <v>50</v>
      </c>
      <c r="Q4" s="123" t="s">
        <v>47</v>
      </c>
      <c r="R4" s="167" t="s">
        <v>71</v>
      </c>
    </row>
    <row r="5" spans="1:18" s="121" customFormat="1" ht="102" customHeight="1" thickBot="1">
      <c r="A5" s="125" t="s">
        <v>78</v>
      </c>
      <c r="B5" s="168" t="s">
        <v>397</v>
      </c>
      <c r="C5" s="126" t="s">
        <v>77</v>
      </c>
      <c r="D5" s="126" t="s">
        <v>210</v>
      </c>
      <c r="E5" s="126" t="s">
        <v>1134</v>
      </c>
      <c r="F5" s="125" t="s">
        <v>79</v>
      </c>
      <c r="G5" s="125" t="s">
        <v>80</v>
      </c>
      <c r="H5" s="125" t="s">
        <v>81</v>
      </c>
      <c r="I5" s="125" t="s">
        <v>952</v>
      </c>
      <c r="J5" s="125" t="s">
        <v>950</v>
      </c>
      <c r="K5" s="125" t="s">
        <v>82</v>
      </c>
      <c r="L5" s="169" t="s">
        <v>83</v>
      </c>
      <c r="M5" s="125" t="s">
        <v>85</v>
      </c>
      <c r="N5" s="169" t="s">
        <v>86</v>
      </c>
      <c r="O5" s="229" t="s">
        <v>960</v>
      </c>
      <c r="P5" s="227" t="s">
        <v>89</v>
      </c>
      <c r="Q5" s="126" t="s">
        <v>166</v>
      </c>
      <c r="R5" s="170" t="s">
        <v>90</v>
      </c>
    </row>
    <row r="6" spans="1:18" s="121" customFormat="1" ht="15" customHeight="1">
      <c r="A6" s="282" t="s">
        <v>1045</v>
      </c>
      <c r="B6" s="283"/>
      <c r="C6" s="284"/>
      <c r="D6" s="284"/>
      <c r="E6" s="284"/>
      <c r="F6" s="284" t="s">
        <v>0</v>
      </c>
      <c r="G6" s="284"/>
      <c r="H6" s="284" t="s">
        <v>0</v>
      </c>
      <c r="I6" s="289" t="s">
        <v>1147</v>
      </c>
      <c r="J6" s="289" t="s">
        <v>1147</v>
      </c>
      <c r="K6" s="284"/>
      <c r="L6" s="284"/>
      <c r="M6" s="284"/>
      <c r="N6" s="284"/>
      <c r="O6" s="286"/>
      <c r="P6" s="287"/>
      <c r="Q6" s="287"/>
      <c r="R6" s="288"/>
    </row>
    <row r="7" spans="1:18" s="121" customFormat="1" ht="15" customHeight="1">
      <c r="A7" s="142" t="s">
        <v>168</v>
      </c>
      <c r="B7" s="161" t="s">
        <v>1042</v>
      </c>
      <c r="C7" s="143"/>
      <c r="D7" s="144"/>
      <c r="E7" s="144"/>
      <c r="F7" s="144"/>
      <c r="G7" s="144"/>
      <c r="H7" s="177"/>
      <c r="I7" s="265"/>
      <c r="J7" s="265"/>
      <c r="K7" s="177"/>
      <c r="L7" s="177"/>
      <c r="M7" s="177"/>
      <c r="N7" s="177"/>
      <c r="O7" s="177"/>
      <c r="P7" s="88"/>
      <c r="Q7" s="177"/>
      <c r="R7" s="113"/>
    </row>
    <row r="8" spans="1:18" s="121" customFormat="1" ht="15" customHeight="1">
      <c r="A8" s="173"/>
      <c r="B8" s="171" t="s">
        <v>850</v>
      </c>
      <c r="C8" s="173"/>
      <c r="D8" s="173"/>
      <c r="E8" s="173"/>
      <c r="F8" s="173" t="s">
        <v>0</v>
      </c>
      <c r="G8" s="173"/>
      <c r="H8" s="173" t="s">
        <v>0</v>
      </c>
      <c r="I8" s="267"/>
      <c r="J8" s="267"/>
      <c r="K8" s="173"/>
      <c r="L8" s="173"/>
      <c r="M8" s="173"/>
      <c r="N8" s="173"/>
      <c r="O8" s="173"/>
      <c r="P8" s="175"/>
      <c r="Q8" s="175"/>
      <c r="R8" s="176"/>
    </row>
    <row r="9" spans="1:18" s="121" customFormat="1">
      <c r="A9" s="17" t="s">
        <v>1046</v>
      </c>
      <c r="B9" s="21"/>
      <c r="C9" s="152"/>
      <c r="D9" s="153"/>
      <c r="E9" s="153"/>
      <c r="F9" s="153"/>
      <c r="G9" s="35"/>
      <c r="H9" s="36"/>
      <c r="I9" s="266"/>
      <c r="J9" s="266"/>
      <c r="K9" s="19"/>
      <c r="L9" s="180"/>
      <c r="M9" s="19"/>
      <c r="N9" s="35" t="s">
        <v>281</v>
      </c>
      <c r="O9" s="230"/>
      <c r="P9" s="181"/>
      <c r="Q9" s="23"/>
      <c r="R9" s="31"/>
    </row>
    <row r="10" spans="1:18" s="121" customFormat="1">
      <c r="A10" s="17" t="s">
        <v>1048</v>
      </c>
      <c r="B10" s="21"/>
      <c r="C10" s="152"/>
      <c r="D10" s="153"/>
      <c r="E10" s="153"/>
      <c r="F10" s="153"/>
      <c r="G10" s="35"/>
      <c r="H10" s="36"/>
      <c r="I10" s="266"/>
      <c r="J10" s="266"/>
      <c r="K10" s="19"/>
      <c r="L10" s="180"/>
      <c r="M10" s="19"/>
      <c r="N10" s="35" t="s">
        <v>281</v>
      </c>
      <c r="O10" s="230"/>
      <c r="P10" s="181"/>
      <c r="Q10" s="23"/>
      <c r="R10" s="31"/>
    </row>
    <row r="11" spans="1:18" s="121" customFormat="1">
      <c r="A11" s="17" t="s">
        <v>1047</v>
      </c>
      <c r="B11" s="21"/>
      <c r="C11" s="152"/>
      <c r="D11" s="153"/>
      <c r="E11" s="153"/>
      <c r="F11" s="153"/>
      <c r="G11" s="35"/>
      <c r="H11" s="36"/>
      <c r="I11" s="266"/>
      <c r="J11" s="266"/>
      <c r="K11" s="19"/>
      <c r="L11" s="180"/>
      <c r="M11" s="19"/>
      <c r="N11" s="35" t="s">
        <v>281</v>
      </c>
      <c r="O11" s="230"/>
      <c r="P11" s="181"/>
      <c r="Q11" s="23"/>
      <c r="R11" s="31"/>
    </row>
    <row r="12" spans="1:18" s="121" customFormat="1">
      <c r="A12" s="17" t="s">
        <v>1049</v>
      </c>
      <c r="B12" s="21"/>
      <c r="C12" s="152"/>
      <c r="D12" s="153"/>
      <c r="E12" s="153"/>
      <c r="F12" s="153"/>
      <c r="G12" s="35"/>
      <c r="H12" s="36"/>
      <c r="I12" s="266"/>
      <c r="J12" s="266"/>
      <c r="K12" s="19"/>
      <c r="L12" s="180"/>
      <c r="M12" s="19"/>
      <c r="N12" s="35" t="s">
        <v>281</v>
      </c>
      <c r="O12" s="230"/>
      <c r="P12" s="181"/>
      <c r="Q12" s="23"/>
      <c r="R12" s="31"/>
    </row>
    <row r="13" spans="1:18" s="121" customFormat="1">
      <c r="A13" s="17" t="s">
        <v>1050</v>
      </c>
      <c r="B13" s="21"/>
      <c r="C13" s="152"/>
      <c r="D13" s="153"/>
      <c r="E13" s="153"/>
      <c r="F13" s="153"/>
      <c r="G13" s="35"/>
      <c r="H13" s="36"/>
      <c r="I13" s="266"/>
      <c r="J13" s="266"/>
      <c r="K13" s="19"/>
      <c r="L13" s="180"/>
      <c r="M13" s="19"/>
      <c r="N13" s="35" t="s">
        <v>281</v>
      </c>
      <c r="O13" s="230"/>
      <c r="P13" s="181"/>
      <c r="Q13" s="23"/>
      <c r="R13" s="31"/>
    </row>
    <row r="14" spans="1:18" s="121" customFormat="1">
      <c r="A14" s="17" t="s">
        <v>1051</v>
      </c>
      <c r="B14" s="21"/>
      <c r="C14" s="152"/>
      <c r="D14" s="153"/>
      <c r="E14" s="153"/>
      <c r="F14" s="153"/>
      <c r="G14" s="35"/>
      <c r="H14" s="36"/>
      <c r="I14" s="266"/>
      <c r="J14" s="266"/>
      <c r="K14" s="19"/>
      <c r="L14" s="180"/>
      <c r="M14" s="19"/>
      <c r="N14" s="35" t="s">
        <v>281</v>
      </c>
      <c r="O14" s="234"/>
      <c r="P14" s="181"/>
      <c r="Q14" s="23"/>
      <c r="R14" s="31"/>
    </row>
    <row r="15" spans="1:18" s="121" customFormat="1" ht="15" customHeight="1">
      <c r="A15" s="173"/>
      <c r="B15" s="171" t="s">
        <v>851</v>
      </c>
      <c r="C15" s="173"/>
      <c r="D15" s="173"/>
      <c r="E15" s="173"/>
      <c r="F15" s="173" t="s">
        <v>0</v>
      </c>
      <c r="G15" s="173"/>
      <c r="H15" s="173" t="s">
        <v>0</v>
      </c>
      <c r="I15" s="267"/>
      <c r="J15" s="267"/>
      <c r="K15" s="173"/>
      <c r="L15" s="173"/>
      <c r="M15" s="173"/>
      <c r="N15" s="173"/>
      <c r="O15" s="174"/>
      <c r="P15" s="175"/>
      <c r="Q15" s="175"/>
      <c r="R15" s="176"/>
    </row>
    <row r="16" spans="1:18" s="121" customFormat="1">
      <c r="A16" s="17" t="s">
        <v>1052</v>
      </c>
      <c r="B16" s="21" t="s">
        <v>1102</v>
      </c>
      <c r="C16" s="152"/>
      <c r="D16" s="153"/>
      <c r="E16" s="153"/>
      <c r="F16" s="153"/>
      <c r="G16" s="35"/>
      <c r="H16" s="36"/>
      <c r="I16" s="266"/>
      <c r="J16" s="266"/>
      <c r="K16" s="19"/>
      <c r="L16" s="180"/>
      <c r="M16" s="19"/>
      <c r="N16" s="35" t="s">
        <v>281</v>
      </c>
      <c r="O16" s="230"/>
      <c r="P16" s="181"/>
      <c r="Q16" s="23"/>
      <c r="R16" s="31"/>
    </row>
    <row r="17" spans="1:18" s="121" customFormat="1">
      <c r="A17" s="17" t="s">
        <v>1053</v>
      </c>
      <c r="B17" s="21" t="s">
        <v>1103</v>
      </c>
      <c r="C17" s="152"/>
      <c r="D17" s="153"/>
      <c r="E17" s="153"/>
      <c r="F17" s="153"/>
      <c r="G17" s="35"/>
      <c r="H17" s="36"/>
      <c r="I17" s="266"/>
      <c r="J17" s="266"/>
      <c r="K17" s="19"/>
      <c r="L17" s="180"/>
      <c r="M17" s="19"/>
      <c r="N17" s="35" t="s">
        <v>281</v>
      </c>
      <c r="O17" s="230"/>
      <c r="P17" s="181"/>
      <c r="Q17" s="23"/>
      <c r="R17" s="31"/>
    </row>
    <row r="18" spans="1:18" s="121" customFormat="1">
      <c r="A18" s="17" t="s">
        <v>1054</v>
      </c>
      <c r="B18" s="21" t="s">
        <v>1104</v>
      </c>
      <c r="C18" s="152"/>
      <c r="D18" s="153"/>
      <c r="E18" s="153"/>
      <c r="F18" s="153"/>
      <c r="G18" s="35"/>
      <c r="H18" s="36"/>
      <c r="I18" s="266"/>
      <c r="J18" s="266"/>
      <c r="K18" s="19"/>
      <c r="L18" s="180"/>
      <c r="M18" s="19"/>
      <c r="N18" s="35" t="s">
        <v>281</v>
      </c>
      <c r="O18" s="234"/>
      <c r="P18" s="181"/>
      <c r="Q18" s="23"/>
      <c r="R18" s="31"/>
    </row>
    <row r="19" spans="1:18" s="121" customFormat="1">
      <c r="A19" s="17" t="s">
        <v>1055</v>
      </c>
      <c r="B19" s="21"/>
      <c r="C19" s="152"/>
      <c r="D19" s="153"/>
      <c r="E19" s="153"/>
      <c r="F19" s="153"/>
      <c r="G19" s="35"/>
      <c r="H19" s="36"/>
      <c r="I19" s="266"/>
      <c r="J19" s="266"/>
      <c r="K19" s="19"/>
      <c r="L19" s="180"/>
      <c r="M19" s="19"/>
      <c r="N19" s="35" t="s">
        <v>281</v>
      </c>
      <c r="O19" s="234"/>
      <c r="P19" s="181"/>
      <c r="Q19" s="23"/>
      <c r="R19" s="31"/>
    </row>
    <row r="20" spans="1:18" s="121" customFormat="1">
      <c r="A20" s="17" t="s">
        <v>1054</v>
      </c>
      <c r="B20" s="21"/>
      <c r="C20" s="152"/>
      <c r="D20" s="153"/>
      <c r="E20" s="153"/>
      <c r="F20" s="153"/>
      <c r="G20" s="35"/>
      <c r="H20" s="36"/>
      <c r="I20" s="266"/>
      <c r="J20" s="266"/>
      <c r="K20" s="19"/>
      <c r="L20" s="180"/>
      <c r="M20" s="19"/>
      <c r="N20" s="35" t="s">
        <v>281</v>
      </c>
      <c r="O20" s="234"/>
      <c r="P20" s="181"/>
      <c r="Q20" s="23"/>
      <c r="R20" s="31"/>
    </row>
    <row r="21" spans="1:18" s="121" customFormat="1">
      <c r="A21" s="17" t="s">
        <v>1055</v>
      </c>
      <c r="B21" s="21"/>
      <c r="C21" s="152"/>
      <c r="D21" s="153"/>
      <c r="E21" s="153"/>
      <c r="F21" s="153"/>
      <c r="G21" s="35"/>
      <c r="H21" s="36"/>
      <c r="I21" s="266"/>
      <c r="J21" s="266"/>
      <c r="K21" s="19"/>
      <c r="L21" s="180"/>
      <c r="M21" s="19"/>
      <c r="N21" s="35" t="s">
        <v>281</v>
      </c>
      <c r="O21" s="234"/>
      <c r="P21" s="181"/>
      <c r="Q21" s="23"/>
      <c r="R21" s="31"/>
    </row>
    <row r="22" spans="1:18" s="121" customFormat="1" ht="15" customHeight="1">
      <c r="A22" s="173"/>
      <c r="B22" s="171" t="s">
        <v>1043</v>
      </c>
      <c r="C22" s="173"/>
      <c r="D22" s="173"/>
      <c r="E22" s="173"/>
      <c r="F22" s="173" t="s">
        <v>0</v>
      </c>
      <c r="G22" s="173"/>
      <c r="H22" s="173" t="s">
        <v>0</v>
      </c>
      <c r="I22" s="267"/>
      <c r="J22" s="267"/>
      <c r="K22" s="173"/>
      <c r="L22" s="173"/>
      <c r="M22" s="173"/>
      <c r="N22" s="173"/>
      <c r="O22" s="174"/>
      <c r="P22" s="175"/>
      <c r="Q22" s="175"/>
      <c r="R22" s="176"/>
    </row>
    <row r="23" spans="1:18" s="121" customFormat="1">
      <c r="A23" s="17" t="s">
        <v>1056</v>
      </c>
      <c r="B23" s="21"/>
      <c r="C23" s="152"/>
      <c r="D23" s="153"/>
      <c r="E23" s="153"/>
      <c r="F23" s="153"/>
      <c r="G23" s="35"/>
      <c r="H23" s="36"/>
      <c r="I23" s="266"/>
      <c r="J23" s="266"/>
      <c r="K23" s="19"/>
      <c r="L23" s="180"/>
      <c r="M23" s="19"/>
      <c r="N23" s="35" t="s">
        <v>281</v>
      </c>
      <c r="O23" s="230"/>
      <c r="P23" s="181"/>
      <c r="Q23" s="23"/>
      <c r="R23" s="31"/>
    </row>
    <row r="24" spans="1:18" s="121" customFormat="1">
      <c r="A24" s="17" t="s">
        <v>1057</v>
      </c>
      <c r="B24" s="21"/>
      <c r="C24" s="152"/>
      <c r="D24" s="153"/>
      <c r="E24" s="153"/>
      <c r="F24" s="153"/>
      <c r="G24" s="35"/>
      <c r="H24" s="36"/>
      <c r="I24" s="266"/>
      <c r="J24" s="266"/>
      <c r="K24" s="19"/>
      <c r="L24" s="180"/>
      <c r="M24" s="19"/>
      <c r="N24" s="35" t="s">
        <v>281</v>
      </c>
      <c r="O24" s="230"/>
      <c r="P24" s="181"/>
      <c r="Q24" s="23"/>
      <c r="R24" s="31"/>
    </row>
    <row r="25" spans="1:18" s="121" customFormat="1">
      <c r="A25" s="17" t="s">
        <v>1058</v>
      </c>
      <c r="B25" s="21"/>
      <c r="C25" s="152"/>
      <c r="D25" s="153"/>
      <c r="E25" s="153"/>
      <c r="F25" s="153"/>
      <c r="G25" s="35"/>
      <c r="H25" s="36"/>
      <c r="I25" s="266"/>
      <c r="J25" s="266"/>
      <c r="K25" s="19"/>
      <c r="L25" s="180"/>
      <c r="M25" s="19"/>
      <c r="N25" s="35" t="s">
        <v>281</v>
      </c>
      <c r="O25" s="230"/>
      <c r="P25" s="181"/>
      <c r="Q25" s="23"/>
      <c r="R25" s="31"/>
    </row>
    <row r="26" spans="1:18" s="121" customFormat="1" ht="15" customHeight="1">
      <c r="A26" s="173"/>
      <c r="B26" s="171" t="s">
        <v>903</v>
      </c>
      <c r="C26" s="173"/>
      <c r="D26" s="173"/>
      <c r="E26" s="173"/>
      <c r="F26" s="173" t="s">
        <v>0</v>
      </c>
      <c r="G26" s="173"/>
      <c r="H26" s="173" t="s">
        <v>0</v>
      </c>
      <c r="I26" s="267"/>
      <c r="J26" s="267"/>
      <c r="K26" s="173"/>
      <c r="L26" s="173"/>
      <c r="M26" s="173"/>
      <c r="N26" s="173"/>
      <c r="O26" s="174"/>
      <c r="P26" s="175"/>
      <c r="Q26" s="175"/>
      <c r="R26" s="176"/>
    </row>
    <row r="27" spans="1:18" s="121" customFormat="1">
      <c r="A27" s="17" t="s">
        <v>1059</v>
      </c>
      <c r="B27" s="21"/>
      <c r="C27" s="152"/>
      <c r="D27" s="153"/>
      <c r="E27" s="153"/>
      <c r="F27" s="153"/>
      <c r="G27" s="35"/>
      <c r="H27" s="36"/>
      <c r="I27" s="266"/>
      <c r="J27" s="266"/>
      <c r="K27" s="19"/>
      <c r="L27" s="180"/>
      <c r="M27" s="19"/>
      <c r="N27" s="35" t="s">
        <v>281</v>
      </c>
      <c r="O27" s="230"/>
      <c r="P27" s="181"/>
      <c r="Q27" s="23"/>
      <c r="R27" s="31"/>
    </row>
    <row r="28" spans="1:18" s="121" customFormat="1">
      <c r="A28" s="17" t="s">
        <v>1060</v>
      </c>
      <c r="B28" s="21"/>
      <c r="C28" s="152"/>
      <c r="D28" s="153"/>
      <c r="E28" s="153"/>
      <c r="F28" s="153"/>
      <c r="G28" s="35"/>
      <c r="H28" s="36"/>
      <c r="I28" s="266"/>
      <c r="J28" s="266"/>
      <c r="K28" s="19"/>
      <c r="L28" s="180"/>
      <c r="M28" s="19"/>
      <c r="N28" s="35" t="s">
        <v>281</v>
      </c>
      <c r="O28" s="230"/>
      <c r="P28" s="181"/>
      <c r="Q28" s="23"/>
      <c r="R28" s="31"/>
    </row>
    <row r="29" spans="1:18" s="121" customFormat="1">
      <c r="A29" s="17" t="s">
        <v>1061</v>
      </c>
      <c r="B29" s="21"/>
      <c r="C29" s="152"/>
      <c r="D29" s="153"/>
      <c r="E29" s="153"/>
      <c r="F29" s="153"/>
      <c r="G29" s="35"/>
      <c r="H29" s="36"/>
      <c r="I29" s="266"/>
      <c r="J29" s="266"/>
      <c r="K29" s="19"/>
      <c r="L29" s="180"/>
      <c r="M29" s="19"/>
      <c r="N29" s="35" t="s">
        <v>281</v>
      </c>
      <c r="O29" s="230"/>
      <c r="P29" s="181"/>
      <c r="Q29" s="23"/>
      <c r="R29" s="31"/>
    </row>
    <row r="30" spans="1:18" s="121" customFormat="1" ht="15" customHeight="1">
      <c r="A30" s="173"/>
      <c r="B30" s="171" t="s">
        <v>1044</v>
      </c>
      <c r="C30" s="173"/>
      <c r="D30" s="173"/>
      <c r="E30" s="173"/>
      <c r="F30" s="173" t="s">
        <v>0</v>
      </c>
      <c r="G30" s="173"/>
      <c r="H30" s="173" t="s">
        <v>0</v>
      </c>
      <c r="I30" s="267"/>
      <c r="J30" s="267"/>
      <c r="K30" s="173"/>
      <c r="L30" s="173"/>
      <c r="M30" s="173"/>
      <c r="N30" s="173"/>
      <c r="O30" s="174"/>
      <c r="P30" s="175"/>
      <c r="Q30" s="175"/>
      <c r="R30" s="176"/>
    </row>
    <row r="31" spans="1:18" s="121" customFormat="1">
      <c r="A31" s="17" t="s">
        <v>1062</v>
      </c>
      <c r="B31" s="21"/>
      <c r="C31" s="152"/>
      <c r="D31" s="153"/>
      <c r="E31" s="153"/>
      <c r="F31" s="153"/>
      <c r="G31" s="35"/>
      <c r="H31" s="36"/>
      <c r="I31" s="266"/>
      <c r="J31" s="266"/>
      <c r="K31" s="19"/>
      <c r="L31" s="180"/>
      <c r="M31" s="19"/>
      <c r="N31" s="35" t="s">
        <v>281</v>
      </c>
      <c r="O31" s="230"/>
      <c r="P31" s="181"/>
      <c r="Q31" s="23"/>
      <c r="R31" s="31"/>
    </row>
    <row r="32" spans="1:18" s="121" customFormat="1">
      <c r="A32" s="17" t="s">
        <v>1063</v>
      </c>
      <c r="B32" s="21"/>
      <c r="C32" s="152"/>
      <c r="D32" s="153"/>
      <c r="E32" s="153"/>
      <c r="F32" s="153"/>
      <c r="G32" s="35"/>
      <c r="H32" s="36"/>
      <c r="I32" s="266"/>
      <c r="J32" s="266"/>
      <c r="K32" s="19"/>
      <c r="L32" s="180"/>
      <c r="M32" s="19"/>
      <c r="N32" s="35" t="s">
        <v>281</v>
      </c>
      <c r="O32" s="230"/>
      <c r="P32" s="181"/>
      <c r="Q32" s="23"/>
      <c r="R32" s="31"/>
    </row>
    <row r="33" spans="1:18" s="121" customFormat="1" ht="15" customHeight="1">
      <c r="A33" s="173"/>
      <c r="B33" s="171" t="s">
        <v>911</v>
      </c>
      <c r="C33" s="173"/>
      <c r="D33" s="173"/>
      <c r="E33" s="173"/>
      <c r="F33" s="173" t="s">
        <v>0</v>
      </c>
      <c r="G33" s="173"/>
      <c r="H33" s="173" t="s">
        <v>0</v>
      </c>
      <c r="I33" s="267"/>
      <c r="J33" s="267"/>
      <c r="K33" s="173"/>
      <c r="L33" s="173"/>
      <c r="M33" s="173"/>
      <c r="N33" s="173"/>
      <c r="O33" s="174"/>
      <c r="P33" s="175"/>
      <c r="Q33" s="175"/>
      <c r="R33" s="176"/>
    </row>
    <row r="34" spans="1:18" s="121" customFormat="1">
      <c r="A34" s="17" t="s">
        <v>1064</v>
      </c>
      <c r="B34" s="21"/>
      <c r="C34" s="152"/>
      <c r="D34" s="153"/>
      <c r="E34" s="153"/>
      <c r="F34" s="153"/>
      <c r="G34" s="35"/>
      <c r="H34" s="36"/>
      <c r="I34" s="266"/>
      <c r="J34" s="266"/>
      <c r="K34" s="19"/>
      <c r="L34" s="180"/>
      <c r="M34" s="19"/>
      <c r="N34" s="35" t="s">
        <v>281</v>
      </c>
      <c r="O34" s="230"/>
      <c r="P34" s="181"/>
      <c r="Q34" s="23"/>
      <c r="R34" s="31"/>
    </row>
    <row r="35" spans="1:18" s="121" customFormat="1">
      <c r="A35" s="17" t="s">
        <v>1065</v>
      </c>
      <c r="B35" s="21"/>
      <c r="C35" s="152"/>
      <c r="D35" s="153"/>
      <c r="E35" s="153"/>
      <c r="F35" s="153"/>
      <c r="G35" s="35"/>
      <c r="H35" s="36"/>
      <c r="I35" s="266"/>
      <c r="J35" s="266"/>
      <c r="K35" s="19"/>
      <c r="L35" s="180"/>
      <c r="M35" s="19"/>
      <c r="N35" s="35" t="s">
        <v>281</v>
      </c>
      <c r="O35" s="230"/>
      <c r="P35" s="181"/>
      <c r="Q35" s="23"/>
      <c r="R35" s="31"/>
    </row>
    <row r="36" spans="1:18" s="121" customFormat="1" ht="15" customHeight="1">
      <c r="A36" s="173"/>
      <c r="B36" s="171" t="s">
        <v>907</v>
      </c>
      <c r="C36" s="173"/>
      <c r="D36" s="173"/>
      <c r="E36" s="173"/>
      <c r="F36" s="173" t="s">
        <v>0</v>
      </c>
      <c r="G36" s="173"/>
      <c r="H36" s="173" t="s">
        <v>0</v>
      </c>
      <c r="I36" s="267"/>
      <c r="J36" s="267"/>
      <c r="K36" s="173"/>
      <c r="L36" s="173"/>
      <c r="M36" s="173"/>
      <c r="N36" s="173"/>
      <c r="O36" s="174"/>
      <c r="P36" s="175"/>
      <c r="Q36" s="175"/>
      <c r="R36" s="176"/>
    </row>
    <row r="37" spans="1:18" s="121" customFormat="1">
      <c r="A37" s="17" t="s">
        <v>1066</v>
      </c>
      <c r="B37" s="21"/>
      <c r="C37" s="152"/>
      <c r="D37" s="153"/>
      <c r="E37" s="153"/>
      <c r="F37" s="153"/>
      <c r="G37" s="35"/>
      <c r="H37" s="36"/>
      <c r="I37" s="266"/>
      <c r="J37" s="266"/>
      <c r="K37" s="19"/>
      <c r="L37" s="180"/>
      <c r="M37" s="19"/>
      <c r="N37" s="35" t="s">
        <v>281</v>
      </c>
      <c r="O37" s="230"/>
      <c r="P37" s="181"/>
      <c r="Q37" s="23"/>
      <c r="R37" s="31"/>
    </row>
    <row r="38" spans="1:18" s="121" customFormat="1">
      <c r="A38" s="17" t="s">
        <v>1067</v>
      </c>
      <c r="B38" s="21"/>
      <c r="C38" s="152"/>
      <c r="D38" s="153"/>
      <c r="E38" s="153"/>
      <c r="F38" s="153"/>
      <c r="G38" s="35"/>
      <c r="H38" s="36"/>
      <c r="I38" s="266"/>
      <c r="J38" s="266"/>
      <c r="K38" s="19"/>
      <c r="L38" s="180"/>
      <c r="M38" s="19"/>
      <c r="N38" s="35" t="s">
        <v>281</v>
      </c>
      <c r="O38" s="230"/>
      <c r="P38" s="181"/>
      <c r="Q38" s="23"/>
      <c r="R38" s="31"/>
    </row>
    <row r="39" spans="1:18" s="121" customFormat="1" ht="15" customHeight="1">
      <c r="A39" s="282" t="s">
        <v>854</v>
      </c>
      <c r="B39" s="283"/>
      <c r="C39" s="284"/>
      <c r="D39" s="284"/>
      <c r="E39" s="284"/>
      <c r="F39" s="284" t="s">
        <v>0</v>
      </c>
      <c r="G39" s="284"/>
      <c r="H39" s="284" t="s">
        <v>0</v>
      </c>
      <c r="I39" s="285"/>
      <c r="J39" s="285"/>
      <c r="K39" s="284"/>
      <c r="L39" s="284"/>
      <c r="M39" s="284"/>
      <c r="N39" s="284"/>
      <c r="O39" s="284"/>
      <c r="P39" s="287"/>
      <c r="Q39" s="287"/>
      <c r="R39" s="288"/>
    </row>
    <row r="40" spans="1:18" s="121" customFormat="1" ht="15" customHeight="1">
      <c r="A40" s="142" t="s">
        <v>168</v>
      </c>
      <c r="B40" s="161" t="s">
        <v>888</v>
      </c>
      <c r="C40" s="143"/>
      <c r="D40" s="144"/>
      <c r="E40" s="144"/>
      <c r="F40" s="144"/>
      <c r="G40" s="144"/>
      <c r="H40" s="177"/>
      <c r="I40" s="265"/>
      <c r="J40" s="265"/>
      <c r="K40" s="177"/>
      <c r="L40" s="177"/>
      <c r="M40" s="177"/>
      <c r="N40" s="177"/>
      <c r="O40" s="177"/>
      <c r="P40" s="88"/>
      <c r="Q40" s="177"/>
      <c r="R40" s="113"/>
    </row>
    <row r="41" spans="1:18" s="121" customFormat="1" ht="15" customHeight="1">
      <c r="A41" s="173"/>
      <c r="B41" s="171" t="s">
        <v>853</v>
      </c>
      <c r="C41" s="173"/>
      <c r="D41" s="173"/>
      <c r="E41" s="173"/>
      <c r="F41" s="173" t="s">
        <v>0</v>
      </c>
      <c r="G41" s="173"/>
      <c r="H41" s="173" t="s">
        <v>0</v>
      </c>
      <c r="I41" s="267"/>
      <c r="J41" s="267"/>
      <c r="K41" s="173"/>
      <c r="L41" s="173"/>
      <c r="M41" s="173"/>
      <c r="N41" s="173"/>
      <c r="O41" s="174"/>
      <c r="P41" s="175"/>
      <c r="Q41" s="175"/>
      <c r="R41" s="176"/>
    </row>
    <row r="42" spans="1:18" s="121" customFormat="1">
      <c r="A42" s="17" t="s">
        <v>900</v>
      </c>
      <c r="B42" s="21"/>
      <c r="C42" s="152"/>
      <c r="D42" s="153"/>
      <c r="E42" s="153"/>
      <c r="F42" s="153"/>
      <c r="G42" s="35"/>
      <c r="H42" s="36"/>
      <c r="I42" s="266"/>
      <c r="J42" s="266"/>
      <c r="K42" s="19"/>
      <c r="L42" s="180"/>
      <c r="M42" s="19"/>
      <c r="N42" s="35" t="s">
        <v>281</v>
      </c>
      <c r="O42" s="230"/>
      <c r="P42" s="181"/>
      <c r="Q42" s="23"/>
      <c r="R42" s="31"/>
    </row>
    <row r="43" spans="1:18" s="121" customFormat="1">
      <c r="A43" s="17" t="s">
        <v>901</v>
      </c>
      <c r="B43" s="21"/>
      <c r="C43" s="152"/>
      <c r="D43" s="153"/>
      <c r="E43" s="153"/>
      <c r="F43" s="153"/>
      <c r="G43" s="35"/>
      <c r="H43" s="36"/>
      <c r="I43" s="266"/>
      <c r="J43" s="266"/>
      <c r="K43" s="19"/>
      <c r="L43" s="180"/>
      <c r="M43" s="19"/>
      <c r="N43" s="35" t="s">
        <v>281</v>
      </c>
      <c r="O43" s="230"/>
      <c r="P43" s="181"/>
      <c r="Q43" s="23"/>
      <c r="R43" s="31"/>
    </row>
    <row r="44" spans="1:18" s="121" customFormat="1">
      <c r="A44" s="17" t="s">
        <v>902</v>
      </c>
      <c r="B44" s="21"/>
      <c r="C44" s="152"/>
      <c r="D44" s="153"/>
      <c r="E44" s="153"/>
      <c r="F44" s="153"/>
      <c r="G44" s="35"/>
      <c r="H44" s="36"/>
      <c r="I44" s="266"/>
      <c r="J44" s="266"/>
      <c r="K44" s="19"/>
      <c r="L44" s="180"/>
      <c r="M44" s="19"/>
      <c r="N44" s="35" t="s">
        <v>281</v>
      </c>
      <c r="O44" s="234"/>
      <c r="P44" s="181"/>
      <c r="Q44" s="23"/>
      <c r="R44" s="31"/>
    </row>
    <row r="45" spans="1:18" s="121" customFormat="1" ht="15" customHeight="1">
      <c r="A45" s="173"/>
      <c r="B45" s="171" t="s">
        <v>903</v>
      </c>
      <c r="C45" s="173"/>
      <c r="D45" s="173"/>
      <c r="E45" s="173"/>
      <c r="F45" s="173" t="s">
        <v>0</v>
      </c>
      <c r="G45" s="173"/>
      <c r="H45" s="173" t="s">
        <v>0</v>
      </c>
      <c r="I45" s="267"/>
      <c r="J45" s="267"/>
      <c r="K45" s="173"/>
      <c r="L45" s="173"/>
      <c r="M45" s="173"/>
      <c r="N45" s="173"/>
      <c r="O45" s="174"/>
      <c r="P45" s="175"/>
      <c r="Q45" s="175"/>
      <c r="R45" s="176"/>
    </row>
    <row r="46" spans="1:18" s="121" customFormat="1">
      <c r="A46" s="17" t="s">
        <v>904</v>
      </c>
      <c r="B46" s="21"/>
      <c r="C46" s="152"/>
      <c r="D46" s="153"/>
      <c r="E46" s="153"/>
      <c r="F46" s="153"/>
      <c r="G46" s="35"/>
      <c r="H46" s="36"/>
      <c r="I46" s="266"/>
      <c r="J46" s="266"/>
      <c r="K46" s="19"/>
      <c r="L46" s="180"/>
      <c r="M46" s="19"/>
      <c r="N46" s="35" t="s">
        <v>281</v>
      </c>
      <c r="O46" s="230"/>
      <c r="P46" s="181"/>
      <c r="Q46" s="23"/>
      <c r="R46" s="31"/>
    </row>
    <row r="47" spans="1:18" s="121" customFormat="1">
      <c r="A47" s="17" t="s">
        <v>905</v>
      </c>
      <c r="B47" s="21"/>
      <c r="C47" s="152"/>
      <c r="D47" s="153"/>
      <c r="E47" s="153"/>
      <c r="F47" s="153"/>
      <c r="G47" s="35"/>
      <c r="H47" s="36"/>
      <c r="I47" s="266"/>
      <c r="J47" s="266"/>
      <c r="K47" s="19"/>
      <c r="L47" s="180"/>
      <c r="M47" s="19"/>
      <c r="N47" s="35" t="s">
        <v>281</v>
      </c>
      <c r="O47" s="230"/>
      <c r="P47" s="181"/>
      <c r="Q47" s="23"/>
      <c r="R47" s="31"/>
    </row>
    <row r="48" spans="1:18" s="121" customFormat="1">
      <c r="A48" s="17" t="s">
        <v>906</v>
      </c>
      <c r="B48" s="21"/>
      <c r="C48" s="152"/>
      <c r="D48" s="153"/>
      <c r="E48" s="153"/>
      <c r="F48" s="153"/>
      <c r="G48" s="35"/>
      <c r="H48" s="36"/>
      <c r="I48" s="266"/>
      <c r="J48" s="266"/>
      <c r="K48" s="19"/>
      <c r="L48" s="180"/>
      <c r="M48" s="19"/>
      <c r="N48" s="35" t="s">
        <v>281</v>
      </c>
      <c r="O48" s="230"/>
      <c r="P48" s="181"/>
      <c r="Q48" s="23"/>
      <c r="R48" s="31"/>
    </row>
    <row r="49" spans="1:18" s="121" customFormat="1" ht="15" customHeight="1">
      <c r="A49" s="173"/>
      <c r="B49" s="171" t="s">
        <v>907</v>
      </c>
      <c r="C49" s="173"/>
      <c r="D49" s="173"/>
      <c r="E49" s="173"/>
      <c r="F49" s="173" t="s">
        <v>0</v>
      </c>
      <c r="G49" s="173"/>
      <c r="H49" s="173" t="s">
        <v>0</v>
      </c>
      <c r="I49" s="267"/>
      <c r="J49" s="267"/>
      <c r="K49" s="173"/>
      <c r="L49" s="173"/>
      <c r="M49" s="173"/>
      <c r="N49" s="173"/>
      <c r="O49" s="174"/>
      <c r="P49" s="175"/>
      <c r="Q49" s="175"/>
      <c r="R49" s="176"/>
    </row>
    <row r="50" spans="1:18" s="121" customFormat="1" ht="48">
      <c r="A50" s="17" t="s">
        <v>908</v>
      </c>
      <c r="B50" s="21" t="s">
        <v>1086</v>
      </c>
      <c r="C50" s="152" t="s">
        <v>1087</v>
      </c>
      <c r="D50" s="153"/>
      <c r="E50" s="153"/>
      <c r="F50" s="153"/>
      <c r="G50" s="35"/>
      <c r="H50" s="36"/>
      <c r="I50" s="266"/>
      <c r="J50" s="266"/>
      <c r="K50" s="19"/>
      <c r="L50" s="180"/>
      <c r="M50" s="19"/>
      <c r="N50" s="35" t="s">
        <v>281</v>
      </c>
      <c r="O50" s="230"/>
      <c r="P50" s="181"/>
      <c r="Q50" s="23"/>
      <c r="R50" s="31"/>
    </row>
    <row r="51" spans="1:18" s="121" customFormat="1">
      <c r="A51" s="17" t="s">
        <v>909</v>
      </c>
      <c r="B51" s="21"/>
      <c r="C51" s="152"/>
      <c r="D51" s="153"/>
      <c r="E51" s="153"/>
      <c r="F51" s="153"/>
      <c r="G51" s="35"/>
      <c r="H51" s="36"/>
      <c r="I51" s="266"/>
      <c r="J51" s="266"/>
      <c r="K51" s="19"/>
      <c r="L51" s="180"/>
      <c r="M51" s="19"/>
      <c r="N51" s="35" t="s">
        <v>281</v>
      </c>
      <c r="O51" s="230"/>
      <c r="P51" s="181"/>
      <c r="Q51" s="23"/>
      <c r="R51" s="31"/>
    </row>
    <row r="52" spans="1:18" s="121" customFormat="1">
      <c r="A52" s="17" t="s">
        <v>910</v>
      </c>
      <c r="B52" s="21"/>
      <c r="C52" s="152"/>
      <c r="D52" s="153"/>
      <c r="E52" s="153"/>
      <c r="F52" s="153"/>
      <c r="G52" s="35"/>
      <c r="H52" s="36"/>
      <c r="I52" s="266"/>
      <c r="J52" s="266"/>
      <c r="K52" s="19"/>
      <c r="L52" s="180"/>
      <c r="M52" s="19"/>
      <c r="N52" s="35" t="s">
        <v>281</v>
      </c>
      <c r="O52" s="230"/>
      <c r="P52" s="181"/>
      <c r="Q52" s="23"/>
      <c r="R52" s="31"/>
    </row>
    <row r="53" spans="1:18" s="121" customFormat="1" ht="15" customHeight="1">
      <c r="A53" s="173"/>
      <c r="B53" s="171" t="s">
        <v>911</v>
      </c>
      <c r="C53" s="173"/>
      <c r="D53" s="173"/>
      <c r="E53" s="173"/>
      <c r="F53" s="173" t="s">
        <v>0</v>
      </c>
      <c r="G53" s="173"/>
      <c r="H53" s="173" t="s">
        <v>0</v>
      </c>
      <c r="I53" s="267"/>
      <c r="J53" s="267"/>
      <c r="K53" s="173"/>
      <c r="L53" s="173"/>
      <c r="M53" s="173"/>
      <c r="N53" s="173"/>
      <c r="O53" s="174"/>
      <c r="P53" s="175"/>
      <c r="Q53" s="175"/>
      <c r="R53" s="176"/>
    </row>
    <row r="54" spans="1:18" s="121" customFormat="1" ht="60">
      <c r="A54" s="17" t="s">
        <v>912</v>
      </c>
      <c r="B54" s="21" t="s">
        <v>1088</v>
      </c>
      <c r="C54" s="152" t="s">
        <v>1089</v>
      </c>
      <c r="D54" s="153"/>
      <c r="E54" s="153"/>
      <c r="F54" s="153"/>
      <c r="G54" s="35"/>
      <c r="H54" s="36"/>
      <c r="I54" s="266"/>
      <c r="J54" s="266"/>
      <c r="K54" s="19"/>
      <c r="L54" s="180"/>
      <c r="M54" s="19"/>
      <c r="N54" s="35" t="s">
        <v>281</v>
      </c>
      <c r="O54" s="230"/>
      <c r="P54" s="181"/>
      <c r="Q54" s="23"/>
      <c r="R54" s="31"/>
    </row>
    <row r="55" spans="1:18" s="121" customFormat="1">
      <c r="A55" s="17" t="s">
        <v>913</v>
      </c>
      <c r="B55" s="21"/>
      <c r="C55" s="152"/>
      <c r="D55" s="153"/>
      <c r="E55" s="153"/>
      <c r="F55" s="153"/>
      <c r="G55" s="35"/>
      <c r="H55" s="36"/>
      <c r="I55" s="266"/>
      <c r="J55" s="266"/>
      <c r="K55" s="19"/>
      <c r="L55" s="180"/>
      <c r="M55" s="19"/>
      <c r="N55" s="35" t="s">
        <v>281</v>
      </c>
      <c r="O55" s="230"/>
      <c r="P55" s="181"/>
      <c r="Q55" s="23"/>
      <c r="R55" s="31"/>
    </row>
    <row r="56" spans="1:18" s="121" customFormat="1">
      <c r="A56" s="17" t="s">
        <v>914</v>
      </c>
      <c r="B56" s="21"/>
      <c r="C56" s="152"/>
      <c r="D56" s="153"/>
      <c r="E56" s="153"/>
      <c r="F56" s="153"/>
      <c r="G56" s="35"/>
      <c r="H56" s="36"/>
      <c r="I56" s="266"/>
      <c r="J56" s="266"/>
      <c r="K56" s="19"/>
      <c r="L56" s="180"/>
      <c r="M56" s="19"/>
      <c r="N56" s="35" t="s">
        <v>281</v>
      </c>
      <c r="O56" s="230"/>
      <c r="P56" s="181"/>
      <c r="Q56" s="23"/>
      <c r="R56" s="31"/>
    </row>
    <row r="57" spans="1:18" s="121" customFormat="1" ht="15" customHeight="1">
      <c r="A57" s="173"/>
      <c r="B57" s="171" t="s">
        <v>855</v>
      </c>
      <c r="C57" s="173"/>
      <c r="D57" s="173"/>
      <c r="E57" s="173"/>
      <c r="F57" s="173" t="s">
        <v>0</v>
      </c>
      <c r="G57" s="173"/>
      <c r="H57" s="173" t="s">
        <v>0</v>
      </c>
      <c r="I57" s="267"/>
      <c r="J57" s="267"/>
      <c r="K57" s="173"/>
      <c r="L57" s="173"/>
      <c r="M57" s="173"/>
      <c r="N57" s="173"/>
      <c r="O57" s="174"/>
      <c r="P57" s="175"/>
      <c r="Q57" s="175"/>
      <c r="R57" s="176"/>
    </row>
    <row r="58" spans="1:18" s="121" customFormat="1" ht="60">
      <c r="A58" s="17" t="s">
        <v>915</v>
      </c>
      <c r="B58" s="21" t="s">
        <v>1090</v>
      </c>
      <c r="C58" s="152" t="s">
        <v>1091</v>
      </c>
      <c r="D58" s="153"/>
      <c r="E58" s="153"/>
      <c r="F58" s="153"/>
      <c r="G58" s="35"/>
      <c r="H58" s="36"/>
      <c r="I58" s="266"/>
      <c r="J58" s="266"/>
      <c r="K58" s="19"/>
      <c r="L58" s="180"/>
      <c r="M58" s="19"/>
      <c r="N58" s="35" t="s">
        <v>281</v>
      </c>
      <c r="O58" s="230"/>
      <c r="P58" s="181"/>
      <c r="Q58" s="23"/>
      <c r="R58" s="31"/>
    </row>
    <row r="59" spans="1:18" s="121" customFormat="1">
      <c r="A59" s="17" t="s">
        <v>916</v>
      </c>
      <c r="B59" s="21"/>
      <c r="C59" s="152"/>
      <c r="D59" s="153"/>
      <c r="E59" s="153"/>
      <c r="F59" s="153"/>
      <c r="G59" s="35"/>
      <c r="H59" s="36"/>
      <c r="I59" s="266"/>
      <c r="J59" s="266"/>
      <c r="K59" s="19"/>
      <c r="L59" s="180"/>
      <c r="M59" s="19"/>
      <c r="N59" s="35" t="s">
        <v>281</v>
      </c>
      <c r="O59" s="230"/>
      <c r="P59" s="181"/>
      <c r="Q59" s="23"/>
      <c r="R59" s="31"/>
    </row>
    <row r="60" spans="1:18" s="121" customFormat="1">
      <c r="A60" s="17" t="s">
        <v>917</v>
      </c>
      <c r="B60" s="21"/>
      <c r="C60" s="152"/>
      <c r="D60" s="153"/>
      <c r="E60" s="153"/>
      <c r="F60" s="153"/>
      <c r="G60" s="35"/>
      <c r="H60" s="36"/>
      <c r="I60" s="266"/>
      <c r="J60" s="266"/>
      <c r="K60" s="19"/>
      <c r="L60" s="180"/>
      <c r="M60" s="19"/>
      <c r="N60" s="35" t="s">
        <v>281</v>
      </c>
      <c r="O60" s="230"/>
      <c r="P60" s="181"/>
      <c r="Q60" s="23"/>
      <c r="R60" s="31"/>
    </row>
    <row r="61" spans="1:18" s="121" customFormat="1" ht="15" customHeight="1">
      <c r="A61" s="173"/>
      <c r="B61" s="171" t="s">
        <v>856</v>
      </c>
      <c r="C61" s="173"/>
      <c r="D61" s="173"/>
      <c r="E61" s="173"/>
      <c r="F61" s="173" t="s">
        <v>0</v>
      </c>
      <c r="G61" s="173"/>
      <c r="H61" s="173" t="s">
        <v>0</v>
      </c>
      <c r="I61" s="267"/>
      <c r="J61" s="267"/>
      <c r="K61" s="173"/>
      <c r="L61" s="173"/>
      <c r="M61" s="173"/>
      <c r="N61" s="173"/>
      <c r="O61" s="174"/>
      <c r="P61" s="175"/>
      <c r="Q61" s="175"/>
      <c r="R61" s="176"/>
    </row>
    <row r="62" spans="1:18" s="121" customFormat="1" ht="48">
      <c r="A62" s="17" t="s">
        <v>918</v>
      </c>
      <c r="B62" s="21" t="s">
        <v>1096</v>
      </c>
      <c r="C62" s="152" t="s">
        <v>1097</v>
      </c>
      <c r="D62" s="153"/>
      <c r="E62" s="153"/>
      <c r="F62" s="153"/>
      <c r="G62" s="35"/>
      <c r="H62" s="36"/>
      <c r="I62" s="266"/>
      <c r="J62" s="266"/>
      <c r="K62" s="19"/>
      <c r="L62" s="180"/>
      <c r="M62" s="19"/>
      <c r="N62" s="35" t="s">
        <v>281</v>
      </c>
      <c r="O62" s="230"/>
      <c r="P62" s="181"/>
      <c r="Q62" s="23"/>
      <c r="R62" s="31"/>
    </row>
    <row r="63" spans="1:18" s="121" customFormat="1">
      <c r="A63" s="17" t="s">
        <v>919</v>
      </c>
      <c r="B63" s="21"/>
      <c r="C63" s="152"/>
      <c r="D63" s="153"/>
      <c r="E63" s="153"/>
      <c r="F63" s="153"/>
      <c r="G63" s="35"/>
      <c r="H63" s="36"/>
      <c r="I63" s="266"/>
      <c r="J63" s="266"/>
      <c r="K63" s="19"/>
      <c r="L63" s="180"/>
      <c r="M63" s="19"/>
      <c r="N63" s="35" t="s">
        <v>281</v>
      </c>
      <c r="O63" s="230"/>
      <c r="P63" s="181"/>
      <c r="Q63" s="23"/>
      <c r="R63" s="31"/>
    </row>
    <row r="64" spans="1:18" s="121" customFormat="1">
      <c r="A64" s="17" t="s">
        <v>920</v>
      </c>
      <c r="B64" s="21"/>
      <c r="C64" s="152"/>
      <c r="D64" s="153"/>
      <c r="E64" s="153"/>
      <c r="F64" s="153"/>
      <c r="G64" s="35"/>
      <c r="H64" s="36"/>
      <c r="I64" s="266"/>
      <c r="J64" s="266"/>
      <c r="K64" s="19"/>
      <c r="L64" s="180"/>
      <c r="M64" s="19"/>
      <c r="N64" s="35" t="s">
        <v>281</v>
      </c>
      <c r="O64" s="230"/>
      <c r="P64" s="181"/>
      <c r="Q64" s="23"/>
      <c r="R64" s="31"/>
    </row>
    <row r="65" spans="1:18" s="121" customFormat="1" ht="15" customHeight="1">
      <c r="A65" s="173"/>
      <c r="B65" s="171" t="s">
        <v>857</v>
      </c>
      <c r="C65" s="173"/>
      <c r="D65" s="173"/>
      <c r="E65" s="173"/>
      <c r="F65" s="173" t="s">
        <v>0</v>
      </c>
      <c r="G65" s="173"/>
      <c r="H65" s="173" t="s">
        <v>0</v>
      </c>
      <c r="I65" s="267"/>
      <c r="J65" s="267"/>
      <c r="K65" s="173"/>
      <c r="L65" s="173"/>
      <c r="M65" s="173"/>
      <c r="N65" s="173"/>
      <c r="O65" s="174"/>
      <c r="P65" s="175"/>
      <c r="Q65" s="175"/>
      <c r="R65" s="176"/>
    </row>
    <row r="66" spans="1:18" s="121" customFormat="1" ht="60">
      <c r="A66" s="17" t="s">
        <v>921</v>
      </c>
      <c r="B66" s="21" t="s">
        <v>1092</v>
      </c>
      <c r="C66" s="152" t="s">
        <v>1093</v>
      </c>
      <c r="D66" s="153"/>
      <c r="E66" s="153"/>
      <c r="F66" s="153"/>
      <c r="G66" s="35"/>
      <c r="H66" s="36"/>
      <c r="I66" s="266"/>
      <c r="J66" s="266"/>
      <c r="K66" s="19"/>
      <c r="L66" s="180"/>
      <c r="M66" s="19"/>
      <c r="N66" s="35" t="s">
        <v>281</v>
      </c>
      <c r="O66" s="230"/>
      <c r="P66" s="181"/>
      <c r="Q66" s="23"/>
      <c r="R66" s="31"/>
    </row>
    <row r="67" spans="1:18" s="121" customFormat="1">
      <c r="A67" s="17" t="s">
        <v>922</v>
      </c>
      <c r="B67" s="21"/>
      <c r="C67" s="152"/>
      <c r="D67" s="153"/>
      <c r="E67" s="153"/>
      <c r="F67" s="153"/>
      <c r="G67" s="35"/>
      <c r="H67" s="36"/>
      <c r="I67" s="266"/>
      <c r="J67" s="266"/>
      <c r="K67" s="19"/>
      <c r="L67" s="180"/>
      <c r="M67" s="19"/>
      <c r="N67" s="35" t="s">
        <v>281</v>
      </c>
      <c r="O67" s="230"/>
      <c r="P67" s="181"/>
      <c r="Q67" s="23"/>
      <c r="R67" s="31"/>
    </row>
    <row r="68" spans="1:18" s="121" customFormat="1">
      <c r="A68" s="17" t="s">
        <v>923</v>
      </c>
      <c r="B68" s="21"/>
      <c r="C68" s="152"/>
      <c r="D68" s="153"/>
      <c r="E68" s="153"/>
      <c r="F68" s="153"/>
      <c r="G68" s="35"/>
      <c r="H68" s="36"/>
      <c r="I68" s="266"/>
      <c r="J68" s="266"/>
      <c r="K68" s="19"/>
      <c r="L68" s="180"/>
      <c r="M68" s="19"/>
      <c r="N68" s="35" t="s">
        <v>281</v>
      </c>
      <c r="O68" s="230"/>
      <c r="P68" s="181"/>
      <c r="Q68" s="23"/>
      <c r="R68" s="31"/>
    </row>
    <row r="69" spans="1:18" s="121" customFormat="1" ht="15" customHeight="1">
      <c r="A69" s="173"/>
      <c r="B69" s="171" t="s">
        <v>858</v>
      </c>
      <c r="C69" s="173"/>
      <c r="D69" s="173"/>
      <c r="E69" s="173"/>
      <c r="F69" s="173" t="s">
        <v>0</v>
      </c>
      <c r="G69" s="173"/>
      <c r="H69" s="173" t="s">
        <v>0</v>
      </c>
      <c r="I69" s="267"/>
      <c r="J69" s="267"/>
      <c r="K69" s="173"/>
      <c r="L69" s="173"/>
      <c r="M69" s="173"/>
      <c r="N69" s="173"/>
      <c r="O69" s="174"/>
      <c r="P69" s="175"/>
      <c r="Q69" s="175"/>
      <c r="R69" s="176"/>
    </row>
    <row r="70" spans="1:18" s="121" customFormat="1" ht="60">
      <c r="A70" s="17" t="s">
        <v>859</v>
      </c>
      <c r="B70" s="21" t="s">
        <v>1094</v>
      </c>
      <c r="C70" s="152" t="s">
        <v>1095</v>
      </c>
      <c r="D70" s="153"/>
      <c r="E70" s="153"/>
      <c r="F70" s="153"/>
      <c r="G70" s="35"/>
      <c r="H70" s="36"/>
      <c r="I70" s="266"/>
      <c r="J70" s="266"/>
      <c r="K70" s="19"/>
      <c r="L70" s="180"/>
      <c r="M70" s="19"/>
      <c r="N70" s="35" t="s">
        <v>281</v>
      </c>
      <c r="O70" s="230"/>
      <c r="P70" s="181"/>
      <c r="Q70" s="23"/>
      <c r="R70" s="31"/>
    </row>
    <row r="71" spans="1:18" s="121" customFormat="1">
      <c r="A71" s="17" t="s">
        <v>860</v>
      </c>
      <c r="B71" s="21"/>
      <c r="C71" s="152"/>
      <c r="D71" s="153"/>
      <c r="E71" s="153"/>
      <c r="F71" s="153"/>
      <c r="G71" s="35"/>
      <c r="H71" s="36"/>
      <c r="I71" s="266"/>
      <c r="J71" s="266"/>
      <c r="K71" s="19"/>
      <c r="L71" s="180"/>
      <c r="M71" s="19"/>
      <c r="N71" s="35" t="s">
        <v>281</v>
      </c>
      <c r="O71" s="230"/>
      <c r="P71" s="181"/>
      <c r="Q71" s="23"/>
      <c r="R71" s="31"/>
    </row>
    <row r="72" spans="1:18" s="121" customFormat="1">
      <c r="A72" s="17" t="s">
        <v>861</v>
      </c>
      <c r="B72" s="21"/>
      <c r="C72" s="152"/>
      <c r="D72" s="153"/>
      <c r="E72" s="153"/>
      <c r="F72" s="153"/>
      <c r="G72" s="35"/>
      <c r="H72" s="36"/>
      <c r="I72" s="266"/>
      <c r="J72" s="266"/>
      <c r="K72" s="19"/>
      <c r="L72" s="180"/>
      <c r="M72" s="19"/>
      <c r="N72" s="35" t="s">
        <v>281</v>
      </c>
      <c r="O72" s="230"/>
      <c r="P72" s="181"/>
      <c r="Q72" s="23"/>
      <c r="R72" s="31"/>
    </row>
    <row r="73" spans="1:18" s="121" customFormat="1" ht="15" customHeight="1">
      <c r="A73" s="173"/>
      <c r="B73" s="171" t="s">
        <v>862</v>
      </c>
      <c r="C73" s="173"/>
      <c r="D73" s="173"/>
      <c r="E73" s="173"/>
      <c r="F73" s="173" t="s">
        <v>0</v>
      </c>
      <c r="G73" s="173"/>
      <c r="H73" s="173" t="s">
        <v>0</v>
      </c>
      <c r="I73" s="267"/>
      <c r="J73" s="267"/>
      <c r="K73" s="173"/>
      <c r="L73" s="173"/>
      <c r="M73" s="173"/>
      <c r="N73" s="173"/>
      <c r="O73" s="174"/>
      <c r="P73" s="175"/>
      <c r="Q73" s="175"/>
      <c r="R73" s="176"/>
    </row>
    <row r="74" spans="1:18" s="121" customFormat="1" ht="60">
      <c r="A74" s="17" t="s">
        <v>924</v>
      </c>
      <c r="B74" s="21" t="s">
        <v>1098</v>
      </c>
      <c r="C74" s="152" t="s">
        <v>1099</v>
      </c>
      <c r="D74" s="153"/>
      <c r="E74" s="153"/>
      <c r="F74" s="153"/>
      <c r="G74" s="35"/>
      <c r="H74" s="36"/>
      <c r="I74" s="266"/>
      <c r="J74" s="266"/>
      <c r="K74" s="19"/>
      <c r="L74" s="180"/>
      <c r="M74" s="19"/>
      <c r="N74" s="35" t="s">
        <v>281</v>
      </c>
      <c r="O74" s="230"/>
      <c r="P74" s="181"/>
      <c r="Q74" s="23"/>
      <c r="R74" s="31"/>
    </row>
    <row r="75" spans="1:18" s="121" customFormat="1">
      <c r="A75" s="17" t="s">
        <v>925</v>
      </c>
      <c r="B75" s="21"/>
      <c r="C75" s="152"/>
      <c r="D75" s="153"/>
      <c r="E75" s="153"/>
      <c r="F75" s="153"/>
      <c r="G75" s="35"/>
      <c r="H75" s="36"/>
      <c r="I75" s="266"/>
      <c r="J75" s="266"/>
      <c r="K75" s="19"/>
      <c r="L75" s="180"/>
      <c r="M75" s="19"/>
      <c r="N75" s="35" t="s">
        <v>281</v>
      </c>
      <c r="O75" s="230"/>
      <c r="P75" s="181"/>
      <c r="Q75" s="23"/>
      <c r="R75" s="31"/>
    </row>
    <row r="76" spans="1:18" s="121" customFormat="1">
      <c r="A76" s="17" t="s">
        <v>926</v>
      </c>
      <c r="B76" s="21"/>
      <c r="C76" s="152"/>
      <c r="D76" s="153"/>
      <c r="E76" s="153"/>
      <c r="F76" s="153"/>
      <c r="G76" s="35"/>
      <c r="H76" s="36"/>
      <c r="I76" s="266"/>
      <c r="J76" s="266"/>
      <c r="K76" s="19"/>
      <c r="L76" s="180"/>
      <c r="M76" s="19"/>
      <c r="N76" s="35" t="s">
        <v>281</v>
      </c>
      <c r="O76" s="230"/>
      <c r="P76" s="181"/>
      <c r="Q76" s="23"/>
      <c r="R76" s="31"/>
    </row>
    <row r="77" spans="1:18" s="121" customFormat="1" ht="15" customHeight="1">
      <c r="A77" s="173"/>
      <c r="B77" s="171" t="s">
        <v>930</v>
      </c>
      <c r="C77" s="173"/>
      <c r="D77" s="173"/>
      <c r="E77" s="173"/>
      <c r="F77" s="173" t="s">
        <v>0</v>
      </c>
      <c r="G77" s="173"/>
      <c r="H77" s="173" t="s">
        <v>0</v>
      </c>
      <c r="I77" s="267"/>
      <c r="J77" s="267"/>
      <c r="K77" s="173"/>
      <c r="L77" s="173"/>
      <c r="M77" s="173"/>
      <c r="N77" s="173"/>
      <c r="O77" s="174"/>
      <c r="P77" s="175"/>
      <c r="Q77" s="175"/>
      <c r="R77" s="176"/>
    </row>
    <row r="78" spans="1:18" s="121" customFormat="1">
      <c r="A78" s="17" t="s">
        <v>927</v>
      </c>
      <c r="B78" s="21"/>
      <c r="C78" s="152"/>
      <c r="D78" s="153"/>
      <c r="E78" s="153"/>
      <c r="F78" s="153"/>
      <c r="G78" s="35"/>
      <c r="H78" s="36"/>
      <c r="I78" s="266"/>
      <c r="J78" s="266"/>
      <c r="K78" s="19"/>
      <c r="L78" s="180"/>
      <c r="M78" s="19"/>
      <c r="N78" s="35" t="s">
        <v>281</v>
      </c>
      <c r="O78" s="230"/>
      <c r="P78" s="181"/>
      <c r="Q78" s="23"/>
      <c r="R78" s="31"/>
    </row>
    <row r="79" spans="1:18" s="121" customFormat="1">
      <c r="A79" s="17" t="s">
        <v>928</v>
      </c>
      <c r="B79" s="21"/>
      <c r="C79" s="152"/>
      <c r="D79" s="153"/>
      <c r="E79" s="153"/>
      <c r="F79" s="153"/>
      <c r="G79" s="35"/>
      <c r="H79" s="36"/>
      <c r="I79" s="266"/>
      <c r="J79" s="266"/>
      <c r="K79" s="19"/>
      <c r="L79" s="180"/>
      <c r="M79" s="19"/>
      <c r="N79" s="35" t="s">
        <v>281</v>
      </c>
      <c r="O79" s="230"/>
      <c r="P79" s="181"/>
      <c r="Q79" s="23"/>
      <c r="R79" s="31"/>
    </row>
    <row r="80" spans="1:18" s="121" customFormat="1">
      <c r="A80" s="17" t="s">
        <v>929</v>
      </c>
      <c r="B80" s="21"/>
      <c r="C80" s="152"/>
      <c r="D80" s="153"/>
      <c r="E80" s="153"/>
      <c r="F80" s="153"/>
      <c r="G80" s="35"/>
      <c r="H80" s="36"/>
      <c r="I80" s="266"/>
      <c r="J80" s="266"/>
      <c r="K80" s="19"/>
      <c r="L80" s="180"/>
      <c r="M80" s="19"/>
      <c r="N80" s="35" t="s">
        <v>281</v>
      </c>
      <c r="O80" s="230"/>
      <c r="P80" s="181"/>
      <c r="Q80" s="23"/>
      <c r="R80" s="31"/>
    </row>
    <row r="81" spans="1:22" s="121" customFormat="1" ht="15" customHeight="1">
      <c r="A81" s="173"/>
      <c r="B81" s="171" t="s">
        <v>863</v>
      </c>
      <c r="C81" s="173"/>
      <c r="D81" s="173"/>
      <c r="E81" s="173"/>
      <c r="F81" s="173" t="s">
        <v>0</v>
      </c>
      <c r="G81" s="173"/>
      <c r="H81" s="173" t="s">
        <v>0</v>
      </c>
      <c r="I81" s="267"/>
      <c r="J81" s="267"/>
      <c r="K81" s="173"/>
      <c r="L81" s="173"/>
      <c r="M81" s="173"/>
      <c r="N81" s="173"/>
      <c r="O81" s="174"/>
      <c r="P81" s="175"/>
      <c r="Q81" s="175"/>
      <c r="R81" s="176"/>
    </row>
    <row r="82" spans="1:22" s="121" customFormat="1">
      <c r="A82" s="17" t="s">
        <v>864</v>
      </c>
      <c r="B82" s="21"/>
      <c r="C82" s="152"/>
      <c r="D82" s="153"/>
      <c r="E82" s="153"/>
      <c r="F82" s="153"/>
      <c r="G82" s="35"/>
      <c r="H82" s="36"/>
      <c r="I82" s="266"/>
      <c r="J82" s="266"/>
      <c r="K82" s="19"/>
      <c r="L82" s="180"/>
      <c r="M82" s="19"/>
      <c r="N82" s="35" t="s">
        <v>281</v>
      </c>
      <c r="O82" s="230"/>
      <c r="P82" s="181"/>
      <c r="Q82" s="23"/>
      <c r="R82" s="31"/>
    </row>
    <row r="83" spans="1:22" s="121" customFormat="1">
      <c r="A83" s="17" t="s">
        <v>865</v>
      </c>
      <c r="B83" s="21"/>
      <c r="C83" s="152"/>
      <c r="D83" s="153"/>
      <c r="E83" s="153"/>
      <c r="F83" s="153"/>
      <c r="G83" s="35"/>
      <c r="H83" s="36"/>
      <c r="I83" s="266"/>
      <c r="J83" s="266"/>
      <c r="K83" s="19"/>
      <c r="L83" s="180"/>
      <c r="M83" s="19"/>
      <c r="N83" s="35" t="s">
        <v>281</v>
      </c>
      <c r="O83" s="230"/>
      <c r="P83" s="181"/>
      <c r="Q83" s="23"/>
      <c r="R83" s="31"/>
    </row>
    <row r="84" spans="1:22" s="121" customFormat="1">
      <c r="A84" s="17" t="s">
        <v>866</v>
      </c>
      <c r="B84" s="21"/>
      <c r="C84" s="152"/>
      <c r="D84" s="153"/>
      <c r="E84" s="153"/>
      <c r="F84" s="153"/>
      <c r="G84" s="35"/>
      <c r="H84" s="36"/>
      <c r="I84" s="266"/>
      <c r="J84" s="266"/>
      <c r="K84" s="19"/>
      <c r="L84" s="180"/>
      <c r="M84" s="19"/>
      <c r="N84" s="35" t="s">
        <v>281</v>
      </c>
      <c r="O84" s="230"/>
      <c r="P84" s="181"/>
      <c r="Q84" s="23"/>
      <c r="R84" s="31"/>
    </row>
    <row r="85" spans="1:22" ht="15" customHeight="1">
      <c r="A85" s="52"/>
      <c r="B85" s="171" t="s">
        <v>936</v>
      </c>
      <c r="C85" s="53"/>
      <c r="D85" s="53"/>
      <c r="E85" s="53"/>
      <c r="F85" s="53" t="s">
        <v>0</v>
      </c>
      <c r="G85" s="53"/>
      <c r="H85" s="53" t="s">
        <v>0</v>
      </c>
      <c r="I85" s="270"/>
      <c r="J85" s="270"/>
      <c r="K85" s="53"/>
      <c r="L85" s="53"/>
      <c r="M85" s="53"/>
      <c r="N85" s="53"/>
      <c r="O85" s="107"/>
      <c r="P85" s="55"/>
      <c r="Q85" s="55"/>
      <c r="R85" s="114"/>
      <c r="S85" s="121"/>
      <c r="T85" s="121"/>
      <c r="U85" s="121"/>
      <c r="V85" s="54"/>
    </row>
    <row r="86" spans="1:22" ht="14.25">
      <c r="A86" s="70" t="s">
        <v>168</v>
      </c>
      <c r="B86" s="76" t="s">
        <v>286</v>
      </c>
      <c r="C86" s="76"/>
      <c r="D86" s="77"/>
      <c r="E86" s="77"/>
      <c r="F86" s="77"/>
      <c r="G86" s="77"/>
      <c r="H86" s="87"/>
      <c r="I86" s="271"/>
      <c r="J86" s="271"/>
      <c r="K86" s="87"/>
      <c r="L86" s="87"/>
      <c r="M86" s="87"/>
      <c r="N86" s="87"/>
      <c r="O86" s="77"/>
      <c r="P86" s="88"/>
      <c r="Q86" s="87"/>
      <c r="R86" s="113"/>
      <c r="S86" s="121"/>
      <c r="T86" s="121"/>
      <c r="U86" s="121"/>
      <c r="V86" s="54"/>
    </row>
    <row r="87" spans="1:22" ht="14.25">
      <c r="A87" s="75" t="s">
        <v>168</v>
      </c>
      <c r="B87" s="76" t="s">
        <v>287</v>
      </c>
      <c r="C87" s="76"/>
      <c r="D87" s="77"/>
      <c r="E87" s="77"/>
      <c r="F87" s="77"/>
      <c r="G87" s="77"/>
      <c r="H87" s="77"/>
      <c r="I87" s="272"/>
      <c r="J87" s="272"/>
      <c r="K87" s="77"/>
      <c r="L87" s="77"/>
      <c r="M87" s="77"/>
      <c r="N87" s="77"/>
      <c r="O87" s="77"/>
      <c r="P87" s="78"/>
      <c r="Q87" s="77"/>
      <c r="R87" s="111"/>
      <c r="S87" s="121"/>
      <c r="T87" s="121"/>
      <c r="U87" s="121"/>
      <c r="V87" s="54"/>
    </row>
    <row r="88" spans="1:22" ht="60">
      <c r="A88" s="17" t="s">
        <v>93</v>
      </c>
      <c r="B88" s="21" t="s">
        <v>662</v>
      </c>
      <c r="C88" s="22" t="s">
        <v>98</v>
      </c>
      <c r="D88" s="20" t="s">
        <v>99</v>
      </c>
      <c r="E88" s="20"/>
      <c r="F88" s="20"/>
      <c r="G88" s="35"/>
      <c r="H88" s="36"/>
      <c r="I88" s="273"/>
      <c r="J88" s="273"/>
      <c r="K88" s="18"/>
      <c r="L88" s="18"/>
      <c r="M88" s="19"/>
      <c r="N88" s="21" t="s">
        <v>281</v>
      </c>
      <c r="O88" s="20" t="s">
        <v>99</v>
      </c>
      <c r="P88" s="45"/>
      <c r="Q88" s="23"/>
      <c r="R88" s="31"/>
      <c r="S88" s="121"/>
      <c r="T88" s="121"/>
      <c r="U88" s="121"/>
    </row>
    <row r="89" spans="1:22" ht="60">
      <c r="A89" s="17" t="s">
        <v>94</v>
      </c>
      <c r="B89" s="21" t="s">
        <v>733</v>
      </c>
      <c r="C89" s="22" t="s">
        <v>100</v>
      </c>
      <c r="D89" s="20" t="s">
        <v>99</v>
      </c>
      <c r="E89" s="20"/>
      <c r="F89" s="20"/>
      <c r="G89" s="35"/>
      <c r="H89" s="36"/>
      <c r="I89" s="273"/>
      <c r="J89" s="273"/>
      <c r="K89" s="18"/>
      <c r="L89" s="18"/>
      <c r="M89" s="19"/>
      <c r="N89" s="21" t="s">
        <v>281</v>
      </c>
      <c r="O89" s="20" t="s">
        <v>99</v>
      </c>
      <c r="P89" s="45"/>
      <c r="Q89" s="23"/>
      <c r="R89" s="31"/>
      <c r="S89" s="121"/>
      <c r="T89" s="121"/>
      <c r="U89" s="121"/>
    </row>
    <row r="90" spans="1:22" ht="60">
      <c r="A90" s="17" t="s">
        <v>95</v>
      </c>
      <c r="B90" s="21" t="s">
        <v>663</v>
      </c>
      <c r="C90" s="22" t="s">
        <v>101</v>
      </c>
      <c r="D90" s="20" t="s">
        <v>99</v>
      </c>
      <c r="E90" s="20"/>
      <c r="F90" s="20"/>
      <c r="G90" s="35"/>
      <c r="H90" s="36"/>
      <c r="I90" s="273"/>
      <c r="J90" s="273"/>
      <c r="K90" s="18"/>
      <c r="L90" s="18"/>
      <c r="M90" s="19"/>
      <c r="N90" s="21" t="s">
        <v>281</v>
      </c>
      <c r="O90" s="20" t="s">
        <v>99</v>
      </c>
      <c r="P90" s="45"/>
      <c r="Q90" s="23"/>
      <c r="R90" s="31"/>
      <c r="S90" s="121"/>
      <c r="T90" s="121"/>
      <c r="U90" s="121"/>
    </row>
    <row r="91" spans="1:22" ht="60">
      <c r="A91" s="17" t="s">
        <v>104</v>
      </c>
      <c r="B91" s="21" t="s">
        <v>731</v>
      </c>
      <c r="C91" s="22" t="s">
        <v>102</v>
      </c>
      <c r="D91" s="20" t="s">
        <v>99</v>
      </c>
      <c r="E91" s="20"/>
      <c r="F91" s="20"/>
      <c r="G91" s="35"/>
      <c r="H91" s="36"/>
      <c r="I91" s="273"/>
      <c r="J91" s="273"/>
      <c r="K91" s="18"/>
      <c r="L91" s="18"/>
      <c r="M91" s="19"/>
      <c r="N91" s="21" t="s">
        <v>281</v>
      </c>
      <c r="O91" s="20" t="s">
        <v>99</v>
      </c>
      <c r="P91" s="45"/>
      <c r="Q91" s="23"/>
      <c r="R91" s="31"/>
      <c r="S91" s="121"/>
      <c r="T91" s="121"/>
      <c r="U91" s="121"/>
    </row>
    <row r="92" spans="1:22" ht="60">
      <c r="A92" s="17" t="s">
        <v>105</v>
      </c>
      <c r="B92" s="21" t="s">
        <v>732</v>
      </c>
      <c r="C92" s="22" t="s">
        <v>103</v>
      </c>
      <c r="D92" s="20" t="s">
        <v>99</v>
      </c>
      <c r="E92" s="20"/>
      <c r="F92" s="20"/>
      <c r="G92" s="35"/>
      <c r="H92" s="36"/>
      <c r="I92" s="273"/>
      <c r="J92" s="273"/>
      <c r="K92" s="18"/>
      <c r="L92" s="18"/>
      <c r="M92" s="19"/>
      <c r="N92" s="21" t="s">
        <v>281</v>
      </c>
      <c r="O92" s="20" t="s">
        <v>99</v>
      </c>
      <c r="P92" s="45"/>
      <c r="Q92" s="23"/>
      <c r="R92" s="31"/>
      <c r="S92" s="121"/>
      <c r="T92" s="121"/>
      <c r="U92" s="121"/>
    </row>
    <row r="93" spans="1:22" ht="84">
      <c r="A93" s="17" t="s">
        <v>106</v>
      </c>
      <c r="B93" s="21" t="s">
        <v>664</v>
      </c>
      <c r="C93" s="22" t="s">
        <v>1148</v>
      </c>
      <c r="D93" s="20" t="s">
        <v>99</v>
      </c>
      <c r="E93" s="20"/>
      <c r="F93" s="20"/>
      <c r="G93" s="35"/>
      <c r="H93" s="36"/>
      <c r="I93" s="273"/>
      <c r="J93" s="273"/>
      <c r="K93" s="18"/>
      <c r="L93" s="18"/>
      <c r="M93" s="19"/>
      <c r="N93" s="21" t="s">
        <v>281</v>
      </c>
      <c r="O93" s="20" t="s">
        <v>99</v>
      </c>
      <c r="P93" s="45"/>
      <c r="Q93" s="23"/>
      <c r="R93" s="31"/>
      <c r="S93" s="121"/>
      <c r="T93" s="121"/>
      <c r="U93" s="121"/>
    </row>
    <row r="94" spans="1:22">
      <c r="A94" s="17" t="s">
        <v>107</v>
      </c>
      <c r="B94" s="21"/>
      <c r="C94" s="22"/>
      <c r="D94" s="20"/>
      <c r="E94" s="20"/>
      <c r="F94" s="20"/>
      <c r="G94" s="35"/>
      <c r="H94" s="36"/>
      <c r="I94" s="273"/>
      <c r="J94" s="273"/>
      <c r="K94" s="18"/>
      <c r="L94" s="18"/>
      <c r="M94" s="19"/>
      <c r="N94" s="21" t="s">
        <v>281</v>
      </c>
      <c r="O94" s="20"/>
      <c r="P94" s="45"/>
      <c r="Q94" s="23"/>
      <c r="R94" s="31"/>
      <c r="S94" s="121"/>
      <c r="T94" s="121"/>
      <c r="U94" s="121"/>
    </row>
    <row r="95" spans="1:22">
      <c r="A95" s="17" t="s">
        <v>747</v>
      </c>
      <c r="B95" s="21"/>
      <c r="C95" s="22"/>
      <c r="D95" s="20"/>
      <c r="E95" s="20"/>
      <c r="F95" s="20"/>
      <c r="G95" s="35"/>
      <c r="H95" s="36"/>
      <c r="I95" s="273"/>
      <c r="J95" s="273"/>
      <c r="K95" s="18"/>
      <c r="L95" s="18"/>
      <c r="M95" s="19"/>
      <c r="N95" s="21" t="s">
        <v>281</v>
      </c>
      <c r="O95" s="20"/>
      <c r="P95" s="45"/>
      <c r="Q95" s="23"/>
      <c r="R95" s="31"/>
      <c r="S95" s="121"/>
      <c r="T95" s="121"/>
      <c r="U95" s="121"/>
    </row>
    <row r="96" spans="1:22" s="121" customFormat="1" ht="15" customHeight="1">
      <c r="A96" s="282" t="s">
        <v>867</v>
      </c>
      <c r="B96" s="283"/>
      <c r="C96" s="284"/>
      <c r="D96" s="284"/>
      <c r="E96" s="284"/>
      <c r="F96" s="284" t="s">
        <v>0</v>
      </c>
      <c r="G96" s="284"/>
      <c r="H96" s="284" t="s">
        <v>0</v>
      </c>
      <c r="I96" s="285"/>
      <c r="J96" s="285"/>
      <c r="K96" s="284"/>
      <c r="L96" s="284"/>
      <c r="M96" s="284"/>
      <c r="N96" s="284"/>
      <c r="O96" s="284"/>
      <c r="P96" s="287"/>
      <c r="Q96" s="287"/>
      <c r="R96" s="288"/>
    </row>
    <row r="97" spans="1:18" s="121" customFormat="1" ht="15" customHeight="1">
      <c r="A97" s="142" t="s">
        <v>168</v>
      </c>
      <c r="B97" s="161" t="s">
        <v>889</v>
      </c>
      <c r="C97" s="143"/>
      <c r="D97" s="144"/>
      <c r="E97" s="144"/>
      <c r="F97" s="144"/>
      <c r="G97" s="144"/>
      <c r="H97" s="177"/>
      <c r="I97" s="265"/>
      <c r="J97" s="265"/>
      <c r="K97" s="177"/>
      <c r="L97" s="177"/>
      <c r="M97" s="177"/>
      <c r="N97" s="177"/>
      <c r="O97" s="177"/>
      <c r="P97" s="88"/>
      <c r="Q97" s="177"/>
      <c r="R97" s="113"/>
    </row>
    <row r="98" spans="1:18" s="121" customFormat="1" ht="15" customHeight="1">
      <c r="A98" s="173"/>
      <c r="B98" s="171" t="s">
        <v>1068</v>
      </c>
      <c r="C98" s="173"/>
      <c r="D98" s="173"/>
      <c r="E98" s="173"/>
      <c r="F98" s="173" t="s">
        <v>0</v>
      </c>
      <c r="G98" s="173"/>
      <c r="H98" s="173" t="s">
        <v>0</v>
      </c>
      <c r="I98" s="267"/>
      <c r="J98" s="267"/>
      <c r="K98" s="173"/>
      <c r="L98" s="173"/>
      <c r="M98" s="173"/>
      <c r="N98" s="173"/>
      <c r="O98" s="174"/>
      <c r="P98" s="175"/>
      <c r="Q98" s="175"/>
      <c r="R98" s="176"/>
    </row>
    <row r="99" spans="1:18" s="121" customFormat="1">
      <c r="A99" s="17" t="s">
        <v>931</v>
      </c>
      <c r="B99" s="21"/>
      <c r="C99" s="152"/>
      <c r="D99" s="153"/>
      <c r="E99" s="153"/>
      <c r="F99" s="153"/>
      <c r="G99" s="35"/>
      <c r="H99" s="36"/>
      <c r="I99" s="266"/>
      <c r="J99" s="266"/>
      <c r="K99" s="19"/>
      <c r="L99" s="180"/>
      <c r="M99" s="19"/>
      <c r="N99" s="35" t="s">
        <v>281</v>
      </c>
      <c r="O99" s="230"/>
      <c r="P99" s="181"/>
      <c r="Q99" s="23"/>
      <c r="R99" s="31"/>
    </row>
    <row r="100" spans="1:18" s="121" customFormat="1">
      <c r="A100" s="17" t="s">
        <v>932</v>
      </c>
      <c r="B100" s="21"/>
      <c r="C100" s="152"/>
      <c r="D100" s="153"/>
      <c r="E100" s="153"/>
      <c r="F100" s="153"/>
      <c r="G100" s="35"/>
      <c r="H100" s="36"/>
      <c r="I100" s="266"/>
      <c r="J100" s="266"/>
      <c r="K100" s="19"/>
      <c r="L100" s="180"/>
      <c r="M100" s="19"/>
      <c r="N100" s="35" t="s">
        <v>281</v>
      </c>
      <c r="O100" s="230"/>
      <c r="P100" s="181"/>
      <c r="Q100" s="23"/>
      <c r="R100" s="31"/>
    </row>
    <row r="101" spans="1:18" s="121" customFormat="1">
      <c r="A101" s="17" t="s">
        <v>933</v>
      </c>
      <c r="B101" s="21"/>
      <c r="C101" s="152"/>
      <c r="D101" s="153"/>
      <c r="E101" s="153"/>
      <c r="F101" s="153"/>
      <c r="G101" s="35"/>
      <c r="H101" s="36"/>
      <c r="I101" s="266"/>
      <c r="J101" s="266"/>
      <c r="K101" s="19"/>
      <c r="L101" s="180"/>
      <c r="M101" s="19"/>
      <c r="N101" s="35" t="s">
        <v>281</v>
      </c>
      <c r="O101" s="230"/>
      <c r="P101" s="181"/>
      <c r="Q101" s="23"/>
      <c r="R101" s="31"/>
    </row>
    <row r="102" spans="1:18" s="121" customFormat="1" ht="15" customHeight="1">
      <c r="A102" s="173"/>
      <c r="B102" s="171" t="s">
        <v>868</v>
      </c>
      <c r="C102" s="173"/>
      <c r="D102" s="173"/>
      <c r="E102" s="173"/>
      <c r="F102" s="173" t="s">
        <v>0</v>
      </c>
      <c r="G102" s="173"/>
      <c r="H102" s="173" t="s">
        <v>0</v>
      </c>
      <c r="I102" s="267"/>
      <c r="J102" s="267"/>
      <c r="K102" s="173"/>
      <c r="L102" s="173"/>
      <c r="M102" s="173"/>
      <c r="N102" s="173"/>
      <c r="O102" s="174"/>
      <c r="P102" s="175"/>
      <c r="Q102" s="175"/>
      <c r="R102" s="176"/>
    </row>
    <row r="103" spans="1:18" s="121" customFormat="1">
      <c r="A103" s="17" t="s">
        <v>869</v>
      </c>
      <c r="B103" s="21"/>
      <c r="C103" s="152"/>
      <c r="D103" s="153"/>
      <c r="E103" s="153"/>
      <c r="F103" s="153"/>
      <c r="G103" s="35"/>
      <c r="H103" s="36"/>
      <c r="I103" s="266"/>
      <c r="J103" s="266"/>
      <c r="K103" s="19"/>
      <c r="L103" s="180"/>
      <c r="M103" s="19"/>
      <c r="N103" s="35" t="s">
        <v>281</v>
      </c>
      <c r="O103" s="230"/>
      <c r="P103" s="181"/>
      <c r="Q103" s="23"/>
      <c r="R103" s="31"/>
    </row>
    <row r="104" spans="1:18" s="121" customFormat="1">
      <c r="A104" s="17" t="s">
        <v>870</v>
      </c>
      <c r="B104" s="21"/>
      <c r="C104" s="152"/>
      <c r="D104" s="153"/>
      <c r="E104" s="153"/>
      <c r="F104" s="153"/>
      <c r="G104" s="35"/>
      <c r="H104" s="36"/>
      <c r="I104" s="266"/>
      <c r="J104" s="266"/>
      <c r="K104" s="19"/>
      <c r="L104" s="180"/>
      <c r="M104" s="19"/>
      <c r="N104" s="35" t="s">
        <v>281</v>
      </c>
      <c r="O104" s="230"/>
      <c r="P104" s="181"/>
      <c r="Q104" s="23"/>
      <c r="R104" s="31"/>
    </row>
    <row r="105" spans="1:18" s="121" customFormat="1">
      <c r="A105" s="17" t="s">
        <v>871</v>
      </c>
      <c r="B105" s="21"/>
      <c r="C105" s="152"/>
      <c r="D105" s="153"/>
      <c r="E105" s="153"/>
      <c r="F105" s="153"/>
      <c r="G105" s="35"/>
      <c r="H105" s="36"/>
      <c r="I105" s="266"/>
      <c r="J105" s="266"/>
      <c r="K105" s="19"/>
      <c r="L105" s="180"/>
      <c r="M105" s="19"/>
      <c r="N105" s="35" t="s">
        <v>281</v>
      </c>
      <c r="O105" s="230"/>
      <c r="P105" s="181"/>
      <c r="Q105" s="23"/>
      <c r="R105" s="31"/>
    </row>
    <row r="106" spans="1:18" s="121" customFormat="1" ht="15" customHeight="1">
      <c r="A106" s="173"/>
      <c r="B106" s="171" t="s">
        <v>872</v>
      </c>
      <c r="C106" s="173"/>
      <c r="D106" s="173"/>
      <c r="E106" s="173"/>
      <c r="F106" s="173" t="s">
        <v>0</v>
      </c>
      <c r="G106" s="173"/>
      <c r="H106" s="173" t="s">
        <v>0</v>
      </c>
      <c r="I106" s="267"/>
      <c r="J106" s="267"/>
      <c r="K106" s="173"/>
      <c r="L106" s="173"/>
      <c r="M106" s="173"/>
      <c r="N106" s="173"/>
      <c r="O106" s="174"/>
      <c r="P106" s="175"/>
      <c r="Q106" s="175"/>
      <c r="R106" s="176"/>
    </row>
    <row r="107" spans="1:18" s="121" customFormat="1">
      <c r="A107" s="17" t="s">
        <v>873</v>
      </c>
      <c r="B107" s="21"/>
      <c r="C107" s="152"/>
      <c r="D107" s="153"/>
      <c r="E107" s="153"/>
      <c r="F107" s="153"/>
      <c r="G107" s="35"/>
      <c r="H107" s="36"/>
      <c r="I107" s="266"/>
      <c r="J107" s="266"/>
      <c r="K107" s="19"/>
      <c r="L107" s="180"/>
      <c r="M107" s="19"/>
      <c r="N107" s="35" t="s">
        <v>281</v>
      </c>
      <c r="O107" s="230"/>
      <c r="P107" s="181"/>
      <c r="Q107" s="23"/>
      <c r="R107" s="31"/>
    </row>
    <row r="108" spans="1:18" s="121" customFormat="1">
      <c r="A108" s="17" t="s">
        <v>874</v>
      </c>
      <c r="B108" s="21"/>
      <c r="C108" s="152"/>
      <c r="D108" s="153"/>
      <c r="E108" s="153"/>
      <c r="F108" s="153"/>
      <c r="G108" s="35"/>
      <c r="H108" s="36"/>
      <c r="I108" s="266"/>
      <c r="J108" s="266"/>
      <c r="K108" s="19"/>
      <c r="L108" s="180"/>
      <c r="M108" s="19"/>
      <c r="N108" s="35" t="s">
        <v>281</v>
      </c>
      <c r="O108" s="230"/>
      <c r="P108" s="181"/>
      <c r="Q108" s="23"/>
      <c r="R108" s="31"/>
    </row>
    <row r="109" spans="1:18" s="121" customFormat="1">
      <c r="A109" s="17" t="s">
        <v>875</v>
      </c>
      <c r="B109" s="21"/>
      <c r="C109" s="152"/>
      <c r="D109" s="153"/>
      <c r="E109" s="153"/>
      <c r="F109" s="153"/>
      <c r="G109" s="35"/>
      <c r="H109" s="36"/>
      <c r="I109" s="266"/>
      <c r="J109" s="266"/>
      <c r="K109" s="19"/>
      <c r="L109" s="180"/>
      <c r="M109" s="19"/>
      <c r="N109" s="35" t="s">
        <v>281</v>
      </c>
      <c r="O109" s="230"/>
      <c r="P109" s="181"/>
      <c r="Q109" s="23"/>
      <c r="R109" s="31"/>
    </row>
    <row r="110" spans="1:18" s="121" customFormat="1" ht="15" customHeight="1">
      <c r="A110" s="282" t="s">
        <v>1069</v>
      </c>
      <c r="B110" s="283"/>
      <c r="C110" s="284"/>
      <c r="D110" s="284"/>
      <c r="E110" s="284"/>
      <c r="F110" s="284" t="s">
        <v>0</v>
      </c>
      <c r="G110" s="284"/>
      <c r="H110" s="284" t="s">
        <v>0</v>
      </c>
      <c r="I110" s="285"/>
      <c r="J110" s="285"/>
      <c r="K110" s="284"/>
      <c r="L110" s="284"/>
      <c r="M110" s="284"/>
      <c r="N110" s="284"/>
      <c r="O110" s="284"/>
      <c r="P110" s="287"/>
      <c r="Q110" s="287"/>
      <c r="R110" s="288"/>
    </row>
    <row r="111" spans="1:18" s="121" customFormat="1" ht="15" customHeight="1">
      <c r="A111" s="171"/>
      <c r="B111" s="172" t="s">
        <v>852</v>
      </c>
      <c r="C111" s="173"/>
      <c r="D111" s="173"/>
      <c r="E111" s="173"/>
      <c r="F111" s="173" t="s">
        <v>0</v>
      </c>
      <c r="G111" s="173"/>
      <c r="H111" s="173" t="s">
        <v>0</v>
      </c>
      <c r="I111" s="267"/>
      <c r="J111" s="267"/>
      <c r="K111" s="173"/>
      <c r="L111" s="173"/>
      <c r="M111" s="173"/>
      <c r="N111" s="173"/>
      <c r="O111" s="174"/>
      <c r="P111" s="175"/>
      <c r="Q111" s="175"/>
      <c r="R111" s="176"/>
    </row>
    <row r="112" spans="1:18" s="231" customFormat="1" ht="15" customHeight="1">
      <c r="A112" s="142" t="s">
        <v>168</v>
      </c>
      <c r="B112" s="161" t="s">
        <v>314</v>
      </c>
      <c r="C112" s="144"/>
      <c r="D112" s="144"/>
      <c r="E112" s="144"/>
      <c r="F112" s="144"/>
      <c r="G112" s="177"/>
      <c r="H112" s="177"/>
      <c r="I112" s="265"/>
      <c r="J112" s="265"/>
      <c r="K112" s="177"/>
      <c r="L112" s="88"/>
      <c r="M112" s="88"/>
      <c r="N112" s="88"/>
      <c r="O112" s="88"/>
      <c r="P112" s="88"/>
      <c r="Q112" s="177"/>
      <c r="R112" s="113"/>
    </row>
    <row r="113" spans="1:18" s="231" customFormat="1" ht="14.25">
      <c r="A113" s="142" t="s">
        <v>168</v>
      </c>
      <c r="B113" s="161" t="s">
        <v>935</v>
      </c>
      <c r="C113" s="144"/>
      <c r="D113" s="144"/>
      <c r="E113" s="144"/>
      <c r="F113" s="144"/>
      <c r="G113" s="144"/>
      <c r="H113" s="144"/>
      <c r="I113" s="269"/>
      <c r="J113" s="269"/>
      <c r="K113" s="144"/>
      <c r="L113" s="78"/>
      <c r="M113" s="78"/>
      <c r="N113" s="78"/>
      <c r="O113" s="78"/>
      <c r="P113" s="78"/>
      <c r="Q113" s="144"/>
      <c r="R113" s="111"/>
    </row>
    <row r="114" spans="1:18" s="121" customFormat="1" ht="60">
      <c r="A114" s="17" t="s">
        <v>55</v>
      </c>
      <c r="B114" s="21" t="s">
        <v>756</v>
      </c>
      <c r="C114" s="152" t="s">
        <v>116</v>
      </c>
      <c r="D114" s="153" t="s">
        <v>604</v>
      </c>
      <c r="E114" s="153"/>
      <c r="F114" s="153" t="s">
        <v>961</v>
      </c>
      <c r="G114" s="35" t="s">
        <v>69</v>
      </c>
      <c r="H114" s="36"/>
      <c r="I114" s="266"/>
      <c r="J114" s="266"/>
      <c r="K114" s="19"/>
      <c r="L114" s="180"/>
      <c r="M114" s="19"/>
      <c r="N114" s="35" t="s">
        <v>281</v>
      </c>
      <c r="O114" s="230"/>
      <c r="P114" s="181"/>
      <c r="Q114" s="23"/>
      <c r="R114" s="31"/>
    </row>
    <row r="115" spans="1:18" s="121" customFormat="1" ht="48">
      <c r="A115" s="17" t="s">
        <v>56</v>
      </c>
      <c r="B115" s="21" t="s">
        <v>757</v>
      </c>
      <c r="C115" s="152" t="s">
        <v>117</v>
      </c>
      <c r="D115" s="153"/>
      <c r="E115" s="153"/>
      <c r="F115" s="153" t="s">
        <v>961</v>
      </c>
      <c r="G115" s="35" t="s">
        <v>69</v>
      </c>
      <c r="H115" s="36"/>
      <c r="I115" s="266"/>
      <c r="J115" s="266"/>
      <c r="K115" s="19"/>
      <c r="L115" s="180"/>
      <c r="M115" s="19"/>
      <c r="N115" s="35" t="s">
        <v>281</v>
      </c>
      <c r="O115" s="230"/>
      <c r="P115" s="181"/>
      <c r="Q115" s="23"/>
      <c r="R115" s="31"/>
    </row>
    <row r="116" spans="1:18" s="121" customFormat="1" ht="60">
      <c r="A116" s="17" t="s">
        <v>57</v>
      </c>
      <c r="B116" s="21" t="s">
        <v>758</v>
      </c>
      <c r="C116" s="152" t="s">
        <v>118</v>
      </c>
      <c r="D116" s="153"/>
      <c r="E116" s="153"/>
      <c r="F116" s="153" t="s">
        <v>961</v>
      </c>
      <c r="G116" s="35" t="s">
        <v>69</v>
      </c>
      <c r="H116" s="36"/>
      <c r="I116" s="266"/>
      <c r="J116" s="266"/>
      <c r="K116" s="19"/>
      <c r="L116" s="180"/>
      <c r="M116" s="19"/>
      <c r="N116" s="35" t="s">
        <v>281</v>
      </c>
      <c r="O116" s="230"/>
      <c r="P116" s="181"/>
      <c r="Q116" s="23"/>
      <c r="R116" s="31"/>
    </row>
    <row r="117" spans="1:18" s="121" customFormat="1" ht="48">
      <c r="A117" s="17" t="s">
        <v>127</v>
      </c>
      <c r="B117" s="21" t="s">
        <v>759</v>
      </c>
      <c r="C117" s="152" t="s">
        <v>119</v>
      </c>
      <c r="D117" s="153"/>
      <c r="E117" s="153"/>
      <c r="F117" s="153" t="s">
        <v>961</v>
      </c>
      <c r="G117" s="35" t="s">
        <v>69</v>
      </c>
      <c r="H117" s="36"/>
      <c r="I117" s="266"/>
      <c r="J117" s="266"/>
      <c r="K117" s="19"/>
      <c r="L117" s="180"/>
      <c r="M117" s="19"/>
      <c r="N117" s="35" t="s">
        <v>281</v>
      </c>
      <c r="O117" s="230"/>
      <c r="P117" s="181"/>
      <c r="Q117" s="23"/>
      <c r="R117" s="31"/>
    </row>
    <row r="118" spans="1:18" s="121" customFormat="1" ht="24">
      <c r="A118" s="17" t="s">
        <v>128</v>
      </c>
      <c r="B118" s="21" t="s">
        <v>766</v>
      </c>
      <c r="C118" s="152" t="s">
        <v>120</v>
      </c>
      <c r="D118" s="153"/>
      <c r="E118" s="153"/>
      <c r="F118" s="153" t="s">
        <v>961</v>
      </c>
      <c r="G118" s="35" t="s">
        <v>69</v>
      </c>
      <c r="H118" s="36"/>
      <c r="I118" s="266"/>
      <c r="J118" s="266"/>
      <c r="K118" s="19"/>
      <c r="L118" s="180"/>
      <c r="M118" s="19"/>
      <c r="N118" s="35" t="s">
        <v>281</v>
      </c>
      <c r="O118" s="230"/>
      <c r="P118" s="181"/>
      <c r="Q118" s="23"/>
      <c r="R118" s="31"/>
    </row>
    <row r="119" spans="1:18" s="121" customFormat="1" ht="36">
      <c r="A119" s="17" t="s">
        <v>129</v>
      </c>
      <c r="B119" s="21" t="s">
        <v>760</v>
      </c>
      <c r="C119" s="152" t="s">
        <v>121</v>
      </c>
      <c r="D119" s="153"/>
      <c r="E119" s="153"/>
      <c r="F119" s="153" t="s">
        <v>961</v>
      </c>
      <c r="G119" s="35" t="s">
        <v>69</v>
      </c>
      <c r="H119" s="36"/>
      <c r="I119" s="266"/>
      <c r="J119" s="266"/>
      <c r="K119" s="19"/>
      <c r="L119" s="180"/>
      <c r="M119" s="19"/>
      <c r="N119" s="35" t="s">
        <v>281</v>
      </c>
      <c r="O119" s="230"/>
      <c r="P119" s="181"/>
      <c r="Q119" s="23"/>
      <c r="R119" s="31"/>
    </row>
    <row r="120" spans="1:18" s="121" customFormat="1" ht="48">
      <c r="A120" s="17" t="s">
        <v>130</v>
      </c>
      <c r="B120" s="21" t="s">
        <v>761</v>
      </c>
      <c r="C120" s="152" t="s">
        <v>122</v>
      </c>
      <c r="D120" s="153"/>
      <c r="E120" s="153"/>
      <c r="F120" s="153" t="s">
        <v>961</v>
      </c>
      <c r="G120" s="35" t="s">
        <v>69</v>
      </c>
      <c r="H120" s="36"/>
      <c r="I120" s="266"/>
      <c r="J120" s="266"/>
      <c r="K120" s="19"/>
      <c r="L120" s="180"/>
      <c r="M120" s="19"/>
      <c r="N120" s="35" t="s">
        <v>281</v>
      </c>
      <c r="O120" s="230"/>
      <c r="P120" s="181"/>
      <c r="Q120" s="23"/>
      <c r="R120" s="31"/>
    </row>
    <row r="121" spans="1:18" s="121" customFormat="1" ht="48">
      <c r="A121" s="17" t="s">
        <v>131</v>
      </c>
      <c r="B121" s="21" t="s">
        <v>762</v>
      </c>
      <c r="C121" s="152" t="s">
        <v>123</v>
      </c>
      <c r="D121" s="153"/>
      <c r="E121" s="153"/>
      <c r="F121" s="153" t="s">
        <v>961</v>
      </c>
      <c r="G121" s="35" t="s">
        <v>69</v>
      </c>
      <c r="H121" s="36"/>
      <c r="I121" s="266"/>
      <c r="J121" s="266"/>
      <c r="K121" s="19"/>
      <c r="L121" s="180"/>
      <c r="M121" s="19"/>
      <c r="N121" s="35" t="s">
        <v>281</v>
      </c>
      <c r="O121" s="230"/>
      <c r="P121" s="181"/>
      <c r="Q121" s="23"/>
      <c r="R121" s="31"/>
    </row>
    <row r="122" spans="1:18" s="121" customFormat="1" ht="36">
      <c r="A122" s="17" t="s">
        <v>132</v>
      </c>
      <c r="B122" s="21" t="s">
        <v>763</v>
      </c>
      <c r="C122" s="152" t="s">
        <v>124</v>
      </c>
      <c r="D122" s="153"/>
      <c r="E122" s="153"/>
      <c r="F122" s="153" t="s">
        <v>961</v>
      </c>
      <c r="G122" s="35" t="s">
        <v>69</v>
      </c>
      <c r="H122" s="36"/>
      <c r="I122" s="266"/>
      <c r="J122" s="266"/>
      <c r="K122" s="19"/>
      <c r="L122" s="180"/>
      <c r="M122" s="19"/>
      <c r="N122" s="35" t="s">
        <v>281</v>
      </c>
      <c r="O122" s="230"/>
      <c r="P122" s="181"/>
      <c r="Q122" s="23"/>
      <c r="R122" s="31"/>
    </row>
    <row r="123" spans="1:18" s="121" customFormat="1" ht="24">
      <c r="A123" s="17" t="s">
        <v>133</v>
      </c>
      <c r="B123" s="21" t="s">
        <v>764</v>
      </c>
      <c r="C123" s="152" t="s">
        <v>125</v>
      </c>
      <c r="D123" s="153"/>
      <c r="E123" s="153"/>
      <c r="F123" s="153" t="s">
        <v>961</v>
      </c>
      <c r="G123" s="35" t="s">
        <v>69</v>
      </c>
      <c r="H123" s="36"/>
      <c r="I123" s="266"/>
      <c r="J123" s="266"/>
      <c r="K123" s="19"/>
      <c r="L123" s="180"/>
      <c r="M123" s="19"/>
      <c r="N123" s="35" t="s">
        <v>281</v>
      </c>
      <c r="O123" s="230"/>
      <c r="P123" s="181"/>
      <c r="Q123" s="23"/>
      <c r="R123" s="31"/>
    </row>
    <row r="124" spans="1:18" s="121" customFormat="1" ht="36">
      <c r="A124" s="17" t="s">
        <v>134</v>
      </c>
      <c r="B124" s="21" t="s">
        <v>765</v>
      </c>
      <c r="C124" s="152" t="s">
        <v>126</v>
      </c>
      <c r="D124" s="153"/>
      <c r="E124" s="153"/>
      <c r="F124" s="153" t="s">
        <v>961</v>
      </c>
      <c r="G124" s="35" t="s">
        <v>69</v>
      </c>
      <c r="H124" s="36"/>
      <c r="I124" s="266"/>
      <c r="J124" s="266"/>
      <c r="K124" s="19"/>
      <c r="L124" s="180"/>
      <c r="M124" s="19"/>
      <c r="N124" s="35" t="s">
        <v>281</v>
      </c>
      <c r="O124" s="230"/>
      <c r="P124" s="181"/>
      <c r="Q124" s="23"/>
      <c r="R124" s="31"/>
    </row>
    <row r="125" spans="1:18" s="121" customFormat="1" ht="72">
      <c r="A125" s="17" t="s">
        <v>135</v>
      </c>
      <c r="B125" s="21" t="s">
        <v>767</v>
      </c>
      <c r="C125" s="152" t="s">
        <v>388</v>
      </c>
      <c r="D125" s="153"/>
      <c r="E125" s="153"/>
      <c r="F125" s="153" t="s">
        <v>961</v>
      </c>
      <c r="G125" s="35" t="s">
        <v>69</v>
      </c>
      <c r="H125" s="36"/>
      <c r="I125" s="266"/>
      <c r="J125" s="266"/>
      <c r="K125" s="19"/>
      <c r="L125" s="180"/>
      <c r="M125" s="19"/>
      <c r="N125" s="35" t="s">
        <v>281</v>
      </c>
      <c r="O125" s="230"/>
      <c r="P125" s="181"/>
      <c r="Q125" s="23"/>
      <c r="R125" s="31"/>
    </row>
    <row r="126" spans="1:18" s="121" customFormat="1" ht="36">
      <c r="A126" s="17" t="s">
        <v>605</v>
      </c>
      <c r="B126" s="21" t="s">
        <v>768</v>
      </c>
      <c r="C126" s="152" t="s">
        <v>386</v>
      </c>
      <c r="D126" s="153"/>
      <c r="E126" s="153"/>
      <c r="F126" s="153" t="s">
        <v>961</v>
      </c>
      <c r="G126" s="35" t="s">
        <v>69</v>
      </c>
      <c r="H126" s="36"/>
      <c r="I126" s="266"/>
      <c r="J126" s="266"/>
      <c r="K126" s="19"/>
      <c r="L126" s="180"/>
      <c r="M126" s="19"/>
      <c r="N126" s="35" t="s">
        <v>281</v>
      </c>
      <c r="O126" s="230"/>
      <c r="P126" s="181"/>
      <c r="Q126" s="23"/>
      <c r="R126" s="31"/>
    </row>
    <row r="127" spans="1:18" s="121" customFormat="1" ht="48">
      <c r="A127" s="17" t="s">
        <v>373</v>
      </c>
      <c r="B127" s="21" t="s">
        <v>774</v>
      </c>
      <c r="C127" s="152" t="s">
        <v>387</v>
      </c>
      <c r="D127" s="153"/>
      <c r="E127" s="153"/>
      <c r="F127" s="153" t="s">
        <v>961</v>
      </c>
      <c r="G127" s="35" t="s">
        <v>69</v>
      </c>
      <c r="H127" s="36"/>
      <c r="I127" s="266"/>
      <c r="J127" s="266"/>
      <c r="K127" s="19"/>
      <c r="L127" s="180"/>
      <c r="M127" s="19"/>
      <c r="N127" s="35" t="s">
        <v>281</v>
      </c>
      <c r="O127" s="230"/>
      <c r="P127" s="181"/>
      <c r="Q127" s="23"/>
      <c r="R127" s="31"/>
    </row>
    <row r="128" spans="1:18" s="121" customFormat="1" ht="60">
      <c r="A128" s="17" t="s">
        <v>374</v>
      </c>
      <c r="B128" s="21" t="s">
        <v>774</v>
      </c>
      <c r="C128" s="152" t="s">
        <v>379</v>
      </c>
      <c r="D128" s="153"/>
      <c r="E128" s="153"/>
      <c r="F128" s="153" t="s">
        <v>961</v>
      </c>
      <c r="G128" s="35" t="s">
        <v>69</v>
      </c>
      <c r="H128" s="36"/>
      <c r="I128" s="266"/>
      <c r="J128" s="266"/>
      <c r="K128" s="19"/>
      <c r="L128" s="180"/>
      <c r="M128" s="19"/>
      <c r="N128" s="35" t="s">
        <v>281</v>
      </c>
      <c r="O128" s="230"/>
      <c r="P128" s="181"/>
      <c r="Q128" s="23"/>
      <c r="R128" s="31"/>
    </row>
    <row r="129" spans="1:18" s="121" customFormat="1" ht="60">
      <c r="A129" s="17" t="s">
        <v>375</v>
      </c>
      <c r="B129" s="21" t="s">
        <v>769</v>
      </c>
      <c r="C129" s="152" t="s">
        <v>380</v>
      </c>
      <c r="D129" s="153"/>
      <c r="E129" s="153"/>
      <c r="F129" s="153" t="s">
        <v>961</v>
      </c>
      <c r="G129" s="35" t="s">
        <v>69</v>
      </c>
      <c r="H129" s="36"/>
      <c r="I129" s="266"/>
      <c r="J129" s="266"/>
      <c r="K129" s="19"/>
      <c r="L129" s="180"/>
      <c r="M129" s="19"/>
      <c r="N129" s="35" t="s">
        <v>281</v>
      </c>
      <c r="O129" s="230"/>
      <c r="P129" s="181"/>
      <c r="Q129" s="23"/>
      <c r="R129" s="31"/>
    </row>
    <row r="130" spans="1:18" s="121" customFormat="1" ht="48">
      <c r="A130" s="17" t="s">
        <v>376</v>
      </c>
      <c r="B130" s="21" t="s">
        <v>770</v>
      </c>
      <c r="C130" s="152" t="s">
        <v>381</v>
      </c>
      <c r="D130" s="153"/>
      <c r="E130" s="153"/>
      <c r="F130" s="153" t="s">
        <v>961</v>
      </c>
      <c r="G130" s="35" t="s">
        <v>382</v>
      </c>
      <c r="H130" s="36"/>
      <c r="I130" s="266"/>
      <c r="J130" s="266"/>
      <c r="K130" s="19"/>
      <c r="L130" s="180"/>
      <c r="M130" s="19"/>
      <c r="N130" s="35" t="s">
        <v>281</v>
      </c>
      <c r="O130" s="230"/>
      <c r="P130" s="181"/>
      <c r="Q130" s="23"/>
      <c r="R130" s="31"/>
    </row>
    <row r="131" spans="1:18" s="121" customFormat="1" ht="36">
      <c r="A131" s="17" t="s">
        <v>606</v>
      </c>
      <c r="B131" s="21" t="s">
        <v>771</v>
      </c>
      <c r="C131" s="152" t="s">
        <v>384</v>
      </c>
      <c r="D131" s="153"/>
      <c r="E131" s="153"/>
      <c r="F131" s="153" t="s">
        <v>961</v>
      </c>
      <c r="G131" s="35" t="s">
        <v>69</v>
      </c>
      <c r="H131" s="36"/>
      <c r="I131" s="266"/>
      <c r="J131" s="266"/>
      <c r="K131" s="19"/>
      <c r="L131" s="180"/>
      <c r="M131" s="19"/>
      <c r="N131" s="35" t="s">
        <v>281</v>
      </c>
      <c r="O131" s="230"/>
      <c r="P131" s="181"/>
      <c r="Q131" s="23"/>
      <c r="R131" s="31"/>
    </row>
    <row r="132" spans="1:18" s="121" customFormat="1" ht="72">
      <c r="A132" s="17" t="s">
        <v>377</v>
      </c>
      <c r="B132" s="21" t="s">
        <v>772</v>
      </c>
      <c r="C132" s="152" t="s">
        <v>383</v>
      </c>
      <c r="D132" s="153"/>
      <c r="E132" s="153"/>
      <c r="F132" s="153" t="s">
        <v>961</v>
      </c>
      <c r="G132" s="35" t="s">
        <v>69</v>
      </c>
      <c r="H132" s="36"/>
      <c r="I132" s="266"/>
      <c r="J132" s="266"/>
      <c r="K132" s="19"/>
      <c r="L132" s="180"/>
      <c r="M132" s="19"/>
      <c r="N132" s="35" t="s">
        <v>281</v>
      </c>
      <c r="O132" s="230"/>
      <c r="P132" s="181"/>
      <c r="Q132" s="23"/>
      <c r="R132" s="31"/>
    </row>
    <row r="133" spans="1:18" s="121" customFormat="1" ht="48">
      <c r="A133" s="17" t="s">
        <v>378</v>
      </c>
      <c r="B133" s="21" t="s">
        <v>773</v>
      </c>
      <c r="C133" s="152" t="s">
        <v>385</v>
      </c>
      <c r="D133" s="153"/>
      <c r="E133" s="153"/>
      <c r="F133" s="153" t="s">
        <v>961</v>
      </c>
      <c r="G133" s="35" t="s">
        <v>69</v>
      </c>
      <c r="H133" s="36"/>
      <c r="I133" s="266"/>
      <c r="J133" s="266"/>
      <c r="K133" s="19"/>
      <c r="L133" s="180"/>
      <c r="M133" s="19"/>
      <c r="N133" s="35" t="s">
        <v>281</v>
      </c>
      <c r="O133" s="230"/>
      <c r="P133" s="181"/>
      <c r="Q133" s="23"/>
      <c r="R133" s="31"/>
    </row>
    <row r="134" spans="1:18" s="121" customFormat="1">
      <c r="A134" s="253" t="s">
        <v>934</v>
      </c>
      <c r="B134" s="21"/>
      <c r="C134" s="254"/>
      <c r="D134" s="254"/>
      <c r="E134" s="254"/>
      <c r="F134" s="254"/>
      <c r="G134" s="255"/>
      <c r="H134" s="256"/>
      <c r="I134" s="268"/>
      <c r="J134" s="268"/>
      <c r="K134" s="180"/>
      <c r="L134" s="180"/>
      <c r="M134" s="180"/>
      <c r="N134" s="255"/>
      <c r="O134" s="257"/>
      <c r="P134" s="258"/>
      <c r="Q134" s="180"/>
      <c r="R134" s="259"/>
    </row>
    <row r="135" spans="1:18" s="121" customFormat="1" ht="15" customHeight="1">
      <c r="A135" s="247" t="s">
        <v>962</v>
      </c>
      <c r="B135" s="172"/>
      <c r="C135" s="173"/>
      <c r="D135" s="173"/>
      <c r="E135" s="173"/>
      <c r="F135" s="173" t="s">
        <v>0</v>
      </c>
      <c r="G135" s="173"/>
      <c r="H135" s="173" t="s">
        <v>0</v>
      </c>
      <c r="I135" s="267"/>
      <c r="J135" s="267"/>
      <c r="K135" s="173"/>
      <c r="L135" s="173"/>
      <c r="M135" s="173"/>
      <c r="N135" s="173"/>
      <c r="O135" s="174"/>
      <c r="P135" s="175"/>
      <c r="Q135" s="175"/>
      <c r="R135" s="176"/>
    </row>
    <row r="136" spans="1:18" s="121" customFormat="1" ht="15" customHeight="1">
      <c r="A136" s="182" t="s">
        <v>168</v>
      </c>
      <c r="B136" s="183" t="s">
        <v>607</v>
      </c>
      <c r="C136" s="184"/>
      <c r="D136" s="184"/>
      <c r="E136" s="184"/>
      <c r="F136" s="184"/>
      <c r="G136" s="185"/>
      <c r="H136" s="185"/>
      <c r="I136" s="274"/>
      <c r="J136" s="274"/>
      <c r="K136" s="185"/>
      <c r="L136" s="103"/>
      <c r="M136" s="103"/>
      <c r="N136" s="177"/>
      <c r="O136" s="177"/>
      <c r="P136" s="103"/>
      <c r="Q136" s="185"/>
      <c r="R136" s="116"/>
    </row>
    <row r="137" spans="1:18" s="121" customFormat="1" ht="120">
      <c r="A137" s="17" t="s">
        <v>608</v>
      </c>
      <c r="B137" s="21" t="s">
        <v>775</v>
      </c>
      <c r="C137" s="152" t="s">
        <v>609</v>
      </c>
      <c r="D137" s="153" t="s">
        <v>241</v>
      </c>
      <c r="E137" s="153"/>
      <c r="F137" s="153" t="s">
        <v>963</v>
      </c>
      <c r="G137" s="35" t="s">
        <v>69</v>
      </c>
      <c r="H137" s="36"/>
      <c r="I137" s="266"/>
      <c r="J137" s="266"/>
      <c r="K137" s="19"/>
      <c r="L137" s="180"/>
      <c r="M137" s="19"/>
      <c r="N137" s="35" t="s">
        <v>281</v>
      </c>
      <c r="O137" s="230"/>
      <c r="P137" s="181"/>
      <c r="Q137" s="23"/>
      <c r="R137" s="31"/>
    </row>
    <row r="138" spans="1:18" s="121" customFormat="1" ht="84">
      <c r="A138" s="17" t="s">
        <v>610</v>
      </c>
      <c r="B138" s="21" t="s">
        <v>776</v>
      </c>
      <c r="C138" s="152" t="s">
        <v>148</v>
      </c>
      <c r="D138" s="153" t="s">
        <v>611</v>
      </c>
      <c r="E138" s="153"/>
      <c r="F138" s="153" t="s">
        <v>963</v>
      </c>
      <c r="G138" s="35" t="s">
        <v>69</v>
      </c>
      <c r="H138" s="36"/>
      <c r="I138" s="266"/>
      <c r="J138" s="266"/>
      <c r="K138" s="19"/>
      <c r="L138" s="180"/>
      <c r="M138" s="19"/>
      <c r="N138" s="35" t="s">
        <v>281</v>
      </c>
      <c r="O138" s="230"/>
      <c r="P138" s="181"/>
      <c r="Q138" s="23"/>
      <c r="R138" s="31"/>
    </row>
    <row r="139" spans="1:18" s="121" customFormat="1" ht="72">
      <c r="A139" s="17" t="s">
        <v>612</v>
      </c>
      <c r="B139" s="21" t="s">
        <v>777</v>
      </c>
      <c r="C139" s="152" t="s">
        <v>613</v>
      </c>
      <c r="D139" s="153" t="s">
        <v>614</v>
      </c>
      <c r="E139" s="153"/>
      <c r="F139" s="153" t="s">
        <v>963</v>
      </c>
      <c r="G139" s="35" t="s">
        <v>69</v>
      </c>
      <c r="H139" s="36"/>
      <c r="I139" s="266"/>
      <c r="J139" s="266"/>
      <c r="K139" s="19"/>
      <c r="L139" s="180"/>
      <c r="M139" s="19"/>
      <c r="N139" s="35" t="s">
        <v>281</v>
      </c>
      <c r="O139" s="230"/>
      <c r="P139" s="181"/>
      <c r="Q139" s="23"/>
      <c r="R139" s="31"/>
    </row>
    <row r="140" spans="1:18" s="121" customFormat="1" ht="96">
      <c r="A140" s="17" t="s">
        <v>615</v>
      </c>
      <c r="B140" s="21" t="s">
        <v>778</v>
      </c>
      <c r="C140" s="152" t="s">
        <v>616</v>
      </c>
      <c r="D140" s="153" t="s">
        <v>617</v>
      </c>
      <c r="E140" s="153"/>
      <c r="F140" s="153" t="s">
        <v>963</v>
      </c>
      <c r="G140" s="35" t="s">
        <v>69</v>
      </c>
      <c r="H140" s="36"/>
      <c r="I140" s="266"/>
      <c r="J140" s="266"/>
      <c r="K140" s="19"/>
      <c r="L140" s="180"/>
      <c r="M140" s="19"/>
      <c r="N140" s="35" t="s">
        <v>281</v>
      </c>
      <c r="O140" s="230"/>
      <c r="P140" s="181"/>
      <c r="Q140" s="23"/>
      <c r="R140" s="31"/>
    </row>
    <row r="141" spans="1:18" s="121" customFormat="1" ht="96">
      <c r="A141" s="17" t="s">
        <v>618</v>
      </c>
      <c r="B141" s="21" t="s">
        <v>779</v>
      </c>
      <c r="C141" s="152" t="s">
        <v>149</v>
      </c>
      <c r="D141" s="153" t="s">
        <v>619</v>
      </c>
      <c r="E141" s="153"/>
      <c r="F141" s="153" t="s">
        <v>963</v>
      </c>
      <c r="G141" s="35" t="s">
        <v>69</v>
      </c>
      <c r="H141" s="36"/>
      <c r="I141" s="266"/>
      <c r="J141" s="266"/>
      <c r="K141" s="19"/>
      <c r="L141" s="180"/>
      <c r="M141" s="19"/>
      <c r="N141" s="35" t="s">
        <v>281</v>
      </c>
      <c r="O141" s="230"/>
      <c r="P141" s="181"/>
      <c r="Q141" s="23"/>
      <c r="R141" s="31"/>
    </row>
    <row r="142" spans="1:18" s="121" customFormat="1" ht="156">
      <c r="A142" s="17" t="s">
        <v>620</v>
      </c>
      <c r="B142" s="21" t="s">
        <v>780</v>
      </c>
      <c r="C142" s="152" t="s">
        <v>242</v>
      </c>
      <c r="D142" s="153" t="s">
        <v>1149</v>
      </c>
      <c r="E142" s="153"/>
      <c r="F142" s="153" t="s">
        <v>963</v>
      </c>
      <c r="G142" s="35" t="s">
        <v>69</v>
      </c>
      <c r="H142" s="36"/>
      <c r="I142" s="266"/>
      <c r="J142" s="266"/>
      <c r="K142" s="19"/>
      <c r="L142" s="180"/>
      <c r="M142" s="19"/>
      <c r="N142" s="35" t="s">
        <v>281</v>
      </c>
      <c r="O142" s="230"/>
      <c r="P142" s="181"/>
      <c r="Q142" s="23"/>
      <c r="R142" s="31"/>
    </row>
    <row r="143" spans="1:18" s="121" customFormat="1" ht="72">
      <c r="A143" s="17" t="s">
        <v>622</v>
      </c>
      <c r="B143" s="21" t="s">
        <v>781</v>
      </c>
      <c r="C143" s="152" t="s">
        <v>623</v>
      </c>
      <c r="D143" s="153" t="s">
        <v>624</v>
      </c>
      <c r="E143" s="153"/>
      <c r="F143" s="153" t="s">
        <v>963</v>
      </c>
      <c r="G143" s="35" t="s">
        <v>69</v>
      </c>
      <c r="H143" s="36"/>
      <c r="I143" s="266"/>
      <c r="J143" s="266"/>
      <c r="K143" s="19"/>
      <c r="L143" s="180"/>
      <c r="M143" s="19"/>
      <c r="N143" s="35" t="s">
        <v>281</v>
      </c>
      <c r="O143" s="230"/>
      <c r="P143" s="181"/>
      <c r="Q143" s="23"/>
      <c r="R143" s="31"/>
    </row>
    <row r="144" spans="1:18" s="121" customFormat="1" ht="60">
      <c r="A144" s="17" t="s">
        <v>625</v>
      </c>
      <c r="B144" s="21" t="s">
        <v>782</v>
      </c>
      <c r="C144" s="152" t="s">
        <v>626</v>
      </c>
      <c r="D144" s="153" t="s">
        <v>627</v>
      </c>
      <c r="E144" s="153"/>
      <c r="F144" s="153" t="s">
        <v>963</v>
      </c>
      <c r="G144" s="35" t="s">
        <v>69</v>
      </c>
      <c r="H144" s="36"/>
      <c r="I144" s="266"/>
      <c r="J144" s="266"/>
      <c r="K144" s="19"/>
      <c r="L144" s="180"/>
      <c r="M144" s="19"/>
      <c r="N144" s="35" t="s">
        <v>281</v>
      </c>
      <c r="O144" s="230"/>
      <c r="P144" s="181"/>
      <c r="Q144" s="23"/>
      <c r="R144" s="31"/>
    </row>
    <row r="145" spans="1:18" s="121" customFormat="1" ht="60">
      <c r="A145" s="17" t="s">
        <v>628</v>
      </c>
      <c r="B145" s="21" t="s">
        <v>783</v>
      </c>
      <c r="C145" s="152" t="s">
        <v>629</v>
      </c>
      <c r="D145" s="153" t="s">
        <v>630</v>
      </c>
      <c r="E145" s="153"/>
      <c r="F145" s="153" t="s">
        <v>963</v>
      </c>
      <c r="G145" s="35" t="s">
        <v>69</v>
      </c>
      <c r="H145" s="36"/>
      <c r="I145" s="266"/>
      <c r="J145" s="266"/>
      <c r="K145" s="19"/>
      <c r="L145" s="180"/>
      <c r="M145" s="19"/>
      <c r="N145" s="35" t="s">
        <v>281</v>
      </c>
      <c r="O145" s="230"/>
      <c r="P145" s="181"/>
      <c r="Q145" s="23"/>
      <c r="R145" s="31"/>
    </row>
    <row r="146" spans="1:18" s="121" customFormat="1" ht="108">
      <c r="A146" s="17" t="s">
        <v>631</v>
      </c>
      <c r="B146" s="21" t="s">
        <v>784</v>
      </c>
      <c r="C146" s="152" t="s">
        <v>632</v>
      </c>
      <c r="D146" s="153" t="s">
        <v>633</v>
      </c>
      <c r="E146" s="153"/>
      <c r="F146" s="153" t="s">
        <v>963</v>
      </c>
      <c r="G146" s="35" t="s">
        <v>69</v>
      </c>
      <c r="H146" s="36"/>
      <c r="I146" s="266"/>
      <c r="J146" s="266"/>
      <c r="K146" s="19"/>
      <c r="L146" s="180"/>
      <c r="M146" s="19"/>
      <c r="N146" s="35" t="s">
        <v>281</v>
      </c>
      <c r="O146" s="230"/>
      <c r="P146" s="181"/>
      <c r="Q146" s="23"/>
      <c r="R146" s="31"/>
    </row>
    <row r="147" spans="1:18" s="121" customFormat="1" ht="60">
      <c r="A147" s="17" t="s">
        <v>634</v>
      </c>
      <c r="B147" s="21" t="s">
        <v>785</v>
      </c>
      <c r="C147" s="152" t="s">
        <v>150</v>
      </c>
      <c r="D147" s="153" t="s">
        <v>151</v>
      </c>
      <c r="E147" s="153"/>
      <c r="F147" s="153" t="s">
        <v>963</v>
      </c>
      <c r="G147" s="35" t="s">
        <v>69</v>
      </c>
      <c r="H147" s="36"/>
      <c r="I147" s="266"/>
      <c r="J147" s="266"/>
      <c r="K147" s="19"/>
      <c r="L147" s="180"/>
      <c r="M147" s="19"/>
      <c r="N147" s="35" t="s">
        <v>281</v>
      </c>
      <c r="O147" s="230"/>
      <c r="P147" s="181"/>
      <c r="Q147" s="23"/>
      <c r="R147" s="31"/>
    </row>
    <row r="148" spans="1:18" s="121" customFormat="1" ht="96">
      <c r="A148" s="17" t="s">
        <v>635</v>
      </c>
      <c r="B148" s="21" t="s">
        <v>786</v>
      </c>
      <c r="C148" s="152" t="s">
        <v>152</v>
      </c>
      <c r="D148" s="153" t="s">
        <v>153</v>
      </c>
      <c r="E148" s="153"/>
      <c r="F148" s="153" t="s">
        <v>963</v>
      </c>
      <c r="G148" s="35" t="s">
        <v>69</v>
      </c>
      <c r="H148" s="36"/>
      <c r="I148" s="266"/>
      <c r="J148" s="266"/>
      <c r="K148" s="19"/>
      <c r="L148" s="180"/>
      <c r="M148" s="19"/>
      <c r="N148" s="35" t="s">
        <v>281</v>
      </c>
      <c r="O148" s="230"/>
      <c r="P148" s="181"/>
      <c r="Q148" s="23"/>
      <c r="R148" s="31"/>
    </row>
    <row r="149" spans="1:18" s="121" customFormat="1" ht="84">
      <c r="A149" s="17" t="s">
        <v>636</v>
      </c>
      <c r="B149" s="21" t="s">
        <v>787</v>
      </c>
      <c r="C149" s="152" t="s">
        <v>154</v>
      </c>
      <c r="D149" s="153" t="s">
        <v>637</v>
      </c>
      <c r="E149" s="153"/>
      <c r="F149" s="153" t="s">
        <v>963</v>
      </c>
      <c r="G149" s="35" t="s">
        <v>69</v>
      </c>
      <c r="H149" s="36"/>
      <c r="I149" s="266"/>
      <c r="J149" s="266"/>
      <c r="K149" s="19"/>
      <c r="L149" s="180"/>
      <c r="M149" s="19"/>
      <c r="N149" s="35" t="s">
        <v>281</v>
      </c>
      <c r="O149" s="230"/>
      <c r="P149" s="181"/>
      <c r="Q149" s="23"/>
      <c r="R149" s="31"/>
    </row>
    <row r="150" spans="1:18" s="121" customFormat="1" ht="84">
      <c r="A150" s="17" t="s">
        <v>638</v>
      </c>
      <c r="B150" s="21" t="s">
        <v>788</v>
      </c>
      <c r="C150" s="152" t="s">
        <v>639</v>
      </c>
      <c r="D150" s="153" t="s">
        <v>640</v>
      </c>
      <c r="E150" s="153"/>
      <c r="F150" s="153" t="s">
        <v>963</v>
      </c>
      <c r="G150" s="35" t="s">
        <v>69</v>
      </c>
      <c r="H150" s="36"/>
      <c r="I150" s="266"/>
      <c r="J150" s="266"/>
      <c r="K150" s="19"/>
      <c r="L150" s="180"/>
      <c r="M150" s="19"/>
      <c r="N150" s="35" t="s">
        <v>281</v>
      </c>
      <c r="O150" s="230"/>
      <c r="P150" s="181"/>
      <c r="Q150" s="23"/>
      <c r="R150" s="31"/>
    </row>
    <row r="151" spans="1:18" s="121" customFormat="1" ht="132">
      <c r="A151" s="17" t="s">
        <v>641</v>
      </c>
      <c r="B151" s="21" t="s">
        <v>789</v>
      </c>
      <c r="C151" s="152" t="s">
        <v>155</v>
      </c>
      <c r="D151" s="153" t="s">
        <v>156</v>
      </c>
      <c r="E151" s="153"/>
      <c r="F151" s="153" t="s">
        <v>963</v>
      </c>
      <c r="G151" s="35" t="s">
        <v>69</v>
      </c>
      <c r="H151" s="36"/>
      <c r="I151" s="266"/>
      <c r="J151" s="266"/>
      <c r="K151" s="19"/>
      <c r="L151" s="180"/>
      <c r="M151" s="19"/>
      <c r="N151" s="35" t="s">
        <v>281</v>
      </c>
      <c r="O151" s="230"/>
      <c r="P151" s="181"/>
      <c r="Q151" s="23"/>
      <c r="R151" s="31"/>
    </row>
    <row r="152" spans="1:18" s="121" customFormat="1" ht="84">
      <c r="A152" s="17" t="s">
        <v>642</v>
      </c>
      <c r="B152" s="21" t="s">
        <v>790</v>
      </c>
      <c r="C152" s="152" t="s">
        <v>157</v>
      </c>
      <c r="D152" s="153" t="s">
        <v>643</v>
      </c>
      <c r="E152" s="153"/>
      <c r="F152" s="153" t="s">
        <v>963</v>
      </c>
      <c r="G152" s="35" t="s">
        <v>69</v>
      </c>
      <c r="H152" s="36"/>
      <c r="I152" s="266"/>
      <c r="J152" s="266"/>
      <c r="K152" s="19"/>
      <c r="L152" s="180"/>
      <c r="M152" s="19"/>
      <c r="N152" s="35" t="s">
        <v>281</v>
      </c>
      <c r="O152" s="230"/>
      <c r="P152" s="181"/>
      <c r="Q152" s="23"/>
      <c r="R152" s="31"/>
    </row>
    <row r="153" spans="1:18" s="121" customFormat="1" ht="96">
      <c r="A153" s="17" t="s">
        <v>644</v>
      </c>
      <c r="B153" s="21" t="s">
        <v>791</v>
      </c>
      <c r="C153" s="152" t="s">
        <v>243</v>
      </c>
      <c r="D153" s="153" t="s">
        <v>645</v>
      </c>
      <c r="E153" s="153"/>
      <c r="F153" s="153" t="s">
        <v>963</v>
      </c>
      <c r="G153" s="35" t="s">
        <v>69</v>
      </c>
      <c r="H153" s="36"/>
      <c r="I153" s="266"/>
      <c r="J153" s="266"/>
      <c r="K153" s="19"/>
      <c r="L153" s="180"/>
      <c r="M153" s="19"/>
      <c r="N153" s="35" t="s">
        <v>281</v>
      </c>
      <c r="O153" s="230"/>
      <c r="P153" s="181"/>
      <c r="Q153" s="23"/>
      <c r="R153" s="31"/>
    </row>
    <row r="154" spans="1:18" s="121" customFormat="1" ht="60">
      <c r="A154" s="17" t="s">
        <v>646</v>
      </c>
      <c r="B154" s="21" t="s">
        <v>792</v>
      </c>
      <c r="C154" s="152" t="s">
        <v>244</v>
      </c>
      <c r="D154" s="153" t="s">
        <v>647</v>
      </c>
      <c r="E154" s="153"/>
      <c r="F154" s="153" t="s">
        <v>963</v>
      </c>
      <c r="G154" s="35" t="s">
        <v>69</v>
      </c>
      <c r="H154" s="36"/>
      <c r="I154" s="266"/>
      <c r="J154" s="266"/>
      <c r="K154" s="19"/>
      <c r="L154" s="180"/>
      <c r="M154" s="19"/>
      <c r="N154" s="35" t="s">
        <v>281</v>
      </c>
      <c r="O154" s="230"/>
      <c r="P154" s="181"/>
      <c r="Q154" s="23"/>
      <c r="R154" s="31"/>
    </row>
    <row r="155" spans="1:18" s="121" customFormat="1" ht="72">
      <c r="A155" s="17" t="s">
        <v>648</v>
      </c>
      <c r="B155" s="21" t="s">
        <v>793</v>
      </c>
      <c r="C155" s="152" t="s">
        <v>245</v>
      </c>
      <c r="D155" s="153" t="s">
        <v>649</v>
      </c>
      <c r="E155" s="153"/>
      <c r="F155" s="153" t="s">
        <v>963</v>
      </c>
      <c r="G155" s="35" t="s">
        <v>69</v>
      </c>
      <c r="H155" s="36"/>
      <c r="I155" s="266"/>
      <c r="J155" s="266"/>
      <c r="K155" s="19"/>
      <c r="L155" s="180"/>
      <c r="M155" s="19"/>
      <c r="N155" s="35" t="s">
        <v>281</v>
      </c>
      <c r="O155" s="230"/>
      <c r="P155" s="181"/>
      <c r="Q155" s="23"/>
      <c r="R155" s="31"/>
    </row>
    <row r="156" spans="1:18" s="121" customFormat="1" ht="60">
      <c r="A156" s="17" t="s">
        <v>650</v>
      </c>
      <c r="B156" s="21" t="s">
        <v>794</v>
      </c>
      <c r="C156" s="152" t="s">
        <v>651</v>
      </c>
      <c r="D156" s="153" t="s">
        <v>652</v>
      </c>
      <c r="E156" s="153"/>
      <c r="F156" s="153" t="s">
        <v>963</v>
      </c>
      <c r="G156" s="35" t="s">
        <v>69</v>
      </c>
      <c r="H156" s="36"/>
      <c r="I156" s="266"/>
      <c r="J156" s="266"/>
      <c r="K156" s="19"/>
      <c r="L156" s="180"/>
      <c r="M156" s="19"/>
      <c r="N156" s="35" t="s">
        <v>281</v>
      </c>
      <c r="O156" s="230"/>
      <c r="P156" s="181"/>
      <c r="Q156" s="23"/>
      <c r="R156" s="31"/>
    </row>
    <row r="157" spans="1:18" s="121" customFormat="1" ht="15" customHeight="1">
      <c r="A157" s="247" t="s">
        <v>964</v>
      </c>
      <c r="B157" s="172"/>
      <c r="C157" s="173"/>
      <c r="D157" s="173"/>
      <c r="E157" s="173"/>
      <c r="F157" s="173" t="s">
        <v>0</v>
      </c>
      <c r="G157" s="173"/>
      <c r="H157" s="173" t="s">
        <v>0</v>
      </c>
      <c r="I157" s="267"/>
      <c r="J157" s="267"/>
      <c r="K157" s="173"/>
      <c r="L157" s="173"/>
      <c r="M157" s="173"/>
      <c r="N157" s="173"/>
      <c r="O157" s="174"/>
      <c r="P157" s="175"/>
      <c r="Q157" s="175"/>
      <c r="R157" s="176"/>
    </row>
    <row r="158" spans="1:18" s="121" customFormat="1" ht="15" customHeight="1">
      <c r="A158" s="182" t="s">
        <v>168</v>
      </c>
      <c r="B158" s="183" t="s">
        <v>965</v>
      </c>
      <c r="C158" s="184"/>
      <c r="D158" s="184"/>
      <c r="E158" s="184"/>
      <c r="F158" s="184"/>
      <c r="G158" s="185"/>
      <c r="H158" s="185"/>
      <c r="I158" s="274"/>
      <c r="J158" s="274"/>
      <c r="K158" s="185"/>
      <c r="L158" s="103"/>
      <c r="M158" s="103"/>
      <c r="N158" s="177"/>
      <c r="O158" s="177"/>
      <c r="P158" s="103"/>
      <c r="Q158" s="185"/>
      <c r="R158" s="116"/>
    </row>
    <row r="159" spans="1:18" s="121" customFormat="1" ht="60">
      <c r="A159" s="17" t="s">
        <v>246</v>
      </c>
      <c r="B159" s="21" t="s">
        <v>795</v>
      </c>
      <c r="C159" s="152" t="s">
        <v>966</v>
      </c>
      <c r="D159" s="153" t="s">
        <v>1150</v>
      </c>
      <c r="E159" s="153"/>
      <c r="F159" s="153" t="s">
        <v>963</v>
      </c>
      <c r="G159" s="35" t="s">
        <v>279</v>
      </c>
      <c r="H159" s="36"/>
      <c r="I159" s="266"/>
      <c r="J159" s="266"/>
      <c r="K159" s="19"/>
      <c r="L159" s="180"/>
      <c r="M159" s="19"/>
      <c r="N159" s="35" t="s">
        <v>281</v>
      </c>
      <c r="O159" s="230"/>
      <c r="P159" s="181" t="s">
        <v>976</v>
      </c>
      <c r="Q159" s="23"/>
      <c r="R159" s="31"/>
    </row>
    <row r="160" spans="1:18" s="121" customFormat="1" ht="96">
      <c r="A160" s="17" t="s">
        <v>247</v>
      </c>
      <c r="B160" s="21" t="s">
        <v>799</v>
      </c>
      <c r="C160" s="152" t="s">
        <v>967</v>
      </c>
      <c r="D160" s="153" t="s">
        <v>1151</v>
      </c>
      <c r="E160" s="153"/>
      <c r="F160" s="153" t="s">
        <v>963</v>
      </c>
      <c r="G160" s="35" t="s">
        <v>279</v>
      </c>
      <c r="H160" s="36"/>
      <c r="I160" s="266"/>
      <c r="J160" s="266"/>
      <c r="K160" s="19"/>
      <c r="L160" s="180"/>
      <c r="M160" s="19"/>
      <c r="N160" s="35" t="s">
        <v>281</v>
      </c>
      <c r="O160" s="230"/>
      <c r="P160" s="181" t="s">
        <v>976</v>
      </c>
      <c r="Q160" s="23"/>
      <c r="R160" s="31"/>
    </row>
    <row r="161" spans="1:18" s="121" customFormat="1" ht="60">
      <c r="A161" s="17" t="s">
        <v>248</v>
      </c>
      <c r="B161" s="21" t="s">
        <v>796</v>
      </c>
      <c r="C161" s="152" t="s">
        <v>968</v>
      </c>
      <c r="D161" s="153" t="s">
        <v>969</v>
      </c>
      <c r="E161" s="153"/>
      <c r="F161" s="153" t="s">
        <v>963</v>
      </c>
      <c r="G161" s="35" t="s">
        <v>279</v>
      </c>
      <c r="H161" s="36"/>
      <c r="I161" s="266"/>
      <c r="J161" s="266"/>
      <c r="K161" s="19"/>
      <c r="L161" s="180"/>
      <c r="M161" s="19"/>
      <c r="N161" s="35" t="s">
        <v>281</v>
      </c>
      <c r="O161" s="230"/>
      <c r="P161" s="181" t="s">
        <v>976</v>
      </c>
      <c r="Q161" s="23"/>
      <c r="R161" s="31"/>
    </row>
    <row r="162" spans="1:18" s="121" customFormat="1" ht="48">
      <c r="A162" s="17" t="s">
        <v>249</v>
      </c>
      <c r="B162" s="21" t="s">
        <v>798</v>
      </c>
      <c r="C162" s="152" t="s">
        <v>258</v>
      </c>
      <c r="D162" s="153" t="s">
        <v>1152</v>
      </c>
      <c r="E162" s="153"/>
      <c r="F162" s="153" t="s">
        <v>963</v>
      </c>
      <c r="G162" s="35" t="s">
        <v>279</v>
      </c>
      <c r="H162" s="36"/>
      <c r="I162" s="266"/>
      <c r="J162" s="266"/>
      <c r="K162" s="19"/>
      <c r="L162" s="180"/>
      <c r="M162" s="19"/>
      <c r="N162" s="35" t="s">
        <v>281</v>
      </c>
      <c r="O162" s="230"/>
      <c r="P162" s="181" t="s">
        <v>976</v>
      </c>
      <c r="Q162" s="23"/>
      <c r="R162" s="31"/>
    </row>
    <row r="163" spans="1:18" s="121" customFormat="1" ht="72">
      <c r="A163" s="17" t="s">
        <v>250</v>
      </c>
      <c r="B163" s="21" t="s">
        <v>800</v>
      </c>
      <c r="C163" s="152" t="s">
        <v>259</v>
      </c>
      <c r="D163" s="153" t="s">
        <v>1153</v>
      </c>
      <c r="E163" s="153"/>
      <c r="F163" s="153" t="s">
        <v>963</v>
      </c>
      <c r="G163" s="35" t="s">
        <v>279</v>
      </c>
      <c r="H163" s="36"/>
      <c r="I163" s="266"/>
      <c r="J163" s="266"/>
      <c r="K163" s="19"/>
      <c r="L163" s="180"/>
      <c r="M163" s="19"/>
      <c r="N163" s="35" t="s">
        <v>281</v>
      </c>
      <c r="O163" s="230"/>
      <c r="P163" s="181" t="s">
        <v>976</v>
      </c>
      <c r="Q163" s="23"/>
      <c r="R163" s="31"/>
    </row>
    <row r="164" spans="1:18" s="121" customFormat="1" ht="60">
      <c r="A164" s="17" t="s">
        <v>251</v>
      </c>
      <c r="B164" s="21" t="s">
        <v>801</v>
      </c>
      <c r="C164" s="152" t="s">
        <v>260</v>
      </c>
      <c r="D164" s="153" t="s">
        <v>970</v>
      </c>
      <c r="E164" s="153"/>
      <c r="F164" s="153" t="s">
        <v>963</v>
      </c>
      <c r="G164" s="35" t="s">
        <v>279</v>
      </c>
      <c r="H164" s="36"/>
      <c r="I164" s="266"/>
      <c r="J164" s="266"/>
      <c r="K164" s="19"/>
      <c r="L164" s="180"/>
      <c r="M164" s="19"/>
      <c r="N164" s="35" t="s">
        <v>281</v>
      </c>
      <c r="O164" s="230"/>
      <c r="P164" s="181" t="s">
        <v>976</v>
      </c>
      <c r="Q164" s="23"/>
      <c r="R164" s="31"/>
    </row>
    <row r="165" spans="1:18" s="121" customFormat="1" ht="72">
      <c r="A165" s="17" t="s">
        <v>252</v>
      </c>
      <c r="B165" s="21" t="s">
        <v>802</v>
      </c>
      <c r="C165" s="152" t="s">
        <v>261</v>
      </c>
      <c r="D165" s="153" t="s">
        <v>971</v>
      </c>
      <c r="E165" s="153"/>
      <c r="F165" s="153" t="s">
        <v>963</v>
      </c>
      <c r="G165" s="35" t="s">
        <v>279</v>
      </c>
      <c r="H165" s="36"/>
      <c r="I165" s="266"/>
      <c r="J165" s="266"/>
      <c r="K165" s="19"/>
      <c r="L165" s="180"/>
      <c r="M165" s="19"/>
      <c r="N165" s="35" t="s">
        <v>281</v>
      </c>
      <c r="O165" s="230"/>
      <c r="P165" s="181" t="s">
        <v>976</v>
      </c>
      <c r="Q165" s="23"/>
      <c r="R165" s="31"/>
    </row>
    <row r="166" spans="1:18" s="121" customFormat="1" ht="84">
      <c r="A166" s="17" t="s">
        <v>253</v>
      </c>
      <c r="B166" s="21" t="s">
        <v>803</v>
      </c>
      <c r="C166" s="152" t="s">
        <v>262</v>
      </c>
      <c r="D166" s="153" t="s">
        <v>972</v>
      </c>
      <c r="E166" s="153"/>
      <c r="F166" s="153" t="s">
        <v>963</v>
      </c>
      <c r="G166" s="35" t="s">
        <v>279</v>
      </c>
      <c r="H166" s="36"/>
      <c r="I166" s="266"/>
      <c r="J166" s="266"/>
      <c r="K166" s="19"/>
      <c r="L166" s="180"/>
      <c r="M166" s="19"/>
      <c r="N166" s="35" t="s">
        <v>281</v>
      </c>
      <c r="O166" s="230"/>
      <c r="P166" s="181" t="s">
        <v>976</v>
      </c>
      <c r="Q166" s="23"/>
      <c r="R166" s="31"/>
    </row>
    <row r="167" spans="1:18" s="121" customFormat="1" ht="60">
      <c r="A167" s="17" t="s">
        <v>254</v>
      </c>
      <c r="B167" s="21" t="s">
        <v>804</v>
      </c>
      <c r="C167" s="152" t="s">
        <v>263</v>
      </c>
      <c r="D167" s="153" t="s">
        <v>973</v>
      </c>
      <c r="E167" s="153"/>
      <c r="F167" s="153" t="s">
        <v>963</v>
      </c>
      <c r="G167" s="35" t="s">
        <v>279</v>
      </c>
      <c r="H167" s="36"/>
      <c r="I167" s="266"/>
      <c r="J167" s="266"/>
      <c r="K167" s="19"/>
      <c r="L167" s="180"/>
      <c r="M167" s="19"/>
      <c r="N167" s="35" t="s">
        <v>281</v>
      </c>
      <c r="O167" s="230"/>
      <c r="P167" s="181" t="s">
        <v>976</v>
      </c>
      <c r="Q167" s="23"/>
      <c r="R167" s="31"/>
    </row>
    <row r="168" spans="1:18" s="121" customFormat="1" ht="48">
      <c r="A168" s="17" t="s">
        <v>255</v>
      </c>
      <c r="B168" s="21" t="s">
        <v>805</v>
      </c>
      <c r="C168" s="152" t="s">
        <v>264</v>
      </c>
      <c r="D168" s="153" t="s">
        <v>974</v>
      </c>
      <c r="E168" s="153"/>
      <c r="F168" s="153" t="s">
        <v>963</v>
      </c>
      <c r="G168" s="35" t="s">
        <v>279</v>
      </c>
      <c r="H168" s="36"/>
      <c r="I168" s="266"/>
      <c r="J168" s="266"/>
      <c r="K168" s="19"/>
      <c r="L168" s="180"/>
      <c r="M168" s="19"/>
      <c r="N168" s="35" t="s">
        <v>281</v>
      </c>
      <c r="O168" s="230"/>
      <c r="P168" s="181" t="s">
        <v>976</v>
      </c>
      <c r="Q168" s="23"/>
      <c r="R168" s="31"/>
    </row>
    <row r="169" spans="1:18" s="121" customFormat="1" ht="36">
      <c r="A169" s="17" t="s">
        <v>256</v>
      </c>
      <c r="B169" s="21" t="s">
        <v>806</v>
      </c>
      <c r="C169" s="152" t="s">
        <v>265</v>
      </c>
      <c r="D169" s="153" t="s">
        <v>1154</v>
      </c>
      <c r="E169" s="153"/>
      <c r="F169" s="153" t="s">
        <v>963</v>
      </c>
      <c r="G169" s="35" t="s">
        <v>279</v>
      </c>
      <c r="H169" s="36"/>
      <c r="I169" s="266"/>
      <c r="J169" s="266"/>
      <c r="K169" s="19"/>
      <c r="L169" s="180"/>
      <c r="M169" s="19"/>
      <c r="N169" s="35" t="s">
        <v>281</v>
      </c>
      <c r="O169" s="230"/>
      <c r="P169" s="181" t="s">
        <v>976</v>
      </c>
      <c r="Q169" s="23"/>
      <c r="R169" s="31"/>
    </row>
    <row r="170" spans="1:18" s="121" customFormat="1" ht="60">
      <c r="A170" s="17" t="s">
        <v>257</v>
      </c>
      <c r="B170" s="21" t="s">
        <v>807</v>
      </c>
      <c r="C170" s="152" t="s">
        <v>266</v>
      </c>
      <c r="D170" s="153" t="s">
        <v>975</v>
      </c>
      <c r="E170" s="153"/>
      <c r="F170" s="153" t="s">
        <v>963</v>
      </c>
      <c r="G170" s="35" t="s">
        <v>279</v>
      </c>
      <c r="H170" s="36"/>
      <c r="I170" s="266"/>
      <c r="J170" s="266"/>
      <c r="K170" s="19"/>
      <c r="L170" s="180"/>
      <c r="M170" s="19"/>
      <c r="N170" s="35" t="s">
        <v>281</v>
      </c>
      <c r="O170" s="230"/>
      <c r="P170" s="181" t="s">
        <v>976</v>
      </c>
      <c r="Q170" s="23"/>
      <c r="R170" s="31"/>
    </row>
    <row r="171" spans="1:18" s="121" customFormat="1" ht="15" customHeight="1">
      <c r="A171" s="247" t="s">
        <v>58</v>
      </c>
      <c r="B171" s="172"/>
      <c r="C171" s="173"/>
      <c r="D171" s="173"/>
      <c r="E171" s="173"/>
      <c r="F171" s="173" t="s">
        <v>0</v>
      </c>
      <c r="G171" s="173"/>
      <c r="H171" s="173" t="s">
        <v>0</v>
      </c>
      <c r="I171" s="267"/>
      <c r="J171" s="267"/>
      <c r="K171" s="173"/>
      <c r="L171" s="173"/>
      <c r="M171" s="173"/>
      <c r="N171" s="173"/>
      <c r="O171" s="174"/>
      <c r="P171" s="175"/>
      <c r="Q171" s="175"/>
      <c r="R171" s="176"/>
    </row>
    <row r="172" spans="1:18" s="121" customFormat="1" ht="15" customHeight="1">
      <c r="A172" s="142" t="s">
        <v>168</v>
      </c>
      <c r="B172" s="161" t="s">
        <v>331</v>
      </c>
      <c r="C172" s="144"/>
      <c r="D172" s="144"/>
      <c r="E172" s="144"/>
      <c r="F172" s="144"/>
      <c r="G172" s="177"/>
      <c r="H172" s="177"/>
      <c r="I172" s="265"/>
      <c r="J172" s="265"/>
      <c r="K172" s="177"/>
      <c r="L172" s="88"/>
      <c r="M172" s="88"/>
      <c r="N172" s="102"/>
      <c r="O172" s="102"/>
      <c r="P172" s="88"/>
      <c r="Q172" s="177"/>
      <c r="R172" s="113"/>
    </row>
    <row r="173" spans="1:18" s="121" customFormat="1" ht="15" customHeight="1">
      <c r="A173" s="155" t="s">
        <v>168</v>
      </c>
      <c r="B173" s="161" t="s">
        <v>332</v>
      </c>
      <c r="C173" s="144"/>
      <c r="D173" s="144"/>
      <c r="E173" s="144"/>
      <c r="F173" s="144"/>
      <c r="G173" s="144"/>
      <c r="H173" s="144"/>
      <c r="I173" s="269"/>
      <c r="J173" s="269"/>
      <c r="K173" s="144"/>
      <c r="L173" s="78"/>
      <c r="M173" s="78"/>
      <c r="N173" s="101"/>
      <c r="O173" s="101"/>
      <c r="P173" s="78"/>
      <c r="Q173" s="144"/>
      <c r="R173" s="111"/>
    </row>
    <row r="174" spans="1:18" s="121" customFormat="1" ht="15" customHeight="1">
      <c r="A174" s="155" t="s">
        <v>168</v>
      </c>
      <c r="B174" s="186" t="s">
        <v>333</v>
      </c>
      <c r="C174" s="144"/>
      <c r="D174" s="144"/>
      <c r="E174" s="144"/>
      <c r="F174" s="144"/>
      <c r="G174" s="144"/>
      <c r="H174" s="144"/>
      <c r="I174" s="269"/>
      <c r="J174" s="269"/>
      <c r="K174" s="144"/>
      <c r="L174" s="78"/>
      <c r="M174" s="78"/>
      <c r="N174" s="101"/>
      <c r="O174" s="101"/>
      <c r="P174" s="78"/>
      <c r="Q174" s="144"/>
      <c r="R174" s="111"/>
    </row>
    <row r="175" spans="1:18" s="121" customFormat="1" ht="15" customHeight="1">
      <c r="A175" s="155" t="s">
        <v>168</v>
      </c>
      <c r="B175" s="186" t="s">
        <v>334</v>
      </c>
      <c r="C175" s="144"/>
      <c r="D175" s="144"/>
      <c r="E175" s="144"/>
      <c r="F175" s="144"/>
      <c r="G175" s="144"/>
      <c r="H175" s="144"/>
      <c r="I175" s="269"/>
      <c r="J175" s="269"/>
      <c r="K175" s="144"/>
      <c r="L175" s="78"/>
      <c r="M175" s="78"/>
      <c r="N175" s="101"/>
      <c r="O175" s="101"/>
      <c r="P175" s="78"/>
      <c r="Q175" s="144"/>
      <c r="R175" s="111"/>
    </row>
    <row r="176" spans="1:18" s="121" customFormat="1" ht="15" customHeight="1">
      <c r="A176" s="155" t="s">
        <v>168</v>
      </c>
      <c r="B176" s="186" t="s">
        <v>335</v>
      </c>
      <c r="C176" s="144"/>
      <c r="D176" s="144"/>
      <c r="E176" s="144"/>
      <c r="F176" s="144"/>
      <c r="G176" s="144"/>
      <c r="H176" s="144"/>
      <c r="I176" s="269"/>
      <c r="J176" s="269"/>
      <c r="K176" s="144"/>
      <c r="L176" s="78"/>
      <c r="M176" s="78"/>
      <c r="N176" s="101"/>
      <c r="O176" s="101"/>
      <c r="P176" s="78"/>
      <c r="Q176" s="144"/>
      <c r="R176" s="111"/>
    </row>
    <row r="177" spans="1:21" s="121" customFormat="1" ht="48">
      <c r="A177" s="17" t="s">
        <v>59</v>
      </c>
      <c r="B177" s="21" t="s">
        <v>988</v>
      </c>
      <c r="C177" s="152" t="s">
        <v>989</v>
      </c>
      <c r="D177" s="153" t="s">
        <v>990</v>
      </c>
      <c r="E177" s="153"/>
      <c r="F177" s="153" t="s">
        <v>977</v>
      </c>
      <c r="G177" s="35" t="s">
        <v>69</v>
      </c>
      <c r="H177" s="36"/>
      <c r="I177" s="266"/>
      <c r="J177" s="266"/>
      <c r="K177" s="19"/>
      <c r="L177" s="180"/>
      <c r="M177" s="19"/>
      <c r="N177" s="35" t="s">
        <v>281</v>
      </c>
      <c r="O177" s="230"/>
      <c r="P177" s="181" t="s">
        <v>976</v>
      </c>
      <c r="Q177" s="23"/>
      <c r="R177" s="31"/>
    </row>
    <row r="178" spans="1:21" s="121" customFormat="1" ht="96">
      <c r="A178" s="17" t="s">
        <v>60</v>
      </c>
      <c r="B178" s="21" t="s">
        <v>991</v>
      </c>
      <c r="C178" s="152" t="s">
        <v>992</v>
      </c>
      <c r="D178" s="153" t="s">
        <v>993</v>
      </c>
      <c r="E178" s="153"/>
      <c r="F178" s="153" t="s">
        <v>977</v>
      </c>
      <c r="G178" s="35" t="s">
        <v>69</v>
      </c>
      <c r="H178" s="36"/>
      <c r="I178" s="266"/>
      <c r="J178" s="266"/>
      <c r="K178" s="19"/>
      <c r="L178" s="180"/>
      <c r="M178" s="19"/>
      <c r="N178" s="35" t="s">
        <v>281</v>
      </c>
      <c r="O178" s="230"/>
      <c r="P178" s="181" t="s">
        <v>976</v>
      </c>
      <c r="Q178" s="23"/>
      <c r="R178" s="31"/>
    </row>
    <row r="179" spans="1:21" s="121" customFormat="1" ht="144">
      <c r="A179" s="17" t="s">
        <v>61</v>
      </c>
      <c r="B179" s="21" t="s">
        <v>994</v>
      </c>
      <c r="C179" s="152" t="s">
        <v>995</v>
      </c>
      <c r="D179" s="153" t="s">
        <v>996</v>
      </c>
      <c r="E179" s="153"/>
      <c r="F179" s="153" t="s">
        <v>977</v>
      </c>
      <c r="G179" s="35" t="s">
        <v>69</v>
      </c>
      <c r="H179" s="36"/>
      <c r="I179" s="266"/>
      <c r="J179" s="266"/>
      <c r="K179" s="19"/>
      <c r="L179" s="180"/>
      <c r="M179" s="19"/>
      <c r="N179" s="35" t="s">
        <v>281</v>
      </c>
      <c r="O179" s="230"/>
      <c r="P179" s="181" t="s">
        <v>976</v>
      </c>
      <c r="Q179" s="23"/>
      <c r="R179" s="31"/>
    </row>
    <row r="180" spans="1:21" s="121" customFormat="1" ht="84">
      <c r="A180" s="17" t="s">
        <v>140</v>
      </c>
      <c r="B180" s="21" t="s">
        <v>997</v>
      </c>
      <c r="C180" s="152" t="s">
        <v>998</v>
      </c>
      <c r="D180" s="153" t="s">
        <v>999</v>
      </c>
      <c r="E180" s="153"/>
      <c r="F180" s="153" t="s">
        <v>977</v>
      </c>
      <c r="G180" s="35" t="s">
        <v>69</v>
      </c>
      <c r="H180" s="36"/>
      <c r="I180" s="266"/>
      <c r="J180" s="266"/>
      <c r="K180" s="19"/>
      <c r="L180" s="180"/>
      <c r="M180" s="19"/>
      <c r="N180" s="35" t="s">
        <v>281</v>
      </c>
      <c r="O180" s="230"/>
      <c r="P180" s="181" t="s">
        <v>976</v>
      </c>
      <c r="Q180" s="23"/>
      <c r="R180" s="31"/>
    </row>
    <row r="181" spans="1:21" s="121" customFormat="1" ht="84">
      <c r="A181" s="17" t="s">
        <v>141</v>
      </c>
      <c r="B181" s="21" t="s">
        <v>1000</v>
      </c>
      <c r="C181" s="152" t="s">
        <v>1001</v>
      </c>
      <c r="D181" s="153" t="s">
        <v>1002</v>
      </c>
      <c r="E181" s="153"/>
      <c r="F181" s="153" t="s">
        <v>977</v>
      </c>
      <c r="G181" s="35" t="s">
        <v>69</v>
      </c>
      <c r="H181" s="36"/>
      <c r="I181" s="266"/>
      <c r="J181" s="266"/>
      <c r="K181" s="19"/>
      <c r="L181" s="180"/>
      <c r="M181" s="19"/>
      <c r="N181" s="35" t="s">
        <v>281</v>
      </c>
      <c r="O181" s="230"/>
      <c r="P181" s="181" t="s">
        <v>976</v>
      </c>
      <c r="Q181" s="23"/>
      <c r="R181" s="31"/>
    </row>
    <row r="182" spans="1:21" s="121" customFormat="1" ht="48">
      <c r="A182" s="17" t="s">
        <v>142</v>
      </c>
      <c r="B182" s="21" t="s">
        <v>16</v>
      </c>
      <c r="C182" s="152" t="s">
        <v>1003</v>
      </c>
      <c r="D182" s="153" t="s">
        <v>1004</v>
      </c>
      <c r="E182" s="153"/>
      <c r="F182" s="153" t="s">
        <v>977</v>
      </c>
      <c r="G182" s="35" t="s">
        <v>69</v>
      </c>
      <c r="H182" s="36"/>
      <c r="I182" s="266"/>
      <c r="J182" s="266"/>
      <c r="K182" s="19"/>
      <c r="L182" s="180"/>
      <c r="M182" s="19"/>
      <c r="N182" s="35" t="s">
        <v>281</v>
      </c>
      <c r="O182" s="230"/>
      <c r="P182" s="181" t="s">
        <v>976</v>
      </c>
      <c r="Q182" s="23"/>
      <c r="R182" s="31"/>
    </row>
    <row r="183" spans="1:21" s="121" customFormat="1" ht="48">
      <c r="A183" s="17" t="s">
        <v>235</v>
      </c>
      <c r="B183" s="21" t="s">
        <v>1005</v>
      </c>
      <c r="C183" s="152" t="s">
        <v>1006</v>
      </c>
      <c r="D183" s="153" t="s">
        <v>1007</v>
      </c>
      <c r="E183" s="153"/>
      <c r="F183" s="153" t="s">
        <v>977</v>
      </c>
      <c r="G183" s="35" t="s">
        <v>69</v>
      </c>
      <c r="H183" s="36"/>
      <c r="I183" s="266"/>
      <c r="J183" s="266"/>
      <c r="K183" s="19"/>
      <c r="L183" s="180"/>
      <c r="M183" s="19"/>
      <c r="N183" s="35" t="s">
        <v>281</v>
      </c>
      <c r="O183" s="230"/>
      <c r="P183" s="181" t="s">
        <v>976</v>
      </c>
      <c r="Q183" s="23"/>
      <c r="R183" s="31"/>
    </row>
    <row r="184" spans="1:21" s="121" customFormat="1" ht="60">
      <c r="A184" s="17" t="s">
        <v>655</v>
      </c>
      <c r="B184" s="21" t="s">
        <v>1008</v>
      </c>
      <c r="C184" s="152" t="s">
        <v>1009</v>
      </c>
      <c r="D184" s="153" t="s">
        <v>1010</v>
      </c>
      <c r="E184" s="153"/>
      <c r="F184" s="153" t="s">
        <v>977</v>
      </c>
      <c r="G184" s="35" t="s">
        <v>69</v>
      </c>
      <c r="H184" s="36"/>
      <c r="I184" s="266"/>
      <c r="J184" s="266"/>
      <c r="K184" s="19"/>
      <c r="L184" s="180"/>
      <c r="M184" s="19"/>
      <c r="N184" s="35" t="s">
        <v>281</v>
      </c>
      <c r="O184" s="230"/>
      <c r="P184" s="181" t="s">
        <v>976</v>
      </c>
      <c r="Q184" s="23"/>
      <c r="R184" s="31"/>
    </row>
    <row r="185" spans="1:21" s="121" customFormat="1" ht="24">
      <c r="A185" s="17" t="s">
        <v>658</v>
      </c>
      <c r="B185" s="21" t="s">
        <v>1011</v>
      </c>
      <c r="C185" s="152" t="s">
        <v>1012</v>
      </c>
      <c r="D185" s="153" t="s">
        <v>1013</v>
      </c>
      <c r="E185" s="153"/>
      <c r="F185" s="153" t="s">
        <v>977</v>
      </c>
      <c r="G185" s="35" t="s">
        <v>69</v>
      </c>
      <c r="H185" s="36"/>
      <c r="I185" s="266"/>
      <c r="J185" s="266"/>
      <c r="K185" s="19"/>
      <c r="L185" s="180"/>
      <c r="M185" s="19"/>
      <c r="N185" s="35" t="s">
        <v>281</v>
      </c>
      <c r="O185" s="230"/>
      <c r="P185" s="181" t="s">
        <v>976</v>
      </c>
      <c r="Q185" s="23"/>
      <c r="R185" s="31"/>
    </row>
    <row r="186" spans="1:21" ht="26.25" customHeight="1">
      <c r="A186" s="17" t="s">
        <v>947</v>
      </c>
      <c r="B186" s="21" t="s">
        <v>1014</v>
      </c>
      <c r="C186" s="152" t="s">
        <v>1015</v>
      </c>
      <c r="D186" s="153" t="s">
        <v>1016</v>
      </c>
      <c r="E186" s="153"/>
      <c r="F186" s="153" t="s">
        <v>977</v>
      </c>
      <c r="G186" s="35" t="s">
        <v>69</v>
      </c>
      <c r="H186" s="36"/>
      <c r="I186" s="275"/>
      <c r="J186" s="275"/>
      <c r="K186" s="260"/>
      <c r="L186" s="18"/>
      <c r="M186" s="19"/>
      <c r="N186" s="21" t="s">
        <v>281</v>
      </c>
      <c r="O186" s="20"/>
      <c r="P186" s="45" t="s">
        <v>976</v>
      </c>
      <c r="Q186" s="23"/>
      <c r="R186" s="31"/>
      <c r="S186" s="121"/>
      <c r="T186" s="121"/>
      <c r="U186" s="121"/>
    </row>
    <row r="187" spans="1:21" ht="84">
      <c r="A187" s="17" t="s">
        <v>948</v>
      </c>
      <c r="B187" s="21" t="s">
        <v>1017</v>
      </c>
      <c r="C187" s="152" t="s">
        <v>1018</v>
      </c>
      <c r="D187" s="153" t="s">
        <v>1019</v>
      </c>
      <c r="E187" s="153"/>
      <c r="F187" s="153" t="s">
        <v>977</v>
      </c>
      <c r="G187" s="35" t="s">
        <v>69</v>
      </c>
      <c r="H187" s="36"/>
      <c r="I187" s="275"/>
      <c r="J187" s="275"/>
      <c r="K187" s="260"/>
      <c r="L187" s="18"/>
      <c r="M187" s="19"/>
      <c r="N187" s="21" t="s">
        <v>281</v>
      </c>
      <c r="O187" s="20"/>
      <c r="P187" s="45" t="s">
        <v>976</v>
      </c>
      <c r="Q187" s="23"/>
      <c r="R187" s="31"/>
      <c r="S187" s="121"/>
      <c r="T187" s="121"/>
      <c r="U187" s="121"/>
    </row>
    <row r="188" spans="1:21" ht="60">
      <c r="A188" s="17" t="s">
        <v>1020</v>
      </c>
      <c r="B188" s="21" t="s">
        <v>1021</v>
      </c>
      <c r="C188" s="152" t="s">
        <v>1022</v>
      </c>
      <c r="D188" s="153" t="s">
        <v>1023</v>
      </c>
      <c r="E188" s="153"/>
      <c r="F188" s="153" t="s">
        <v>977</v>
      </c>
      <c r="G188" s="35" t="s">
        <v>69</v>
      </c>
      <c r="H188" s="36"/>
      <c r="I188" s="275"/>
      <c r="J188" s="275"/>
      <c r="K188" s="260"/>
      <c r="L188" s="18"/>
      <c r="M188" s="19"/>
      <c r="N188" s="21" t="s">
        <v>281</v>
      </c>
      <c r="O188" s="20"/>
      <c r="P188" s="45" t="s">
        <v>976</v>
      </c>
      <c r="Q188" s="23"/>
      <c r="R188" s="31"/>
      <c r="S188" s="121"/>
      <c r="T188" s="121"/>
      <c r="U188" s="121"/>
    </row>
    <row r="189" spans="1:21" ht="72">
      <c r="A189" s="17" t="s">
        <v>1024</v>
      </c>
      <c r="B189" s="21" t="s">
        <v>813</v>
      </c>
      <c r="C189" s="152" t="s">
        <v>1025</v>
      </c>
      <c r="D189" s="153" t="s">
        <v>236</v>
      </c>
      <c r="E189" s="153"/>
      <c r="F189" s="153" t="s">
        <v>977</v>
      </c>
      <c r="G189" s="35" t="s">
        <v>69</v>
      </c>
      <c r="H189" s="36"/>
      <c r="I189" s="275"/>
      <c r="J189" s="275"/>
      <c r="K189" s="260"/>
      <c r="L189" s="18"/>
      <c r="M189" s="19"/>
      <c r="N189" s="21" t="s">
        <v>281</v>
      </c>
      <c r="O189" s="20"/>
      <c r="P189" s="45" t="s">
        <v>976</v>
      </c>
      <c r="Q189" s="23"/>
      <c r="R189" s="31"/>
      <c r="S189" s="121"/>
      <c r="T189" s="121"/>
      <c r="U189" s="121"/>
    </row>
    <row r="190" spans="1:21" ht="48">
      <c r="A190" s="17" t="s">
        <v>1026</v>
      </c>
      <c r="B190" s="21" t="s">
        <v>814</v>
      </c>
      <c r="C190" s="152" t="s">
        <v>1027</v>
      </c>
      <c r="D190" s="153" t="s">
        <v>654</v>
      </c>
      <c r="E190" s="153"/>
      <c r="F190" s="153" t="s">
        <v>977</v>
      </c>
      <c r="G190" s="35" t="s">
        <v>279</v>
      </c>
      <c r="H190" s="36"/>
      <c r="I190" s="275"/>
      <c r="J190" s="275"/>
      <c r="K190" s="260"/>
      <c r="L190" s="18"/>
      <c r="M190" s="19"/>
      <c r="N190" s="21" t="s">
        <v>281</v>
      </c>
      <c r="O190" s="20"/>
      <c r="P190" s="45" t="s">
        <v>976</v>
      </c>
      <c r="Q190" s="23"/>
      <c r="R190" s="31"/>
      <c r="S190" s="121"/>
      <c r="T190" s="121"/>
      <c r="U190" s="121"/>
    </row>
    <row r="191" spans="1:21" ht="60">
      <c r="A191" s="17" t="s">
        <v>1028</v>
      </c>
      <c r="B191" s="21" t="s">
        <v>815</v>
      </c>
      <c r="C191" s="152" t="s">
        <v>656</v>
      </c>
      <c r="D191" s="153" t="s">
        <v>657</v>
      </c>
      <c r="E191" s="153"/>
      <c r="F191" s="153" t="s">
        <v>977</v>
      </c>
      <c r="G191" s="35" t="s">
        <v>69</v>
      </c>
      <c r="H191" s="36"/>
      <c r="I191" s="275"/>
      <c r="J191" s="275"/>
      <c r="K191" s="260"/>
      <c r="L191" s="18"/>
      <c r="M191" s="19"/>
      <c r="N191" s="21" t="s">
        <v>281</v>
      </c>
      <c r="O191" s="20"/>
      <c r="P191" s="45" t="s">
        <v>976</v>
      </c>
      <c r="Q191" s="23"/>
      <c r="R191" s="31"/>
      <c r="S191" s="121"/>
      <c r="T191" s="121"/>
      <c r="U191" s="121"/>
    </row>
    <row r="192" spans="1:21" ht="48">
      <c r="A192" s="17" t="s">
        <v>1029</v>
      </c>
      <c r="B192" s="21" t="s">
        <v>816</v>
      </c>
      <c r="C192" s="152" t="s">
        <v>659</v>
      </c>
      <c r="D192" s="153" t="s">
        <v>660</v>
      </c>
      <c r="E192" s="153"/>
      <c r="F192" s="153" t="s">
        <v>977</v>
      </c>
      <c r="G192" s="35" t="s">
        <v>69</v>
      </c>
      <c r="H192" s="36"/>
      <c r="I192" s="275"/>
      <c r="J192" s="275"/>
      <c r="K192" s="260"/>
      <c r="L192" s="18"/>
      <c r="M192" s="19"/>
      <c r="N192" s="21" t="s">
        <v>281</v>
      </c>
      <c r="O192" s="20"/>
      <c r="P192" s="45" t="s">
        <v>976</v>
      </c>
      <c r="Q192" s="23"/>
      <c r="R192" s="31"/>
      <c r="S192" s="121"/>
      <c r="T192" s="121"/>
      <c r="U192" s="121"/>
    </row>
    <row r="193" spans="1:22" ht="72">
      <c r="A193" s="17" t="s">
        <v>1030</v>
      </c>
      <c r="B193" s="21" t="s">
        <v>1031</v>
      </c>
      <c r="C193" s="152" t="s">
        <v>1032</v>
      </c>
      <c r="D193" s="153" t="s">
        <v>1033</v>
      </c>
      <c r="E193" s="153"/>
      <c r="F193" s="153" t="s">
        <v>977</v>
      </c>
      <c r="G193" s="35" t="s">
        <v>69</v>
      </c>
      <c r="H193" s="36"/>
      <c r="I193" s="275"/>
      <c r="J193" s="275"/>
      <c r="K193" s="260"/>
      <c r="L193" s="18"/>
      <c r="M193" s="19"/>
      <c r="N193" s="21" t="s">
        <v>281</v>
      </c>
      <c r="O193" s="20"/>
      <c r="P193" s="45" t="s">
        <v>976</v>
      </c>
      <c r="Q193" s="23"/>
      <c r="R193" s="31"/>
      <c r="S193" s="121"/>
      <c r="T193" s="121"/>
      <c r="U193" s="121"/>
    </row>
    <row r="194" spans="1:22" ht="36">
      <c r="A194" s="17" t="s">
        <v>1034</v>
      </c>
      <c r="B194" s="281" t="s">
        <v>1035</v>
      </c>
      <c r="C194" s="281" t="s">
        <v>1036</v>
      </c>
      <c r="D194" s="281" t="s">
        <v>1037</v>
      </c>
      <c r="E194" s="281"/>
      <c r="F194" s="153" t="s">
        <v>977</v>
      </c>
      <c r="G194" s="35" t="s">
        <v>69</v>
      </c>
      <c r="H194" s="36"/>
      <c r="I194" s="275"/>
      <c r="J194" s="275"/>
      <c r="K194" s="260"/>
      <c r="L194" s="18"/>
      <c r="M194" s="19"/>
      <c r="N194" s="21" t="s">
        <v>281</v>
      </c>
      <c r="O194" s="20"/>
      <c r="P194" s="45" t="s">
        <v>976</v>
      </c>
      <c r="Q194" s="23"/>
      <c r="R194" s="31"/>
      <c r="S194" s="121"/>
      <c r="T194" s="121"/>
      <c r="U194" s="121"/>
    </row>
    <row r="195" spans="1:22" ht="60.75" thickBot="1">
      <c r="A195" s="17" t="s">
        <v>1038</v>
      </c>
      <c r="B195" s="281" t="s">
        <v>1039</v>
      </c>
      <c r="C195" s="281" t="s">
        <v>1040</v>
      </c>
      <c r="D195" s="281" t="s">
        <v>1041</v>
      </c>
      <c r="E195" s="281"/>
      <c r="F195" s="153" t="s">
        <v>977</v>
      </c>
      <c r="G195" s="35" t="s">
        <v>69</v>
      </c>
      <c r="H195" s="36"/>
      <c r="I195" s="275"/>
      <c r="J195" s="275"/>
      <c r="K195" s="260"/>
      <c r="L195" s="18"/>
      <c r="M195" s="19"/>
      <c r="N195" s="21" t="s">
        <v>281</v>
      </c>
      <c r="O195" s="20"/>
      <c r="P195" s="45" t="s">
        <v>976</v>
      </c>
      <c r="Q195" s="23"/>
      <c r="R195" s="31"/>
      <c r="S195" s="121"/>
      <c r="T195" s="121"/>
      <c r="U195" s="121"/>
    </row>
    <row r="196" spans="1:22" s="121" customFormat="1" ht="15" customHeight="1">
      <c r="A196" s="247" t="s">
        <v>978</v>
      </c>
      <c r="B196" s="172"/>
      <c r="C196" s="173"/>
      <c r="D196" s="173"/>
      <c r="E196" s="173"/>
      <c r="F196" s="173" t="s">
        <v>0</v>
      </c>
      <c r="G196" s="173"/>
      <c r="H196" s="173" t="s">
        <v>0</v>
      </c>
      <c r="I196" s="267"/>
      <c r="J196" s="267"/>
      <c r="K196" s="173"/>
      <c r="L196" s="173"/>
      <c r="M196" s="173"/>
      <c r="N196" s="173"/>
      <c r="O196" s="232"/>
      <c r="P196" s="175"/>
      <c r="Q196" s="175"/>
      <c r="R196" s="176"/>
    </row>
    <row r="197" spans="1:22" ht="72">
      <c r="A197" s="17" t="s">
        <v>979</v>
      </c>
      <c r="B197" s="35" t="s">
        <v>980</v>
      </c>
      <c r="C197" s="20" t="s">
        <v>981</v>
      </c>
      <c r="D197" s="20" t="s">
        <v>982</v>
      </c>
      <c r="E197" s="20"/>
      <c r="F197" s="20" t="s">
        <v>983</v>
      </c>
      <c r="G197" s="35" t="s">
        <v>69</v>
      </c>
      <c r="H197" s="36"/>
      <c r="I197" s="275"/>
      <c r="J197" s="275"/>
      <c r="K197" s="260"/>
      <c r="L197" s="18"/>
      <c r="M197" s="19"/>
      <c r="N197" s="21" t="s">
        <v>281</v>
      </c>
      <c r="O197" s="20"/>
      <c r="P197" s="45" t="s">
        <v>976</v>
      </c>
      <c r="Q197" s="23"/>
      <c r="R197" s="31"/>
      <c r="S197" s="121"/>
      <c r="T197" s="121"/>
      <c r="U197" s="121"/>
    </row>
    <row r="198" spans="1:22" ht="96">
      <c r="A198" s="17" t="s">
        <v>984</v>
      </c>
      <c r="B198" s="35" t="s">
        <v>985</v>
      </c>
      <c r="C198" s="20" t="s">
        <v>986</v>
      </c>
      <c r="D198" s="20" t="s">
        <v>987</v>
      </c>
      <c r="E198" s="20"/>
      <c r="F198" s="20" t="s">
        <v>983</v>
      </c>
      <c r="G198" s="35" t="s">
        <v>279</v>
      </c>
      <c r="H198" s="36"/>
      <c r="I198" s="275"/>
      <c r="J198" s="275"/>
      <c r="K198" s="260"/>
      <c r="L198" s="18"/>
      <c r="M198" s="19"/>
      <c r="N198" s="21" t="s">
        <v>281</v>
      </c>
      <c r="O198" s="20"/>
      <c r="P198" s="45" t="s">
        <v>976</v>
      </c>
      <c r="Q198" s="23"/>
      <c r="R198" s="31"/>
      <c r="S198" s="121"/>
      <c r="T198" s="121"/>
      <c r="U198" s="121"/>
    </row>
    <row r="199" spans="1:22" ht="15" customHeight="1">
      <c r="A199" s="263" t="s">
        <v>937</v>
      </c>
      <c r="B199" s="190"/>
      <c r="C199" s="53"/>
      <c r="D199" s="53"/>
      <c r="E199" s="53"/>
      <c r="F199" s="53" t="s">
        <v>0</v>
      </c>
      <c r="G199" s="53"/>
      <c r="H199" s="53" t="s">
        <v>0</v>
      </c>
      <c r="I199" s="270"/>
      <c r="J199" s="270"/>
      <c r="K199" s="53"/>
      <c r="L199" s="53"/>
      <c r="M199" s="53"/>
      <c r="N199" s="53"/>
      <c r="O199" s="107"/>
      <c r="P199" s="55"/>
      <c r="Q199" s="55"/>
      <c r="R199" s="114"/>
      <c r="S199" s="121"/>
      <c r="T199" s="121"/>
      <c r="U199" s="121"/>
      <c r="V199" s="54"/>
    </row>
    <row r="200" spans="1:22" ht="48">
      <c r="A200" s="17" t="s">
        <v>938</v>
      </c>
      <c r="B200" s="35" t="s">
        <v>939</v>
      </c>
      <c r="C200" s="20" t="s">
        <v>940</v>
      </c>
      <c r="D200" s="20" t="s">
        <v>941</v>
      </c>
      <c r="E200" s="20"/>
      <c r="F200" s="20"/>
      <c r="G200" s="35"/>
      <c r="H200" s="36"/>
      <c r="I200" s="275"/>
      <c r="J200" s="275"/>
      <c r="K200" s="260"/>
      <c r="L200" s="18"/>
      <c r="M200" s="19"/>
      <c r="N200" s="21" t="s">
        <v>281</v>
      </c>
      <c r="O200" s="20"/>
      <c r="P200" s="45"/>
      <c r="Q200" s="23"/>
      <c r="R200" s="31"/>
      <c r="S200" s="121"/>
      <c r="T200" s="121"/>
      <c r="U200" s="121"/>
    </row>
    <row r="201" spans="1:22" ht="36">
      <c r="A201" s="17" t="s">
        <v>942</v>
      </c>
      <c r="B201" s="35" t="s">
        <v>939</v>
      </c>
      <c r="C201" s="20" t="s">
        <v>943</v>
      </c>
      <c r="D201" s="20" t="s">
        <v>941</v>
      </c>
      <c r="E201" s="20"/>
      <c r="F201" s="20"/>
      <c r="G201" s="35"/>
      <c r="H201" s="36"/>
      <c r="I201" s="275"/>
      <c r="J201" s="275"/>
      <c r="K201" s="260"/>
      <c r="L201" s="18"/>
      <c r="M201" s="19"/>
      <c r="N201" s="21" t="s">
        <v>281</v>
      </c>
      <c r="O201" s="20"/>
      <c r="P201" s="45"/>
      <c r="Q201" s="23"/>
      <c r="R201" s="31"/>
      <c r="S201" s="121"/>
      <c r="T201" s="121"/>
      <c r="U201" s="121"/>
    </row>
    <row r="202" spans="1:22" ht="48">
      <c r="A202" s="17" t="s">
        <v>944</v>
      </c>
      <c r="B202" s="21" t="s">
        <v>58</v>
      </c>
      <c r="C202" s="261" t="s">
        <v>945</v>
      </c>
      <c r="D202" s="262" t="s">
        <v>946</v>
      </c>
      <c r="E202" s="262"/>
      <c r="F202" s="20"/>
      <c r="G202" s="35"/>
      <c r="H202" s="36"/>
      <c r="I202" s="275"/>
      <c r="J202" s="275"/>
      <c r="K202" s="260"/>
      <c r="L202" s="18"/>
      <c r="M202" s="19"/>
      <c r="N202" s="21" t="s">
        <v>281</v>
      </c>
      <c r="O202" s="20"/>
      <c r="P202" s="45"/>
      <c r="Q202" s="23"/>
      <c r="R202" s="31"/>
      <c r="S202" s="121"/>
      <c r="T202" s="121"/>
      <c r="U202" s="121"/>
    </row>
    <row r="203" spans="1:22" s="121" customFormat="1" ht="15" customHeight="1">
      <c r="A203" s="282" t="s">
        <v>876</v>
      </c>
      <c r="B203" s="283"/>
      <c r="C203" s="284"/>
      <c r="D203" s="284"/>
      <c r="E203" s="284"/>
      <c r="F203" s="284" t="s">
        <v>0</v>
      </c>
      <c r="G203" s="284"/>
      <c r="H203" s="284" t="s">
        <v>0</v>
      </c>
      <c r="I203" s="285"/>
      <c r="J203" s="285"/>
      <c r="K203" s="284"/>
      <c r="L203" s="284"/>
      <c r="M203" s="284"/>
      <c r="N203" s="284"/>
      <c r="O203" s="284"/>
      <c r="P203" s="287"/>
      <c r="Q203" s="287"/>
      <c r="R203" s="288"/>
    </row>
    <row r="204" spans="1:22" s="121" customFormat="1" ht="15" customHeight="1">
      <c r="A204" s="142" t="s">
        <v>168</v>
      </c>
      <c r="B204" s="161" t="s">
        <v>890</v>
      </c>
      <c r="C204" s="143"/>
      <c r="D204" s="144"/>
      <c r="E204" s="144"/>
      <c r="F204" s="144"/>
      <c r="G204" s="144"/>
      <c r="H204" s="177"/>
      <c r="I204" s="265"/>
      <c r="J204" s="265"/>
      <c r="K204" s="177"/>
      <c r="L204" s="177"/>
      <c r="M204" s="177"/>
      <c r="N204" s="177"/>
      <c r="O204" s="177"/>
      <c r="P204" s="88"/>
      <c r="Q204" s="177"/>
      <c r="R204" s="113"/>
    </row>
    <row r="205" spans="1:22" s="121" customFormat="1" ht="15" customHeight="1">
      <c r="A205" s="173"/>
      <c r="B205" s="171" t="s">
        <v>877</v>
      </c>
      <c r="C205" s="173"/>
      <c r="D205" s="173"/>
      <c r="E205" s="173"/>
      <c r="F205" s="173" t="s">
        <v>0</v>
      </c>
      <c r="G205" s="173"/>
      <c r="H205" s="173" t="s">
        <v>0</v>
      </c>
      <c r="I205" s="267"/>
      <c r="J205" s="267"/>
      <c r="K205" s="173"/>
      <c r="L205" s="173"/>
      <c r="M205" s="173"/>
      <c r="N205" s="173"/>
      <c r="O205" s="174"/>
      <c r="P205" s="175"/>
      <c r="Q205" s="175"/>
      <c r="R205" s="176"/>
    </row>
    <row r="206" spans="1:22" s="121" customFormat="1">
      <c r="A206" s="17" t="s">
        <v>878</v>
      </c>
      <c r="B206" s="21"/>
      <c r="C206" s="152"/>
      <c r="D206" s="153"/>
      <c r="E206" s="153"/>
      <c r="F206" s="153"/>
      <c r="G206" s="35"/>
      <c r="H206" s="36"/>
      <c r="I206" s="266"/>
      <c r="J206" s="266"/>
      <c r="K206" s="19"/>
      <c r="L206" s="180"/>
      <c r="M206" s="19"/>
      <c r="N206" s="35" t="s">
        <v>281</v>
      </c>
      <c r="O206" s="230"/>
      <c r="P206" s="181"/>
      <c r="Q206" s="23"/>
      <c r="R206" s="31"/>
    </row>
    <row r="207" spans="1:22" s="121" customFormat="1">
      <c r="A207" s="17" t="s">
        <v>879</v>
      </c>
      <c r="B207" s="21"/>
      <c r="C207" s="152"/>
      <c r="D207" s="153"/>
      <c r="E207" s="153"/>
      <c r="F207" s="153"/>
      <c r="G207" s="35"/>
      <c r="H207" s="36"/>
      <c r="I207" s="266"/>
      <c r="J207" s="266"/>
      <c r="K207" s="19"/>
      <c r="L207" s="180"/>
      <c r="M207" s="19"/>
      <c r="N207" s="35" t="s">
        <v>281</v>
      </c>
      <c r="O207" s="230"/>
      <c r="P207" s="181"/>
      <c r="Q207" s="23"/>
      <c r="R207" s="31"/>
    </row>
    <row r="208" spans="1:22" s="121" customFormat="1">
      <c r="A208" s="17" t="s">
        <v>880</v>
      </c>
      <c r="B208" s="21"/>
      <c r="C208" s="152"/>
      <c r="D208" s="153"/>
      <c r="E208" s="153"/>
      <c r="F208" s="153"/>
      <c r="G208" s="35"/>
      <c r="H208" s="36"/>
      <c r="I208" s="266"/>
      <c r="J208" s="266"/>
      <c r="K208" s="19"/>
      <c r="L208" s="180"/>
      <c r="M208" s="19"/>
      <c r="N208" s="35" t="s">
        <v>281</v>
      </c>
      <c r="O208" s="230"/>
      <c r="P208" s="181"/>
      <c r="Q208" s="23"/>
      <c r="R208" s="31"/>
    </row>
    <row r="209" spans="1:22" s="121" customFormat="1" ht="15" customHeight="1">
      <c r="A209" s="173"/>
      <c r="B209" s="171" t="s">
        <v>1070</v>
      </c>
      <c r="C209" s="173"/>
      <c r="D209" s="173"/>
      <c r="E209" s="173"/>
      <c r="F209" s="173" t="s">
        <v>0</v>
      </c>
      <c r="G209" s="173"/>
      <c r="H209" s="173" t="s">
        <v>0</v>
      </c>
      <c r="I209" s="267"/>
      <c r="J209" s="267"/>
      <c r="K209" s="173"/>
      <c r="L209" s="173"/>
      <c r="M209" s="173"/>
      <c r="N209" s="173"/>
      <c r="O209" s="174"/>
      <c r="P209" s="175"/>
      <c r="Q209" s="175"/>
      <c r="R209" s="176"/>
    </row>
    <row r="210" spans="1:22" s="121" customFormat="1">
      <c r="A210" s="17" t="s">
        <v>881</v>
      </c>
      <c r="B210" s="21"/>
      <c r="C210" s="152"/>
      <c r="D210" s="153"/>
      <c r="E210" s="153"/>
      <c r="F210" s="153"/>
      <c r="G210" s="35"/>
      <c r="H210" s="36"/>
      <c r="I210" s="266"/>
      <c r="J210" s="266"/>
      <c r="K210" s="19"/>
      <c r="L210" s="180"/>
      <c r="M210" s="19"/>
      <c r="N210" s="35" t="s">
        <v>281</v>
      </c>
      <c r="O210" s="230"/>
      <c r="P210" s="181"/>
      <c r="Q210" s="23"/>
      <c r="R210" s="31"/>
    </row>
    <row r="211" spans="1:22" s="121" customFormat="1">
      <c r="A211" s="17" t="s">
        <v>882</v>
      </c>
      <c r="B211" s="21"/>
      <c r="C211" s="152"/>
      <c r="D211" s="153"/>
      <c r="E211" s="153"/>
      <c r="F211" s="153"/>
      <c r="G211" s="35"/>
      <c r="H211" s="36"/>
      <c r="I211" s="266"/>
      <c r="J211" s="266"/>
      <c r="K211" s="19"/>
      <c r="L211" s="180"/>
      <c r="M211" s="19"/>
      <c r="N211" s="35" t="s">
        <v>281</v>
      </c>
      <c r="O211" s="230"/>
      <c r="P211" s="181"/>
      <c r="Q211" s="23"/>
      <c r="R211" s="31"/>
    </row>
    <row r="212" spans="1:22" s="121" customFormat="1">
      <c r="A212" s="17" t="s">
        <v>883</v>
      </c>
      <c r="B212" s="21"/>
      <c r="C212" s="152"/>
      <c r="D212" s="153"/>
      <c r="E212" s="153"/>
      <c r="F212" s="153"/>
      <c r="G212" s="35"/>
      <c r="H212" s="36"/>
      <c r="I212" s="266"/>
      <c r="J212" s="266"/>
      <c r="K212" s="19"/>
      <c r="L212" s="180"/>
      <c r="M212" s="19"/>
      <c r="N212" s="35" t="s">
        <v>281</v>
      </c>
      <c r="O212" s="230"/>
      <c r="P212" s="181"/>
      <c r="Q212" s="23"/>
      <c r="R212" s="31"/>
    </row>
    <row r="213" spans="1:22" s="121" customFormat="1" ht="15" customHeight="1">
      <c r="A213" s="173"/>
      <c r="B213" s="171" t="s">
        <v>884</v>
      </c>
      <c r="C213" s="173"/>
      <c r="D213" s="173"/>
      <c r="E213" s="173"/>
      <c r="F213" s="173" t="s">
        <v>0</v>
      </c>
      <c r="G213" s="173"/>
      <c r="H213" s="173" t="s">
        <v>0</v>
      </c>
      <c r="I213" s="267"/>
      <c r="J213" s="267"/>
      <c r="K213" s="173"/>
      <c r="L213" s="173"/>
      <c r="M213" s="173"/>
      <c r="N213" s="173"/>
      <c r="O213" s="174"/>
      <c r="P213" s="175"/>
      <c r="Q213" s="175"/>
      <c r="R213" s="176"/>
    </row>
    <row r="214" spans="1:22" s="121" customFormat="1">
      <c r="A214" s="17" t="s">
        <v>885</v>
      </c>
      <c r="B214" s="21"/>
      <c r="C214" s="152"/>
      <c r="D214" s="153"/>
      <c r="E214" s="153"/>
      <c r="F214" s="153"/>
      <c r="G214" s="35"/>
      <c r="H214" s="36"/>
      <c r="I214" s="266"/>
      <c r="J214" s="266"/>
      <c r="K214" s="19"/>
      <c r="L214" s="180"/>
      <c r="M214" s="19"/>
      <c r="N214" s="35" t="s">
        <v>281</v>
      </c>
      <c r="O214" s="230"/>
      <c r="P214" s="181"/>
      <c r="Q214" s="23"/>
      <c r="R214" s="31"/>
    </row>
    <row r="215" spans="1:22" s="121" customFormat="1">
      <c r="A215" s="17" t="s">
        <v>886</v>
      </c>
      <c r="B215" s="21"/>
      <c r="C215" s="152"/>
      <c r="D215" s="153"/>
      <c r="E215" s="153"/>
      <c r="F215" s="153"/>
      <c r="G215" s="35"/>
      <c r="H215" s="36"/>
      <c r="I215" s="266"/>
      <c r="J215" s="266"/>
      <c r="K215" s="19"/>
      <c r="L215" s="180"/>
      <c r="M215" s="19"/>
      <c r="N215" s="35" t="s">
        <v>281</v>
      </c>
      <c r="O215" s="230"/>
      <c r="P215" s="181"/>
      <c r="Q215" s="23"/>
      <c r="R215" s="31"/>
    </row>
    <row r="216" spans="1:22" s="121" customFormat="1">
      <c r="A216" s="17" t="s">
        <v>887</v>
      </c>
      <c r="B216" s="21"/>
      <c r="C216" s="152"/>
      <c r="D216" s="153"/>
      <c r="E216" s="153"/>
      <c r="F216" s="153"/>
      <c r="G216" s="35"/>
      <c r="H216" s="36"/>
      <c r="I216" s="266"/>
      <c r="J216" s="266"/>
      <c r="K216" s="19"/>
      <c r="L216" s="180"/>
      <c r="M216" s="19"/>
      <c r="N216" s="35" t="s">
        <v>281</v>
      </c>
      <c r="O216" s="230"/>
      <c r="P216" s="181"/>
      <c r="Q216" s="23"/>
      <c r="R216" s="31"/>
    </row>
    <row r="217" spans="1:22" ht="15" customHeight="1">
      <c r="A217" s="263" t="s">
        <v>1085</v>
      </c>
      <c r="B217" s="190"/>
      <c r="C217" s="53"/>
      <c r="D217" s="53"/>
      <c r="E217" s="53"/>
      <c r="F217" s="53" t="s">
        <v>0</v>
      </c>
      <c r="G217" s="53"/>
      <c r="H217" s="53" t="s">
        <v>0</v>
      </c>
      <c r="I217" s="270"/>
      <c r="J217" s="270"/>
      <c r="K217" s="53"/>
      <c r="L217" s="53"/>
      <c r="M217" s="53"/>
      <c r="N217" s="53"/>
      <c r="O217" s="107"/>
      <c r="P217" s="55"/>
      <c r="Q217" s="55"/>
      <c r="R217" s="114"/>
      <c r="S217" s="121"/>
      <c r="T217" s="121"/>
      <c r="U217" s="121"/>
      <c r="V217" s="54"/>
    </row>
    <row r="218" spans="1:22" ht="14.25">
      <c r="A218" s="70" t="s">
        <v>168</v>
      </c>
      <c r="B218" s="76" t="s">
        <v>297</v>
      </c>
      <c r="C218" s="76"/>
      <c r="D218" s="77"/>
      <c r="E218" s="77"/>
      <c r="F218" s="77"/>
      <c r="G218" s="77"/>
      <c r="H218" s="87"/>
      <c r="I218" s="271"/>
      <c r="J218" s="271"/>
      <c r="K218" s="87"/>
      <c r="L218" s="87"/>
      <c r="M218" s="87"/>
      <c r="N218" s="87"/>
      <c r="O218" s="77"/>
      <c r="P218" s="88"/>
      <c r="Q218" s="88"/>
      <c r="R218" s="113"/>
      <c r="S218" s="121"/>
      <c r="T218" s="121"/>
      <c r="U218" s="121"/>
      <c r="V218" s="54"/>
    </row>
    <row r="219" spans="1:22" ht="24">
      <c r="A219" s="17" t="s">
        <v>1077</v>
      </c>
      <c r="B219" s="21" t="s">
        <v>1071</v>
      </c>
      <c r="C219" s="22" t="s">
        <v>1072</v>
      </c>
      <c r="D219" s="20"/>
      <c r="E219" s="20"/>
      <c r="F219" s="20"/>
      <c r="G219" s="35"/>
      <c r="H219" s="36"/>
      <c r="I219" s="273"/>
      <c r="J219" s="273"/>
      <c r="K219" s="18"/>
      <c r="L219" s="18"/>
      <c r="M219" s="19"/>
      <c r="N219" s="21" t="s">
        <v>281</v>
      </c>
      <c r="O219" s="20"/>
      <c r="P219" s="45"/>
      <c r="Q219" s="23"/>
      <c r="R219" s="31"/>
      <c r="S219" s="121"/>
      <c r="T219" s="121"/>
      <c r="U219" s="121"/>
    </row>
    <row r="220" spans="1:22" ht="36">
      <c r="A220" s="17" t="s">
        <v>1078</v>
      </c>
      <c r="B220" s="21" t="s">
        <v>1073</v>
      </c>
      <c r="C220" s="22" t="s">
        <v>1074</v>
      </c>
      <c r="D220" s="20"/>
      <c r="E220" s="20"/>
      <c r="F220" s="20"/>
      <c r="G220" s="35"/>
      <c r="H220" s="36"/>
      <c r="I220" s="273"/>
      <c r="J220" s="273"/>
      <c r="K220" s="18"/>
      <c r="L220" s="18"/>
      <c r="M220" s="19"/>
      <c r="N220" s="21" t="s">
        <v>281</v>
      </c>
      <c r="O220" s="20"/>
      <c r="P220" s="45"/>
      <c r="Q220" s="23"/>
      <c r="R220" s="31"/>
      <c r="S220" s="121"/>
      <c r="T220" s="121"/>
      <c r="U220" s="121"/>
    </row>
    <row r="221" spans="1:22" ht="36">
      <c r="A221" s="17" t="s">
        <v>1079</v>
      </c>
      <c r="B221" s="21" t="s">
        <v>1155</v>
      </c>
      <c r="C221" s="22" t="s">
        <v>1156</v>
      </c>
      <c r="D221" s="20"/>
      <c r="E221" s="20"/>
      <c r="F221" s="20"/>
      <c r="G221" s="35"/>
      <c r="H221" s="36"/>
      <c r="I221" s="273"/>
      <c r="J221" s="273"/>
      <c r="K221" s="18"/>
      <c r="L221" s="18"/>
      <c r="M221" s="19"/>
      <c r="N221" s="21" t="s">
        <v>281</v>
      </c>
      <c r="O221" s="20"/>
      <c r="P221" s="45"/>
      <c r="Q221" s="23"/>
      <c r="R221" s="31"/>
      <c r="S221" s="121"/>
      <c r="T221" s="121"/>
      <c r="U221" s="121"/>
    </row>
    <row r="222" spans="1:22" ht="36">
      <c r="A222" s="17" t="s">
        <v>1080</v>
      </c>
      <c r="B222" s="21" t="s">
        <v>1075</v>
      </c>
      <c r="C222" s="22" t="s">
        <v>1076</v>
      </c>
      <c r="D222" s="20"/>
      <c r="E222" s="20"/>
      <c r="F222" s="20"/>
      <c r="G222" s="35"/>
      <c r="H222" s="36"/>
      <c r="I222" s="273"/>
      <c r="J222" s="273"/>
      <c r="K222" s="18"/>
      <c r="L222" s="18"/>
      <c r="M222" s="19"/>
      <c r="N222" s="21" t="s">
        <v>281</v>
      </c>
      <c r="O222" s="20"/>
      <c r="P222" s="45"/>
      <c r="Q222" s="23"/>
      <c r="R222" s="31"/>
      <c r="S222" s="121"/>
      <c r="T222" s="121"/>
      <c r="U222" s="121"/>
    </row>
    <row r="223" spans="1:22" ht="48">
      <c r="A223" s="17" t="s">
        <v>1081</v>
      </c>
      <c r="B223" s="21" t="s">
        <v>665</v>
      </c>
      <c r="C223" s="22" t="s">
        <v>112</v>
      </c>
      <c r="D223" s="20"/>
      <c r="E223" s="20"/>
      <c r="F223" s="20"/>
      <c r="G223" s="35"/>
      <c r="H223" s="36"/>
      <c r="I223" s="273"/>
      <c r="J223" s="273"/>
      <c r="K223" s="18"/>
      <c r="L223" s="18"/>
      <c r="M223" s="19"/>
      <c r="N223" s="21" t="s">
        <v>281</v>
      </c>
      <c r="O223" s="20"/>
      <c r="P223" s="45"/>
      <c r="Q223" s="23"/>
      <c r="R223" s="31"/>
      <c r="S223" s="121"/>
      <c r="T223" s="121"/>
      <c r="U223" s="121"/>
    </row>
    <row r="224" spans="1:22" ht="36">
      <c r="A224" s="17" t="s">
        <v>1082</v>
      </c>
      <c r="B224" s="21" t="s">
        <v>666</v>
      </c>
      <c r="C224" s="22" t="s">
        <v>113</v>
      </c>
      <c r="D224" s="20"/>
      <c r="E224" s="20"/>
      <c r="F224" s="20"/>
      <c r="G224" s="35"/>
      <c r="H224" s="36"/>
      <c r="I224" s="273"/>
      <c r="J224" s="273"/>
      <c r="K224" s="18"/>
      <c r="L224" s="18"/>
      <c r="M224" s="19"/>
      <c r="N224" s="21" t="s">
        <v>281</v>
      </c>
      <c r="O224" s="20"/>
      <c r="P224" s="45"/>
      <c r="Q224" s="23"/>
      <c r="R224" s="31"/>
      <c r="S224" s="121"/>
      <c r="T224" s="121"/>
      <c r="U224" s="121"/>
    </row>
    <row r="225" spans="1:21" ht="36">
      <c r="A225" s="17" t="s">
        <v>1083</v>
      </c>
      <c r="B225" s="21" t="s">
        <v>667</v>
      </c>
      <c r="C225" s="22" t="s">
        <v>114</v>
      </c>
      <c r="D225" s="20"/>
      <c r="E225" s="20"/>
      <c r="F225" s="20"/>
      <c r="G225" s="35"/>
      <c r="H225" s="36"/>
      <c r="I225" s="273"/>
      <c r="J225" s="273"/>
      <c r="K225" s="18"/>
      <c r="L225" s="18"/>
      <c r="M225" s="19"/>
      <c r="N225" s="21" t="s">
        <v>281</v>
      </c>
      <c r="O225" s="20"/>
      <c r="P225" s="45"/>
      <c r="Q225" s="23"/>
      <c r="R225" s="31"/>
      <c r="S225" s="121"/>
      <c r="T225" s="121"/>
      <c r="U225" s="121"/>
    </row>
    <row r="226" spans="1:21" ht="24">
      <c r="A226" s="17" t="s">
        <v>1084</v>
      </c>
      <c r="B226" s="21" t="s">
        <v>668</v>
      </c>
      <c r="C226" s="22" t="s">
        <v>115</v>
      </c>
      <c r="D226" s="20"/>
      <c r="E226" s="20"/>
      <c r="F226" s="20"/>
      <c r="G226" s="35"/>
      <c r="H226" s="36"/>
      <c r="I226" s="273"/>
      <c r="J226" s="273"/>
      <c r="K226" s="18"/>
      <c r="L226" s="18"/>
      <c r="M226" s="19"/>
      <c r="N226" s="21" t="s">
        <v>281</v>
      </c>
      <c r="O226" s="20"/>
      <c r="P226" s="45"/>
      <c r="Q226" s="23"/>
      <c r="R226" s="31"/>
      <c r="S226" s="121"/>
      <c r="T226" s="121"/>
      <c r="U226" s="121"/>
    </row>
    <row r="227" spans="1:21">
      <c r="I227" s="276"/>
      <c r="J227" s="276"/>
    </row>
    <row r="228" spans="1:21">
      <c r="I228" s="276"/>
      <c r="J228" s="276"/>
    </row>
    <row r="229" spans="1:21">
      <c r="I229" s="276"/>
      <c r="J229" s="276"/>
    </row>
    <row r="230" spans="1:21">
      <c r="I230" s="276"/>
      <c r="J230" s="276"/>
    </row>
    <row r="231" spans="1:21">
      <c r="I231" s="276"/>
      <c r="J231" s="276"/>
    </row>
    <row r="232" spans="1:21">
      <c r="I232" s="276"/>
      <c r="J232" s="276"/>
    </row>
    <row r="233" spans="1:21">
      <c r="I233" s="276"/>
      <c r="J233" s="276"/>
    </row>
    <row r="234" spans="1:21">
      <c r="I234" s="276"/>
      <c r="J234" s="276"/>
    </row>
    <row r="235" spans="1:21">
      <c r="I235" s="276"/>
      <c r="J235" s="276"/>
    </row>
    <row r="236" spans="1:21">
      <c r="I236" s="276"/>
      <c r="J236" s="276"/>
    </row>
    <row r="237" spans="1:21">
      <c r="I237" s="276"/>
      <c r="J237" s="276"/>
    </row>
    <row r="238" spans="1:21">
      <c r="I238" s="276"/>
      <c r="J238" s="276"/>
    </row>
    <row r="239" spans="1:21">
      <c r="I239" s="276"/>
      <c r="J239" s="276"/>
    </row>
    <row r="240" spans="1:21">
      <c r="I240" s="276"/>
      <c r="J240" s="276"/>
    </row>
    <row r="241" spans="9:10">
      <c r="I241" s="276"/>
      <c r="J241" s="276"/>
    </row>
    <row r="242" spans="9:10">
      <c r="I242" s="276"/>
      <c r="J242" s="276"/>
    </row>
    <row r="243" spans="9:10">
      <c r="I243" s="276"/>
      <c r="J243" s="276"/>
    </row>
    <row r="244" spans="9:10">
      <c r="I244" s="276"/>
      <c r="J244" s="276"/>
    </row>
    <row r="245" spans="9:10">
      <c r="I245" s="276"/>
      <c r="J245" s="276"/>
    </row>
    <row r="246" spans="9:10">
      <c r="I246" s="276"/>
      <c r="J246" s="276"/>
    </row>
    <row r="247" spans="9:10">
      <c r="I247" s="276"/>
      <c r="J247" s="276"/>
    </row>
    <row r="248" spans="9:10">
      <c r="I248" s="276"/>
      <c r="J248" s="276"/>
    </row>
    <row r="249" spans="9:10">
      <c r="I249" s="276"/>
      <c r="J249" s="276"/>
    </row>
  </sheetData>
  <conditionalFormatting sqref="R46 R219 R221 R223:R226">
    <cfRule type="cellIs" dxfId="604" priority="628" stopIfTrue="1" operator="equal">
      <formula>"Yes"</formula>
    </cfRule>
    <cfRule type="cellIs" dxfId="603" priority="629" stopIfTrue="1" operator="equal">
      <formula>"No"</formula>
    </cfRule>
  </conditionalFormatting>
  <conditionalFormatting sqref="O9:R10 O27:R29 O46:R48 O58:R60 O62:R64 O66:R68 O70:R72 O74:R76 O78:R80 O82:R84 O99:R101 O103:R105 O107:R109 O206:R208 O210:R212 O214:R216 O50:R52 O54:R56 K16:M17 K27:M29 K46:M48 K58:M60 K62:M64 K66:M68 K70:M72 K74:M76 K78:M80 K82:M84 K99:M101 K103:M105 K107:M109 K206:M208 K210:M212 K214:M216 K50:M52 K54:M56 J186:O186 P219:R219 P221:R221 P223:R226 N14:R14 D58 D66 D70 D74 A14:D14 I195:M195 A21:D21 J188:M191 H194:M194 O188:O195 K23:M25 K9:M14 K31:M32 K34:M35 K37:M38 K42:M44 K114:M134 A116:D133 G116:H133 J200:O200 P202:R202 O16:R21 F21:N21 F14:J14 F74:H74 F70:H70 F66:H66 F58:H58">
    <cfRule type="expression" dxfId="602" priority="655">
      <formula>IF($N9="Deprecated",TRUE,FALSE)</formula>
    </cfRule>
  </conditionalFormatting>
  <conditionalFormatting sqref="A9:D10 F9:H10">
    <cfRule type="expression" dxfId="601" priority="647">
      <formula>IF($N9="Deprecated",TRUE,FALSE)</formula>
    </cfRule>
  </conditionalFormatting>
  <conditionalFormatting sqref="R47:R48">
    <cfRule type="cellIs" dxfId="600" priority="624" stopIfTrue="1" operator="equal">
      <formula>"Yes"</formula>
    </cfRule>
    <cfRule type="cellIs" dxfId="599" priority="625" stopIfTrue="1" operator="equal">
      <formula>"No"</formula>
    </cfRule>
  </conditionalFormatting>
  <conditionalFormatting sqref="A16:D17 F16:H17">
    <cfRule type="expression" dxfId="598" priority="643">
      <formula>IF($N16="Deprecated",TRUE,FALSE)</formula>
    </cfRule>
  </conditionalFormatting>
  <conditionalFormatting sqref="R9:R10 R14">
    <cfRule type="cellIs" dxfId="597" priority="648" stopIfTrue="1" operator="equal">
      <formula>"Yes"</formula>
    </cfRule>
    <cfRule type="cellIs" dxfId="596" priority="649" stopIfTrue="1" operator="equal">
      <formula>"No"</formula>
    </cfRule>
  </conditionalFormatting>
  <conditionalFormatting sqref="N46">
    <cfRule type="expression" dxfId="595" priority="626">
      <formula>IF($N46="Deprecated",TRUE,FALSE)</formula>
    </cfRule>
  </conditionalFormatting>
  <conditionalFormatting sqref="N9:N10">
    <cfRule type="expression" dxfId="594" priority="646">
      <formula>IF($N9="Deprecated",TRUE,FALSE)</formula>
    </cfRule>
  </conditionalFormatting>
  <conditionalFormatting sqref="R16:R17 R21">
    <cfRule type="cellIs" dxfId="593" priority="644" stopIfTrue="1" operator="equal">
      <formula>"Yes"</formula>
    </cfRule>
    <cfRule type="cellIs" dxfId="592" priority="645" stopIfTrue="1" operator="equal">
      <formula>"No"</formula>
    </cfRule>
  </conditionalFormatting>
  <conditionalFormatting sqref="N47:N48">
    <cfRule type="expression" dxfId="591" priority="622">
      <formula>IF($N47="Deprecated",TRUE,FALSE)</formula>
    </cfRule>
  </conditionalFormatting>
  <conditionalFormatting sqref="N16:N17">
    <cfRule type="expression" dxfId="590" priority="642">
      <formula>IF($N16="Deprecated",TRUE,FALSE)</formula>
    </cfRule>
  </conditionalFormatting>
  <conditionalFormatting sqref="R27:R29">
    <cfRule type="cellIs" dxfId="589" priority="640" stopIfTrue="1" operator="equal">
      <formula>"Yes"</formula>
    </cfRule>
    <cfRule type="cellIs" dxfId="588" priority="641" stopIfTrue="1" operator="equal">
      <formula>"No"</formula>
    </cfRule>
  </conditionalFormatting>
  <conditionalFormatting sqref="A27:D29 F27:H29">
    <cfRule type="expression" dxfId="587" priority="639">
      <formula>IF($N27="Deprecated",TRUE,FALSE)</formula>
    </cfRule>
  </conditionalFormatting>
  <conditionalFormatting sqref="N27:N29">
    <cfRule type="expression" dxfId="586" priority="638">
      <formula>IF($N27="Deprecated",TRUE,FALSE)</formula>
    </cfRule>
  </conditionalFormatting>
  <conditionalFormatting sqref="A59:D60 F59:H60">
    <cfRule type="expression" dxfId="585" priority="615">
      <formula>IF($N59="Deprecated",TRUE,FALSE)</formula>
    </cfRule>
  </conditionalFormatting>
  <conditionalFormatting sqref="N215:N216">
    <cfRule type="expression" dxfId="584" priority="510">
      <formula>IF($N215="Deprecated",TRUE,FALSE)</formula>
    </cfRule>
  </conditionalFormatting>
  <conditionalFormatting sqref="A47:D48 F47:H48">
    <cfRule type="expression" dxfId="583" priority="623">
      <formula>IF($N47="Deprecated",TRUE,FALSE)</formula>
    </cfRule>
  </conditionalFormatting>
  <conditionalFormatting sqref="R67:R68">
    <cfRule type="cellIs" dxfId="582" priority="600" stopIfTrue="1" operator="equal">
      <formula>"Yes"</formula>
    </cfRule>
    <cfRule type="cellIs" dxfId="581" priority="601" stopIfTrue="1" operator="equal">
      <formula>"No"</formula>
    </cfRule>
  </conditionalFormatting>
  <conditionalFormatting sqref="A46:D46 F46:H46">
    <cfRule type="expression" dxfId="580" priority="627">
      <formula>IF($N46="Deprecated",TRUE,FALSE)</formula>
    </cfRule>
  </conditionalFormatting>
  <conditionalFormatting sqref="A58">
    <cfRule type="expression" dxfId="579" priority="619">
      <formula>IF($N58="Deprecated",TRUE,FALSE)</formula>
    </cfRule>
  </conditionalFormatting>
  <conditionalFormatting sqref="R70">
    <cfRule type="cellIs" dxfId="578" priority="596" stopIfTrue="1" operator="equal">
      <formula>"Yes"</formula>
    </cfRule>
    <cfRule type="cellIs" dxfId="577" priority="597" stopIfTrue="1" operator="equal">
      <formula>"No"</formula>
    </cfRule>
  </conditionalFormatting>
  <conditionalFormatting sqref="N66">
    <cfRule type="expression" dxfId="576" priority="602">
      <formula>IF($N66="Deprecated",TRUE,FALSE)</formula>
    </cfRule>
  </conditionalFormatting>
  <conditionalFormatting sqref="N59:N60">
    <cfRule type="expression" dxfId="575" priority="614">
      <formula>IF($N59="Deprecated",TRUE,FALSE)</formula>
    </cfRule>
  </conditionalFormatting>
  <conditionalFormatting sqref="R58">
    <cfRule type="cellIs" dxfId="574" priority="620" stopIfTrue="1" operator="equal">
      <formula>"Yes"</formula>
    </cfRule>
    <cfRule type="cellIs" dxfId="573" priority="621" stopIfTrue="1" operator="equal">
      <formula>"No"</formula>
    </cfRule>
  </conditionalFormatting>
  <conditionalFormatting sqref="N67:N68">
    <cfRule type="expression" dxfId="572" priority="598">
      <formula>IF($N67="Deprecated",TRUE,FALSE)</formula>
    </cfRule>
  </conditionalFormatting>
  <conditionalFormatting sqref="N58">
    <cfRule type="expression" dxfId="571" priority="618">
      <formula>IF($N58="Deprecated",TRUE,FALSE)</formula>
    </cfRule>
  </conditionalFormatting>
  <conditionalFormatting sqref="R59:R60">
    <cfRule type="cellIs" dxfId="570" priority="616" stopIfTrue="1" operator="equal">
      <formula>"Yes"</formula>
    </cfRule>
    <cfRule type="cellIs" dxfId="569" priority="617" stopIfTrue="1" operator="equal">
      <formula>"No"</formula>
    </cfRule>
  </conditionalFormatting>
  <conditionalFormatting sqref="N70">
    <cfRule type="expression" dxfId="568" priority="594">
      <formula>IF($N70="Deprecated",TRUE,FALSE)</formula>
    </cfRule>
  </conditionalFormatting>
  <conditionalFormatting sqref="N63:N64">
    <cfRule type="expression" dxfId="567" priority="606">
      <formula>IF($N63="Deprecated",TRUE,FALSE)</formula>
    </cfRule>
  </conditionalFormatting>
  <conditionalFormatting sqref="R62">
    <cfRule type="cellIs" dxfId="566" priority="612" stopIfTrue="1" operator="equal">
      <formula>"Yes"</formula>
    </cfRule>
    <cfRule type="cellIs" dxfId="565" priority="613" stopIfTrue="1" operator="equal">
      <formula>"No"</formula>
    </cfRule>
  </conditionalFormatting>
  <conditionalFormatting sqref="A62:D62 F62:H62">
    <cfRule type="expression" dxfId="564" priority="611">
      <formula>IF($N62="Deprecated",TRUE,FALSE)</formula>
    </cfRule>
  </conditionalFormatting>
  <conditionalFormatting sqref="N62">
    <cfRule type="expression" dxfId="563" priority="610">
      <formula>IF($N62="Deprecated",TRUE,FALSE)</formula>
    </cfRule>
  </conditionalFormatting>
  <conditionalFormatting sqref="R63:R64">
    <cfRule type="cellIs" dxfId="562" priority="608" stopIfTrue="1" operator="equal">
      <formula>"Yes"</formula>
    </cfRule>
    <cfRule type="cellIs" dxfId="561" priority="609" stopIfTrue="1" operator="equal">
      <formula>"No"</formula>
    </cfRule>
  </conditionalFormatting>
  <conditionalFormatting sqref="A63:D64 F63:H64">
    <cfRule type="expression" dxfId="560" priority="607">
      <formula>IF($N63="Deprecated",TRUE,FALSE)</formula>
    </cfRule>
  </conditionalFormatting>
  <conditionalFormatting sqref="R66">
    <cfRule type="cellIs" dxfId="559" priority="604" stopIfTrue="1" operator="equal">
      <formula>"Yes"</formula>
    </cfRule>
    <cfRule type="cellIs" dxfId="558" priority="605" stopIfTrue="1" operator="equal">
      <formula>"No"</formula>
    </cfRule>
  </conditionalFormatting>
  <conditionalFormatting sqref="A66">
    <cfRule type="expression" dxfId="557" priority="603">
      <formula>IF($N66="Deprecated",TRUE,FALSE)</formula>
    </cfRule>
  </conditionalFormatting>
  <conditionalFormatting sqref="A70">
    <cfRule type="expression" dxfId="556" priority="595">
      <formula>IF($N70="Deprecated",TRUE,FALSE)</formula>
    </cfRule>
  </conditionalFormatting>
  <conditionalFormatting sqref="A67:D68 F67:H68">
    <cfRule type="expression" dxfId="555" priority="599">
      <formula>IF($N67="Deprecated",TRUE,FALSE)</formula>
    </cfRule>
  </conditionalFormatting>
  <conditionalFormatting sqref="N71:N72">
    <cfRule type="expression" dxfId="554" priority="590">
      <formula>IF($N71="Deprecated",TRUE,FALSE)</formula>
    </cfRule>
  </conditionalFormatting>
  <conditionalFormatting sqref="R71:R72">
    <cfRule type="cellIs" dxfId="553" priority="592" stopIfTrue="1" operator="equal">
      <formula>"Yes"</formula>
    </cfRule>
    <cfRule type="cellIs" dxfId="552" priority="593" stopIfTrue="1" operator="equal">
      <formula>"No"</formula>
    </cfRule>
  </conditionalFormatting>
  <conditionalFormatting sqref="A71:D72 F71:H72">
    <cfRule type="expression" dxfId="551" priority="591">
      <formula>IF($N71="Deprecated",TRUE,FALSE)</formula>
    </cfRule>
  </conditionalFormatting>
  <conditionalFormatting sqref="N75:N76">
    <cfRule type="expression" dxfId="550" priority="582">
      <formula>IF($N75="Deprecated",TRUE,FALSE)</formula>
    </cfRule>
  </conditionalFormatting>
  <conditionalFormatting sqref="R74">
    <cfRule type="cellIs" dxfId="549" priority="588" stopIfTrue="1" operator="equal">
      <formula>"Yes"</formula>
    </cfRule>
    <cfRule type="cellIs" dxfId="548" priority="589" stopIfTrue="1" operator="equal">
      <formula>"No"</formula>
    </cfRule>
  </conditionalFormatting>
  <conditionalFormatting sqref="A74">
    <cfRule type="expression" dxfId="547" priority="587">
      <formula>IF($N74="Deprecated",TRUE,FALSE)</formula>
    </cfRule>
  </conditionalFormatting>
  <conditionalFormatting sqref="N74">
    <cfRule type="expression" dxfId="546" priority="586">
      <formula>IF($N74="Deprecated",TRUE,FALSE)</formula>
    </cfRule>
  </conditionalFormatting>
  <conditionalFormatting sqref="R75:R76">
    <cfRule type="cellIs" dxfId="545" priority="584" stopIfTrue="1" operator="equal">
      <formula>"Yes"</formula>
    </cfRule>
    <cfRule type="cellIs" dxfId="544" priority="585" stopIfTrue="1" operator="equal">
      <formula>"No"</formula>
    </cfRule>
  </conditionalFormatting>
  <conditionalFormatting sqref="A75:D76 F75:H76">
    <cfRule type="expression" dxfId="543" priority="583">
      <formula>IF($N75="Deprecated",TRUE,FALSE)</formula>
    </cfRule>
  </conditionalFormatting>
  <conditionalFormatting sqref="N79:N80">
    <cfRule type="expression" dxfId="542" priority="574">
      <formula>IF($N79="Deprecated",TRUE,FALSE)</formula>
    </cfRule>
  </conditionalFormatting>
  <conditionalFormatting sqref="R78">
    <cfRule type="cellIs" dxfId="541" priority="580" stopIfTrue="1" operator="equal">
      <formula>"Yes"</formula>
    </cfRule>
    <cfRule type="cellIs" dxfId="540" priority="581" stopIfTrue="1" operator="equal">
      <formula>"No"</formula>
    </cfRule>
  </conditionalFormatting>
  <conditionalFormatting sqref="A78:D78 F78:H78">
    <cfRule type="expression" dxfId="539" priority="579">
      <formula>IF($N78="Deprecated",TRUE,FALSE)</formula>
    </cfRule>
  </conditionalFormatting>
  <conditionalFormatting sqref="N78">
    <cfRule type="expression" dxfId="538" priority="578">
      <formula>IF($N78="Deprecated",TRUE,FALSE)</formula>
    </cfRule>
  </conditionalFormatting>
  <conditionalFormatting sqref="R79:R80">
    <cfRule type="cellIs" dxfId="537" priority="576" stopIfTrue="1" operator="equal">
      <formula>"Yes"</formula>
    </cfRule>
    <cfRule type="cellIs" dxfId="536" priority="577" stopIfTrue="1" operator="equal">
      <formula>"No"</formula>
    </cfRule>
  </conditionalFormatting>
  <conditionalFormatting sqref="A79:D80 F79:H80">
    <cfRule type="expression" dxfId="535" priority="575">
      <formula>IF($N79="Deprecated",TRUE,FALSE)</formula>
    </cfRule>
  </conditionalFormatting>
  <conditionalFormatting sqref="N83:N84">
    <cfRule type="expression" dxfId="534" priority="566">
      <formula>IF($N83="Deprecated",TRUE,FALSE)</formula>
    </cfRule>
  </conditionalFormatting>
  <conditionalFormatting sqref="R82">
    <cfRule type="cellIs" dxfId="533" priority="572" stopIfTrue="1" operator="equal">
      <formula>"Yes"</formula>
    </cfRule>
    <cfRule type="cellIs" dxfId="532" priority="573" stopIfTrue="1" operator="equal">
      <formula>"No"</formula>
    </cfRule>
  </conditionalFormatting>
  <conditionalFormatting sqref="A82:D82 F82:H82">
    <cfRule type="expression" dxfId="531" priority="571">
      <formula>IF($N82="Deprecated",TRUE,FALSE)</formula>
    </cfRule>
  </conditionalFormatting>
  <conditionalFormatting sqref="N82">
    <cfRule type="expression" dxfId="530" priority="570">
      <formula>IF($N82="Deprecated",TRUE,FALSE)</formula>
    </cfRule>
  </conditionalFormatting>
  <conditionalFormatting sqref="R83:R84">
    <cfRule type="cellIs" dxfId="529" priority="568" stopIfTrue="1" operator="equal">
      <formula>"Yes"</formula>
    </cfRule>
    <cfRule type="cellIs" dxfId="528" priority="569" stopIfTrue="1" operator="equal">
      <formula>"No"</formula>
    </cfRule>
  </conditionalFormatting>
  <conditionalFormatting sqref="A83:D84 F83:H84">
    <cfRule type="expression" dxfId="527" priority="567">
      <formula>IF($N83="Deprecated",TRUE,FALSE)</formula>
    </cfRule>
  </conditionalFormatting>
  <conditionalFormatting sqref="N100:N101">
    <cfRule type="expression" dxfId="526" priority="550">
      <formula>IF($N100="Deprecated",TRUE,FALSE)</formula>
    </cfRule>
  </conditionalFormatting>
  <conditionalFormatting sqref="R99">
    <cfRule type="cellIs" dxfId="525" priority="556" stopIfTrue="1" operator="equal">
      <formula>"Yes"</formula>
    </cfRule>
    <cfRule type="cellIs" dxfId="524" priority="557" stopIfTrue="1" operator="equal">
      <formula>"No"</formula>
    </cfRule>
  </conditionalFormatting>
  <conditionalFormatting sqref="A99:D99 F99:H99">
    <cfRule type="expression" dxfId="523" priority="555">
      <formula>IF($N99="Deprecated",TRUE,FALSE)</formula>
    </cfRule>
  </conditionalFormatting>
  <conditionalFormatting sqref="N99">
    <cfRule type="expression" dxfId="522" priority="554">
      <formula>IF($N99="Deprecated",TRUE,FALSE)</formula>
    </cfRule>
  </conditionalFormatting>
  <conditionalFormatting sqref="R100:R101">
    <cfRule type="cellIs" dxfId="521" priority="552" stopIfTrue="1" operator="equal">
      <formula>"Yes"</formula>
    </cfRule>
    <cfRule type="cellIs" dxfId="520" priority="553" stopIfTrue="1" operator="equal">
      <formula>"No"</formula>
    </cfRule>
  </conditionalFormatting>
  <conditionalFormatting sqref="A100:D101 F100:H101">
    <cfRule type="expression" dxfId="519" priority="551">
      <formula>IF($N100="Deprecated",TRUE,FALSE)</formula>
    </cfRule>
  </conditionalFormatting>
  <conditionalFormatting sqref="N104:N105">
    <cfRule type="expression" dxfId="518" priority="542">
      <formula>IF($N104="Deprecated",TRUE,FALSE)</formula>
    </cfRule>
  </conditionalFormatting>
  <conditionalFormatting sqref="R103">
    <cfRule type="cellIs" dxfId="517" priority="548" stopIfTrue="1" operator="equal">
      <formula>"Yes"</formula>
    </cfRule>
    <cfRule type="cellIs" dxfId="516" priority="549" stopIfTrue="1" operator="equal">
      <formula>"No"</formula>
    </cfRule>
  </conditionalFormatting>
  <conditionalFormatting sqref="A103:D103 F103:H103">
    <cfRule type="expression" dxfId="515" priority="547">
      <formula>IF($N103="Deprecated",TRUE,FALSE)</formula>
    </cfRule>
  </conditionalFormatting>
  <conditionalFormatting sqref="N103">
    <cfRule type="expression" dxfId="514" priority="546">
      <formula>IF($N103="Deprecated",TRUE,FALSE)</formula>
    </cfRule>
  </conditionalFormatting>
  <conditionalFormatting sqref="R104:R105">
    <cfRule type="cellIs" dxfId="513" priority="544" stopIfTrue="1" operator="equal">
      <formula>"Yes"</formula>
    </cfRule>
    <cfRule type="cellIs" dxfId="512" priority="545" stopIfTrue="1" operator="equal">
      <formula>"No"</formula>
    </cfRule>
  </conditionalFormatting>
  <conditionalFormatting sqref="A104:D105 F104:H105">
    <cfRule type="expression" dxfId="511" priority="543">
      <formula>IF($N104="Deprecated",TRUE,FALSE)</formula>
    </cfRule>
  </conditionalFormatting>
  <conditionalFormatting sqref="N108:N109">
    <cfRule type="expression" dxfId="510" priority="534">
      <formula>IF($N108="Deprecated",TRUE,FALSE)</formula>
    </cfRule>
  </conditionalFormatting>
  <conditionalFormatting sqref="R107">
    <cfRule type="cellIs" dxfId="509" priority="540" stopIfTrue="1" operator="equal">
      <formula>"Yes"</formula>
    </cfRule>
    <cfRule type="cellIs" dxfId="508" priority="541" stopIfTrue="1" operator="equal">
      <formula>"No"</formula>
    </cfRule>
  </conditionalFormatting>
  <conditionalFormatting sqref="A107:D107 F107:H107">
    <cfRule type="expression" dxfId="507" priority="539">
      <formula>IF($N107="Deprecated",TRUE,FALSE)</formula>
    </cfRule>
  </conditionalFormatting>
  <conditionalFormatting sqref="N107">
    <cfRule type="expression" dxfId="506" priority="538">
      <formula>IF($N107="Deprecated",TRUE,FALSE)</formula>
    </cfRule>
  </conditionalFormatting>
  <conditionalFormatting sqref="R108:R109">
    <cfRule type="cellIs" dxfId="505" priority="536" stopIfTrue="1" operator="equal">
      <formula>"Yes"</formula>
    </cfRule>
    <cfRule type="cellIs" dxfId="504" priority="537" stopIfTrue="1" operator="equal">
      <formula>"No"</formula>
    </cfRule>
  </conditionalFormatting>
  <conditionalFormatting sqref="A108:D109 F108:H109">
    <cfRule type="expression" dxfId="503" priority="535">
      <formula>IF($N108="Deprecated",TRUE,FALSE)</formula>
    </cfRule>
  </conditionalFormatting>
  <conditionalFormatting sqref="N207:N208">
    <cfRule type="expression" dxfId="502" priority="526">
      <formula>IF($N207="Deprecated",TRUE,FALSE)</formula>
    </cfRule>
  </conditionalFormatting>
  <conditionalFormatting sqref="R206">
    <cfRule type="cellIs" dxfId="501" priority="532" stopIfTrue="1" operator="equal">
      <formula>"Yes"</formula>
    </cfRule>
    <cfRule type="cellIs" dxfId="500" priority="533" stopIfTrue="1" operator="equal">
      <formula>"No"</formula>
    </cfRule>
  </conditionalFormatting>
  <conditionalFormatting sqref="A206:D206 F206:H206">
    <cfRule type="expression" dxfId="499" priority="531">
      <formula>IF($N206="Deprecated",TRUE,FALSE)</formula>
    </cfRule>
  </conditionalFormatting>
  <conditionalFormatting sqref="N206">
    <cfRule type="expression" dxfId="498" priority="530">
      <formula>IF($N206="Deprecated",TRUE,FALSE)</formula>
    </cfRule>
  </conditionalFormatting>
  <conditionalFormatting sqref="R207:R208">
    <cfRule type="cellIs" dxfId="497" priority="528" stopIfTrue="1" operator="equal">
      <formula>"Yes"</formula>
    </cfRule>
    <cfRule type="cellIs" dxfId="496" priority="529" stopIfTrue="1" operator="equal">
      <formula>"No"</formula>
    </cfRule>
  </conditionalFormatting>
  <conditionalFormatting sqref="A207:D208 F207:H208">
    <cfRule type="expression" dxfId="495" priority="527">
      <formula>IF($N207="Deprecated",TRUE,FALSE)</formula>
    </cfRule>
  </conditionalFormatting>
  <conditionalFormatting sqref="N211:N212">
    <cfRule type="expression" dxfId="494" priority="518">
      <formula>IF($N211="Deprecated",TRUE,FALSE)</formula>
    </cfRule>
  </conditionalFormatting>
  <conditionalFormatting sqref="R210">
    <cfRule type="cellIs" dxfId="493" priority="524" stopIfTrue="1" operator="equal">
      <formula>"Yes"</formula>
    </cfRule>
    <cfRule type="cellIs" dxfId="492" priority="525" stopIfTrue="1" operator="equal">
      <formula>"No"</formula>
    </cfRule>
  </conditionalFormatting>
  <conditionalFormatting sqref="A210:D210 F210:H210">
    <cfRule type="expression" dxfId="491" priority="523">
      <formula>IF($N210="Deprecated",TRUE,FALSE)</formula>
    </cfRule>
  </conditionalFormatting>
  <conditionalFormatting sqref="N210">
    <cfRule type="expression" dxfId="490" priority="522">
      <formula>IF($N210="Deprecated",TRUE,FALSE)</formula>
    </cfRule>
  </conditionalFormatting>
  <conditionalFormatting sqref="R211:R212">
    <cfRule type="cellIs" dxfId="489" priority="520" stopIfTrue="1" operator="equal">
      <formula>"Yes"</formula>
    </cfRule>
    <cfRule type="cellIs" dxfId="488" priority="521" stopIfTrue="1" operator="equal">
      <formula>"No"</formula>
    </cfRule>
  </conditionalFormatting>
  <conditionalFormatting sqref="A211:D212 F211:H212">
    <cfRule type="expression" dxfId="487" priority="519">
      <formula>IF($N211="Deprecated",TRUE,FALSE)</formula>
    </cfRule>
  </conditionalFormatting>
  <conditionalFormatting sqref="R214">
    <cfRule type="cellIs" dxfId="486" priority="516" stopIfTrue="1" operator="equal">
      <formula>"Yes"</formula>
    </cfRule>
    <cfRule type="cellIs" dxfId="485" priority="517" stopIfTrue="1" operator="equal">
      <formula>"No"</formula>
    </cfRule>
  </conditionalFormatting>
  <conditionalFormatting sqref="A214:D214 F214:H214">
    <cfRule type="expression" dxfId="484" priority="515">
      <formula>IF($N214="Deprecated",TRUE,FALSE)</formula>
    </cfRule>
  </conditionalFormatting>
  <conditionalFormatting sqref="N214">
    <cfRule type="expression" dxfId="483" priority="514">
      <formula>IF($N214="Deprecated",TRUE,FALSE)</formula>
    </cfRule>
  </conditionalFormatting>
  <conditionalFormatting sqref="R215:R216">
    <cfRule type="cellIs" dxfId="482" priority="512" stopIfTrue="1" operator="equal">
      <formula>"Yes"</formula>
    </cfRule>
    <cfRule type="cellIs" dxfId="481" priority="513" stopIfTrue="1" operator="equal">
      <formula>"No"</formula>
    </cfRule>
  </conditionalFormatting>
  <conditionalFormatting sqref="A215:D216 F215:H216">
    <cfRule type="expression" dxfId="480" priority="511">
      <formula>IF($N215="Deprecated",TRUE,FALSE)</formula>
    </cfRule>
  </conditionalFormatting>
  <conditionalFormatting sqref="R143:R147">
    <cfRule type="cellIs" dxfId="479" priority="498" stopIfTrue="1" operator="equal">
      <formula>"Yes"</formula>
    </cfRule>
    <cfRule type="cellIs" dxfId="478" priority="499" stopIfTrue="1" operator="equal">
      <formula>"No"</formula>
    </cfRule>
  </conditionalFormatting>
  <conditionalFormatting sqref="R148:R156">
    <cfRule type="cellIs" dxfId="477" priority="494" stopIfTrue="1" operator="equal">
      <formula>"Yes"</formula>
    </cfRule>
    <cfRule type="cellIs" dxfId="476" priority="495" stopIfTrue="1" operator="equal">
      <formula>"No"</formula>
    </cfRule>
  </conditionalFormatting>
  <conditionalFormatting sqref="R177:R185">
    <cfRule type="cellIs" dxfId="475" priority="490" stopIfTrue="1" operator="equal">
      <formula>"Yes"</formula>
    </cfRule>
    <cfRule type="cellIs" dxfId="474" priority="491" stopIfTrue="1" operator="equal">
      <formula>"No"</formula>
    </cfRule>
  </conditionalFormatting>
  <conditionalFormatting sqref="R137:R142">
    <cfRule type="cellIs" dxfId="473" priority="502" stopIfTrue="1" operator="equal">
      <formula>"Yes"</formula>
    </cfRule>
    <cfRule type="cellIs" dxfId="472" priority="503" stopIfTrue="1" operator="equal">
      <formula>"No"</formula>
    </cfRule>
  </conditionalFormatting>
  <conditionalFormatting sqref="N51:N52">
    <cfRule type="expression" dxfId="471" priority="480">
      <formula>IF($N51="Deprecated",TRUE,FALSE)</formula>
    </cfRule>
  </conditionalFormatting>
  <conditionalFormatting sqref="R50">
    <cfRule type="cellIs" dxfId="470" priority="486" stopIfTrue="1" operator="equal">
      <formula>"Yes"</formula>
    </cfRule>
    <cfRule type="cellIs" dxfId="469" priority="487" stopIfTrue="1" operator="equal">
      <formula>"No"</formula>
    </cfRule>
  </conditionalFormatting>
  <conditionalFormatting sqref="A50:D50 F50:H50">
    <cfRule type="expression" dxfId="468" priority="485">
      <formula>IF($N50="Deprecated",TRUE,FALSE)</formula>
    </cfRule>
  </conditionalFormatting>
  <conditionalFormatting sqref="N50">
    <cfRule type="expression" dxfId="467" priority="484">
      <formula>IF($N50="Deprecated",TRUE,FALSE)</formula>
    </cfRule>
  </conditionalFormatting>
  <conditionalFormatting sqref="R51:R52">
    <cfRule type="cellIs" dxfId="466" priority="482" stopIfTrue="1" operator="equal">
      <formula>"Yes"</formula>
    </cfRule>
    <cfRule type="cellIs" dxfId="465" priority="483" stopIfTrue="1" operator="equal">
      <formula>"No"</formula>
    </cfRule>
  </conditionalFormatting>
  <conditionalFormatting sqref="A51:D52 F51:H52">
    <cfRule type="expression" dxfId="464" priority="481">
      <formula>IF($N51="Deprecated",TRUE,FALSE)</formula>
    </cfRule>
  </conditionalFormatting>
  <conditionalFormatting sqref="N55:N56">
    <cfRule type="expression" dxfId="463" priority="472">
      <formula>IF($N55="Deprecated",TRUE,FALSE)</formula>
    </cfRule>
  </conditionalFormatting>
  <conditionalFormatting sqref="R54">
    <cfRule type="cellIs" dxfId="462" priority="478" stopIfTrue="1" operator="equal">
      <formula>"Yes"</formula>
    </cfRule>
    <cfRule type="cellIs" dxfId="461" priority="479" stopIfTrue="1" operator="equal">
      <formula>"No"</formula>
    </cfRule>
  </conditionalFormatting>
  <conditionalFormatting sqref="A54:D54 F54:H54">
    <cfRule type="expression" dxfId="460" priority="477">
      <formula>IF($N54="Deprecated",TRUE,FALSE)</formula>
    </cfRule>
  </conditionalFormatting>
  <conditionalFormatting sqref="N54">
    <cfRule type="expression" dxfId="459" priority="476">
      <formula>IF($N54="Deprecated",TRUE,FALSE)</formula>
    </cfRule>
  </conditionalFormatting>
  <conditionalFormatting sqref="R55:R56">
    <cfRule type="cellIs" dxfId="458" priority="474" stopIfTrue="1" operator="equal">
      <formula>"Yes"</formula>
    </cfRule>
    <cfRule type="cellIs" dxfId="457" priority="475" stopIfTrue="1" operator="equal">
      <formula>"No"</formula>
    </cfRule>
  </conditionalFormatting>
  <conditionalFormatting sqref="A55:D56 F55:H56">
    <cfRule type="expression" dxfId="456" priority="473">
      <formula>IF($N55="Deprecated",TRUE,FALSE)</formula>
    </cfRule>
  </conditionalFormatting>
  <conditionalFormatting sqref="A143:D147 O143:R147 K143:M147 G143:H147">
    <cfRule type="expression" dxfId="455" priority="497">
      <formula>IF(#REF!="Deprecated",TRUE,FALSE)</formula>
    </cfRule>
  </conditionalFormatting>
  <conditionalFormatting sqref="N143:N147">
    <cfRule type="expression" dxfId="454" priority="496">
      <formula>IF(#REF!="Deprecated",TRUE,FALSE)</formula>
    </cfRule>
  </conditionalFormatting>
  <conditionalFormatting sqref="A148:D156 O148:R156 K148:M156 G148:H156">
    <cfRule type="expression" dxfId="453" priority="493">
      <formula>IF(#REF!="Deprecated",TRUE,FALSE)</formula>
    </cfRule>
  </conditionalFormatting>
  <conditionalFormatting sqref="N148:N156">
    <cfRule type="expression" dxfId="452" priority="492">
      <formula>IF(#REF!="Deprecated",TRUE,FALSE)</formula>
    </cfRule>
  </conditionalFormatting>
  <conditionalFormatting sqref="F177:H178 O177:R178 K177:M185 O179:O185 Q179:R185 H179:H185">
    <cfRule type="expression" dxfId="451" priority="489">
      <formula>IF(#REF!="Deprecated",TRUE,FALSE)</formula>
    </cfRule>
  </conditionalFormatting>
  <conditionalFormatting sqref="N177:N185">
    <cfRule type="expression" dxfId="450" priority="488">
      <formula>IF(#REF!="Deprecated",TRUE,FALSE)</formula>
    </cfRule>
  </conditionalFormatting>
  <conditionalFormatting sqref="O137:R142 K137:M142 A137:D142 G139:H142 F137:H138">
    <cfRule type="expression" dxfId="449" priority="501">
      <formula>IF(#REF!="Deprecated",TRUE,FALSE)</formula>
    </cfRule>
  </conditionalFormatting>
  <conditionalFormatting sqref="N137:N142">
    <cfRule type="expression" dxfId="448" priority="500">
      <formula>IF(#REF!="Deprecated",TRUE,FALSE)</formula>
    </cfRule>
  </conditionalFormatting>
  <conditionalFormatting sqref="H195">
    <cfRule type="expression" dxfId="447" priority="430">
      <formula>IF($N195="Deprecated",TRUE,FALSE)</formula>
    </cfRule>
  </conditionalFormatting>
  <conditionalFormatting sqref="H186">
    <cfRule type="expression" dxfId="446" priority="432">
      <formula>IF($N186="Deprecated",TRUE,FALSE)</formula>
    </cfRule>
  </conditionalFormatting>
  <conditionalFormatting sqref="J58">
    <cfRule type="expression" dxfId="445" priority="421">
      <formula>IF($N58="Deprecated",TRUE,FALSE)</formula>
    </cfRule>
  </conditionalFormatting>
  <conditionalFormatting sqref="J9:J10">
    <cfRule type="expression" dxfId="444" priority="427">
      <formula>IF($N9="Deprecated",TRUE,FALSE)</formula>
    </cfRule>
  </conditionalFormatting>
  <conditionalFormatting sqref="J16:J17">
    <cfRule type="expression" dxfId="443" priority="426">
      <formula>IF($N16="Deprecated",TRUE,FALSE)</formula>
    </cfRule>
  </conditionalFormatting>
  <conditionalFormatting sqref="J27:J29">
    <cfRule type="expression" dxfId="442" priority="425">
      <formula>IF($N27="Deprecated",TRUE,FALSE)</formula>
    </cfRule>
  </conditionalFormatting>
  <conditionalFormatting sqref="J46">
    <cfRule type="expression" dxfId="441" priority="423">
      <formula>IF($N46="Deprecated",TRUE,FALSE)</formula>
    </cfRule>
  </conditionalFormatting>
  <conditionalFormatting sqref="J47:J48">
    <cfRule type="expression" dxfId="440" priority="422">
      <formula>IF($N47="Deprecated",TRUE,FALSE)</formula>
    </cfRule>
  </conditionalFormatting>
  <conditionalFormatting sqref="J71:J72">
    <cfRule type="expression" dxfId="439" priority="414">
      <formula>IF($N71="Deprecated",TRUE,FALSE)</formula>
    </cfRule>
  </conditionalFormatting>
  <conditionalFormatting sqref="J59:J60">
    <cfRule type="expression" dxfId="438" priority="420">
      <formula>IF($N59="Deprecated",TRUE,FALSE)</formula>
    </cfRule>
  </conditionalFormatting>
  <conditionalFormatting sqref="J62">
    <cfRule type="expression" dxfId="437" priority="419">
      <formula>IF($N62="Deprecated",TRUE,FALSE)</formula>
    </cfRule>
  </conditionalFormatting>
  <conditionalFormatting sqref="J63:J64">
    <cfRule type="expression" dxfId="436" priority="418">
      <formula>IF($N63="Deprecated",TRUE,FALSE)</formula>
    </cfRule>
  </conditionalFormatting>
  <conditionalFormatting sqref="J66">
    <cfRule type="expression" dxfId="435" priority="417">
      <formula>IF($N66="Deprecated",TRUE,FALSE)</formula>
    </cfRule>
  </conditionalFormatting>
  <conditionalFormatting sqref="J67:J68">
    <cfRule type="expression" dxfId="434" priority="416">
      <formula>IF($N67="Deprecated",TRUE,FALSE)</formula>
    </cfRule>
  </conditionalFormatting>
  <conditionalFormatting sqref="J70">
    <cfRule type="expression" dxfId="433" priority="415">
      <formula>IF($N70="Deprecated",TRUE,FALSE)</formula>
    </cfRule>
  </conditionalFormatting>
  <conditionalFormatting sqref="J99">
    <cfRule type="expression" dxfId="432" priority="407">
      <formula>IF($N99="Deprecated",TRUE,FALSE)</formula>
    </cfRule>
  </conditionalFormatting>
  <conditionalFormatting sqref="J74">
    <cfRule type="expression" dxfId="431" priority="413">
      <formula>IF($N74="Deprecated",TRUE,FALSE)</formula>
    </cfRule>
  </conditionalFormatting>
  <conditionalFormatting sqref="J75:J76">
    <cfRule type="expression" dxfId="430" priority="412">
      <formula>IF($N75="Deprecated",TRUE,FALSE)</formula>
    </cfRule>
  </conditionalFormatting>
  <conditionalFormatting sqref="J78">
    <cfRule type="expression" dxfId="429" priority="411">
      <formula>IF($N78="Deprecated",TRUE,FALSE)</formula>
    </cfRule>
  </conditionalFormatting>
  <conditionalFormatting sqref="J79:J80">
    <cfRule type="expression" dxfId="428" priority="410">
      <formula>IF($N79="Deprecated",TRUE,FALSE)</formula>
    </cfRule>
  </conditionalFormatting>
  <conditionalFormatting sqref="J82">
    <cfRule type="expression" dxfId="427" priority="409">
      <formula>IF($N82="Deprecated",TRUE,FALSE)</formula>
    </cfRule>
  </conditionalFormatting>
  <conditionalFormatting sqref="J83:J84">
    <cfRule type="expression" dxfId="426" priority="408">
      <formula>IF($N83="Deprecated",TRUE,FALSE)</formula>
    </cfRule>
  </conditionalFormatting>
  <conditionalFormatting sqref="J207:J208">
    <cfRule type="expression" dxfId="425" priority="400">
      <formula>IF($N207="Deprecated",TRUE,FALSE)</formula>
    </cfRule>
  </conditionalFormatting>
  <conditionalFormatting sqref="J100:J101">
    <cfRule type="expression" dxfId="424" priority="406">
      <formula>IF($N100="Deprecated",TRUE,FALSE)</formula>
    </cfRule>
  </conditionalFormatting>
  <conditionalFormatting sqref="J103">
    <cfRule type="expression" dxfId="423" priority="405">
      <formula>IF($N103="Deprecated",TRUE,FALSE)</formula>
    </cfRule>
  </conditionalFormatting>
  <conditionalFormatting sqref="J104:J105">
    <cfRule type="expression" dxfId="422" priority="404">
      <formula>IF($N104="Deprecated",TRUE,FALSE)</formula>
    </cfRule>
  </conditionalFormatting>
  <conditionalFormatting sqref="J107">
    <cfRule type="expression" dxfId="421" priority="403">
      <formula>IF($N107="Deprecated",TRUE,FALSE)</formula>
    </cfRule>
  </conditionalFormatting>
  <conditionalFormatting sqref="J108:J109">
    <cfRule type="expression" dxfId="420" priority="402">
      <formula>IF($N108="Deprecated",TRUE,FALSE)</formula>
    </cfRule>
  </conditionalFormatting>
  <conditionalFormatting sqref="J206">
    <cfRule type="expression" dxfId="419" priority="401">
      <formula>IF($N206="Deprecated",TRUE,FALSE)</formula>
    </cfRule>
  </conditionalFormatting>
  <conditionalFormatting sqref="J210">
    <cfRule type="expression" dxfId="418" priority="399">
      <formula>IF($N210="Deprecated",TRUE,FALSE)</formula>
    </cfRule>
  </conditionalFormatting>
  <conditionalFormatting sqref="J211:J212">
    <cfRule type="expression" dxfId="417" priority="398">
      <formula>IF($N211="Deprecated",TRUE,FALSE)</formula>
    </cfRule>
  </conditionalFormatting>
  <conditionalFormatting sqref="J214">
    <cfRule type="expression" dxfId="416" priority="397">
      <formula>IF($N214="Deprecated",TRUE,FALSE)</formula>
    </cfRule>
  </conditionalFormatting>
  <conditionalFormatting sqref="J215:J216">
    <cfRule type="expression" dxfId="415" priority="396">
      <formula>IF($N215="Deprecated",TRUE,FALSE)</formula>
    </cfRule>
  </conditionalFormatting>
  <conditionalFormatting sqref="J50">
    <cfRule type="expression" dxfId="414" priority="390">
      <formula>IF($N50="Deprecated",TRUE,FALSE)</formula>
    </cfRule>
  </conditionalFormatting>
  <conditionalFormatting sqref="J51:J52">
    <cfRule type="expression" dxfId="413" priority="389">
      <formula>IF($N51="Deprecated",TRUE,FALSE)</formula>
    </cfRule>
  </conditionalFormatting>
  <conditionalFormatting sqref="J54">
    <cfRule type="expression" dxfId="412" priority="388">
      <formula>IF($N54="Deprecated",TRUE,FALSE)</formula>
    </cfRule>
  </conditionalFormatting>
  <conditionalFormatting sqref="J55:J56">
    <cfRule type="expression" dxfId="411" priority="387">
      <formula>IF($N55="Deprecated",TRUE,FALSE)</formula>
    </cfRule>
  </conditionalFormatting>
  <conditionalFormatting sqref="J143:J147">
    <cfRule type="expression" dxfId="410" priority="393">
      <formula>IF(#REF!="Deprecated",TRUE,FALSE)</formula>
    </cfRule>
  </conditionalFormatting>
  <conditionalFormatting sqref="J148:J156">
    <cfRule type="expression" dxfId="409" priority="392">
      <formula>IF(#REF!="Deprecated",TRUE,FALSE)</formula>
    </cfRule>
  </conditionalFormatting>
  <conditionalFormatting sqref="J177:J185">
    <cfRule type="expression" dxfId="408" priority="391">
      <formula>IF(#REF!="Deprecated",TRUE,FALSE)</formula>
    </cfRule>
  </conditionalFormatting>
  <conditionalFormatting sqref="J137:J142">
    <cfRule type="expression" dxfId="407" priority="394">
      <formula>IF(#REF!="Deprecated",TRUE,FALSE)</formula>
    </cfRule>
  </conditionalFormatting>
  <conditionalFormatting sqref="I9:I10">
    <cfRule type="expression" dxfId="406" priority="379">
      <formula>IF($N9="Deprecated",TRUE,FALSE)</formula>
    </cfRule>
  </conditionalFormatting>
  <conditionalFormatting sqref="I186">
    <cfRule type="expression" dxfId="405" priority="382">
      <formula>IF($N186="Deprecated",TRUE,FALSE)</formula>
    </cfRule>
  </conditionalFormatting>
  <conditionalFormatting sqref="I58">
    <cfRule type="expression" dxfId="404" priority="373">
      <formula>IF($N58="Deprecated",TRUE,FALSE)</formula>
    </cfRule>
  </conditionalFormatting>
  <conditionalFormatting sqref="I59:I60">
    <cfRule type="expression" dxfId="403" priority="372">
      <formula>IF($N59="Deprecated",TRUE,FALSE)</formula>
    </cfRule>
  </conditionalFormatting>
  <conditionalFormatting sqref="I16:I17">
    <cfRule type="expression" dxfId="402" priority="378">
      <formula>IF($N16="Deprecated",TRUE,FALSE)</formula>
    </cfRule>
  </conditionalFormatting>
  <conditionalFormatting sqref="I27:I29">
    <cfRule type="expression" dxfId="401" priority="377">
      <formula>IF($N27="Deprecated",TRUE,FALSE)</formula>
    </cfRule>
  </conditionalFormatting>
  <conditionalFormatting sqref="I46">
    <cfRule type="expression" dxfId="400" priority="375">
      <formula>IF($N46="Deprecated",TRUE,FALSE)</formula>
    </cfRule>
  </conditionalFormatting>
  <conditionalFormatting sqref="I47:I48">
    <cfRule type="expression" dxfId="399" priority="374">
      <formula>IF($N47="Deprecated",TRUE,FALSE)</formula>
    </cfRule>
  </conditionalFormatting>
  <conditionalFormatting sqref="I71:I72">
    <cfRule type="expression" dxfId="398" priority="366">
      <formula>IF($N71="Deprecated",TRUE,FALSE)</formula>
    </cfRule>
  </conditionalFormatting>
  <conditionalFormatting sqref="I62">
    <cfRule type="expression" dxfId="397" priority="371">
      <formula>IF($N62="Deprecated",TRUE,FALSE)</formula>
    </cfRule>
  </conditionalFormatting>
  <conditionalFormatting sqref="I63:I64">
    <cfRule type="expression" dxfId="396" priority="370">
      <formula>IF($N63="Deprecated",TRUE,FALSE)</formula>
    </cfRule>
  </conditionalFormatting>
  <conditionalFormatting sqref="I66">
    <cfRule type="expression" dxfId="395" priority="369">
      <formula>IF($N66="Deprecated",TRUE,FALSE)</formula>
    </cfRule>
  </conditionalFormatting>
  <conditionalFormatting sqref="I67:I68">
    <cfRule type="expression" dxfId="394" priority="368">
      <formula>IF($N67="Deprecated",TRUE,FALSE)</formula>
    </cfRule>
  </conditionalFormatting>
  <conditionalFormatting sqref="I70">
    <cfRule type="expression" dxfId="393" priority="367">
      <formula>IF($N70="Deprecated",TRUE,FALSE)</formula>
    </cfRule>
  </conditionalFormatting>
  <conditionalFormatting sqref="I99">
    <cfRule type="expression" dxfId="392" priority="359">
      <formula>IF($N99="Deprecated",TRUE,FALSE)</formula>
    </cfRule>
  </conditionalFormatting>
  <conditionalFormatting sqref="I74">
    <cfRule type="expression" dxfId="391" priority="365">
      <formula>IF($N74="Deprecated",TRUE,FALSE)</formula>
    </cfRule>
  </conditionalFormatting>
  <conditionalFormatting sqref="I75:I76">
    <cfRule type="expression" dxfId="390" priority="364">
      <formula>IF($N75="Deprecated",TRUE,FALSE)</formula>
    </cfRule>
  </conditionalFormatting>
  <conditionalFormatting sqref="I78">
    <cfRule type="expression" dxfId="389" priority="363">
      <formula>IF($N78="Deprecated",TRUE,FALSE)</formula>
    </cfRule>
  </conditionalFormatting>
  <conditionalFormatting sqref="I79:I80">
    <cfRule type="expression" dxfId="388" priority="362">
      <formula>IF($N79="Deprecated",TRUE,FALSE)</formula>
    </cfRule>
  </conditionalFormatting>
  <conditionalFormatting sqref="I82">
    <cfRule type="expression" dxfId="387" priority="361">
      <formula>IF($N82="Deprecated",TRUE,FALSE)</formula>
    </cfRule>
  </conditionalFormatting>
  <conditionalFormatting sqref="I83:I84">
    <cfRule type="expression" dxfId="386" priority="360">
      <formula>IF($N83="Deprecated",TRUE,FALSE)</formula>
    </cfRule>
  </conditionalFormatting>
  <conditionalFormatting sqref="I207:I208">
    <cfRule type="expression" dxfId="385" priority="352">
      <formula>IF($N207="Deprecated",TRUE,FALSE)</formula>
    </cfRule>
  </conditionalFormatting>
  <conditionalFormatting sqref="I100:I101">
    <cfRule type="expression" dxfId="384" priority="358">
      <formula>IF($N100="Deprecated",TRUE,FALSE)</formula>
    </cfRule>
  </conditionalFormatting>
  <conditionalFormatting sqref="I103">
    <cfRule type="expression" dxfId="383" priority="357">
      <formula>IF($N103="Deprecated",TRUE,FALSE)</formula>
    </cfRule>
  </conditionalFormatting>
  <conditionalFormatting sqref="I104:I105">
    <cfRule type="expression" dxfId="382" priority="356">
      <formula>IF($N104="Deprecated",TRUE,FALSE)</formula>
    </cfRule>
  </conditionalFormatting>
  <conditionalFormatting sqref="I107">
    <cfRule type="expression" dxfId="381" priority="355">
      <formula>IF($N107="Deprecated",TRUE,FALSE)</formula>
    </cfRule>
  </conditionalFormatting>
  <conditionalFormatting sqref="I108:I109">
    <cfRule type="expression" dxfId="380" priority="354">
      <formula>IF($N108="Deprecated",TRUE,FALSE)</formula>
    </cfRule>
  </conditionalFormatting>
  <conditionalFormatting sqref="I206">
    <cfRule type="expression" dxfId="379" priority="353">
      <formula>IF($N206="Deprecated",TRUE,FALSE)</formula>
    </cfRule>
  </conditionalFormatting>
  <conditionalFormatting sqref="I210">
    <cfRule type="expression" dxfId="378" priority="351">
      <formula>IF($N210="Deprecated",TRUE,FALSE)</formula>
    </cfRule>
  </conditionalFormatting>
  <conditionalFormatting sqref="I211:I212">
    <cfRule type="expression" dxfId="377" priority="350">
      <formula>IF($N211="Deprecated",TRUE,FALSE)</formula>
    </cfRule>
  </conditionalFormatting>
  <conditionalFormatting sqref="I214">
    <cfRule type="expression" dxfId="376" priority="349">
      <formula>IF($N214="Deprecated",TRUE,FALSE)</formula>
    </cfRule>
  </conditionalFormatting>
  <conditionalFormatting sqref="I215:I216">
    <cfRule type="expression" dxfId="375" priority="348">
      <formula>IF($N215="Deprecated",TRUE,FALSE)</formula>
    </cfRule>
  </conditionalFormatting>
  <conditionalFormatting sqref="I50">
    <cfRule type="expression" dxfId="374" priority="342">
      <formula>IF($N50="Deprecated",TRUE,FALSE)</formula>
    </cfRule>
  </conditionalFormatting>
  <conditionalFormatting sqref="I51:I52">
    <cfRule type="expression" dxfId="373" priority="341">
      <formula>IF($N51="Deprecated",TRUE,FALSE)</formula>
    </cfRule>
  </conditionalFormatting>
  <conditionalFormatting sqref="I54">
    <cfRule type="expression" dxfId="372" priority="340">
      <formula>IF($N54="Deprecated",TRUE,FALSE)</formula>
    </cfRule>
  </conditionalFormatting>
  <conditionalFormatting sqref="I55:I56">
    <cfRule type="expression" dxfId="371" priority="339">
      <formula>IF($N55="Deprecated",TRUE,FALSE)</formula>
    </cfRule>
  </conditionalFormatting>
  <conditionalFormatting sqref="I143:I147">
    <cfRule type="expression" dxfId="370" priority="345">
      <formula>IF(#REF!="Deprecated",TRUE,FALSE)</formula>
    </cfRule>
  </conditionalFormatting>
  <conditionalFormatting sqref="I148:I156">
    <cfRule type="expression" dxfId="369" priority="344">
      <formula>IF(#REF!="Deprecated",TRUE,FALSE)</formula>
    </cfRule>
  </conditionalFormatting>
  <conditionalFormatting sqref="I177:I185">
    <cfRule type="expression" dxfId="368" priority="343">
      <formula>IF(#REF!="Deprecated",TRUE,FALSE)</formula>
    </cfRule>
  </conditionalFormatting>
  <conditionalFormatting sqref="I137:I142">
    <cfRule type="expression" dxfId="367" priority="346">
      <formula>IF(#REF!="Deprecated",TRUE,FALSE)</formula>
    </cfRule>
  </conditionalFormatting>
  <conditionalFormatting sqref="F139:F156">
    <cfRule type="expression" dxfId="366" priority="333">
      <formula>IF(#REF!="Deprecated",TRUE,FALSE)</formula>
    </cfRule>
  </conditionalFormatting>
  <conditionalFormatting sqref="R159">
    <cfRule type="cellIs" dxfId="365" priority="331" stopIfTrue="1" operator="equal">
      <formula>"Yes"</formula>
    </cfRule>
    <cfRule type="cellIs" dxfId="364" priority="332" stopIfTrue="1" operator="equal">
      <formula>"No"</formula>
    </cfRule>
  </conditionalFormatting>
  <conditionalFormatting sqref="G159:H159 O159:R159 K159:M159">
    <cfRule type="expression" dxfId="363" priority="330">
      <formula>IF(#REF!="Deprecated",TRUE,FALSE)</formula>
    </cfRule>
  </conditionalFormatting>
  <conditionalFormatting sqref="N159">
    <cfRule type="expression" dxfId="362" priority="329">
      <formula>IF(#REF!="Deprecated",TRUE,FALSE)</formula>
    </cfRule>
  </conditionalFormatting>
  <conditionalFormatting sqref="J159">
    <cfRule type="expression" dxfId="361" priority="328">
      <formula>IF(#REF!="Deprecated",TRUE,FALSE)</formula>
    </cfRule>
  </conditionalFormatting>
  <conditionalFormatting sqref="I159">
    <cfRule type="expression" dxfId="360" priority="327">
      <formula>IF(#REF!="Deprecated",TRUE,FALSE)</formula>
    </cfRule>
  </conditionalFormatting>
  <conditionalFormatting sqref="R160">
    <cfRule type="cellIs" dxfId="359" priority="325" stopIfTrue="1" operator="equal">
      <formula>"Yes"</formula>
    </cfRule>
    <cfRule type="cellIs" dxfId="358" priority="326" stopIfTrue="1" operator="equal">
      <formula>"No"</formula>
    </cfRule>
  </conditionalFormatting>
  <conditionalFormatting sqref="G160:H160 O160 K160:M160 Q160:R160">
    <cfRule type="expression" dxfId="357" priority="324">
      <formula>IF(#REF!="Deprecated",TRUE,FALSE)</formula>
    </cfRule>
  </conditionalFormatting>
  <conditionalFormatting sqref="N160">
    <cfRule type="expression" dxfId="356" priority="323">
      <formula>IF(#REF!="Deprecated",TRUE,FALSE)</formula>
    </cfRule>
  </conditionalFormatting>
  <conditionalFormatting sqref="J160">
    <cfRule type="expression" dxfId="355" priority="322">
      <formula>IF(#REF!="Deprecated",TRUE,FALSE)</formula>
    </cfRule>
  </conditionalFormatting>
  <conditionalFormatting sqref="I160">
    <cfRule type="expression" dxfId="354" priority="321">
      <formula>IF(#REF!="Deprecated",TRUE,FALSE)</formula>
    </cfRule>
  </conditionalFormatting>
  <conditionalFormatting sqref="R161">
    <cfRule type="cellIs" dxfId="353" priority="319" stopIfTrue="1" operator="equal">
      <formula>"Yes"</formula>
    </cfRule>
    <cfRule type="cellIs" dxfId="352" priority="320" stopIfTrue="1" operator="equal">
      <formula>"No"</formula>
    </cfRule>
  </conditionalFormatting>
  <conditionalFormatting sqref="G161:H161 O161 K161:M161 Q161:R161">
    <cfRule type="expression" dxfId="351" priority="318">
      <formula>IF(#REF!="Deprecated",TRUE,FALSE)</formula>
    </cfRule>
  </conditionalFormatting>
  <conditionalFormatting sqref="N161">
    <cfRule type="expression" dxfId="350" priority="317">
      <formula>IF(#REF!="Deprecated",TRUE,FALSE)</formula>
    </cfRule>
  </conditionalFormatting>
  <conditionalFormatting sqref="J161">
    <cfRule type="expression" dxfId="349" priority="316">
      <formula>IF(#REF!="Deprecated",TRUE,FALSE)</formula>
    </cfRule>
  </conditionalFormatting>
  <conditionalFormatting sqref="I161">
    <cfRule type="expression" dxfId="348" priority="315">
      <formula>IF(#REF!="Deprecated",TRUE,FALSE)</formula>
    </cfRule>
  </conditionalFormatting>
  <conditionalFormatting sqref="R162">
    <cfRule type="cellIs" dxfId="347" priority="313" stopIfTrue="1" operator="equal">
      <formula>"Yes"</formula>
    </cfRule>
    <cfRule type="cellIs" dxfId="346" priority="314" stopIfTrue="1" operator="equal">
      <formula>"No"</formula>
    </cfRule>
  </conditionalFormatting>
  <conditionalFormatting sqref="G162:H162 O162 K162:M162 Q162:R162">
    <cfRule type="expression" dxfId="345" priority="312">
      <formula>IF(#REF!="Deprecated",TRUE,FALSE)</formula>
    </cfRule>
  </conditionalFormatting>
  <conditionalFormatting sqref="N162">
    <cfRule type="expression" dxfId="344" priority="311">
      <formula>IF(#REF!="Deprecated",TRUE,FALSE)</formula>
    </cfRule>
  </conditionalFormatting>
  <conditionalFormatting sqref="J162">
    <cfRule type="expression" dxfId="343" priority="310">
      <formula>IF(#REF!="Deprecated",TRUE,FALSE)</formula>
    </cfRule>
  </conditionalFormatting>
  <conditionalFormatting sqref="I162">
    <cfRule type="expression" dxfId="342" priority="309">
      <formula>IF(#REF!="Deprecated",TRUE,FALSE)</formula>
    </cfRule>
  </conditionalFormatting>
  <conditionalFormatting sqref="R163:R170">
    <cfRule type="cellIs" dxfId="341" priority="307" stopIfTrue="1" operator="equal">
      <formula>"Yes"</formula>
    </cfRule>
    <cfRule type="cellIs" dxfId="340" priority="308" stopIfTrue="1" operator="equal">
      <formula>"No"</formula>
    </cfRule>
  </conditionalFormatting>
  <conditionalFormatting sqref="G163:H170 O163:O170 K163:M170 Q163:R170">
    <cfRule type="expression" dxfId="339" priority="306">
      <formula>IF(#REF!="Deprecated",TRUE,FALSE)</formula>
    </cfRule>
  </conditionalFormatting>
  <conditionalFormatting sqref="N163:N170">
    <cfRule type="expression" dxfId="338" priority="305">
      <formula>IF(#REF!="Deprecated",TRUE,FALSE)</formula>
    </cfRule>
  </conditionalFormatting>
  <conditionalFormatting sqref="J163:J170">
    <cfRule type="expression" dxfId="337" priority="304">
      <formula>IF(#REF!="Deprecated",TRUE,FALSE)</formula>
    </cfRule>
  </conditionalFormatting>
  <conditionalFormatting sqref="I163:I170">
    <cfRule type="expression" dxfId="336" priority="303">
      <formula>IF(#REF!="Deprecated",TRUE,FALSE)</formula>
    </cfRule>
  </conditionalFormatting>
  <conditionalFormatting sqref="A159:D170">
    <cfRule type="expression" dxfId="335" priority="278">
      <formula>IF($L159="Deprecated",TRUE,FALSE)</formula>
    </cfRule>
  </conditionalFormatting>
  <conditionalFormatting sqref="F159:F170">
    <cfRule type="expression" dxfId="334" priority="277">
      <formula>IF(#REF!="Deprecated",TRUE,FALSE)</formula>
    </cfRule>
  </conditionalFormatting>
  <conditionalFormatting sqref="P160:P170">
    <cfRule type="expression" dxfId="333" priority="276">
      <formula>IF(#REF!="Deprecated",TRUE,FALSE)</formula>
    </cfRule>
  </conditionalFormatting>
  <conditionalFormatting sqref="P179:P185">
    <cfRule type="expression" dxfId="332" priority="275">
      <formula>IF(#REF!="Deprecated",TRUE,FALSE)</formula>
    </cfRule>
  </conditionalFormatting>
  <conditionalFormatting sqref="F179:F186">
    <cfRule type="expression" dxfId="331" priority="274">
      <formula>IF(#REF!="Deprecated",TRUE,FALSE)</formula>
    </cfRule>
  </conditionalFormatting>
  <conditionalFormatting sqref="J198:O198">
    <cfRule type="expression" dxfId="330" priority="273">
      <formula>IF($N198="Deprecated",TRUE,FALSE)</formula>
    </cfRule>
  </conditionalFormatting>
  <conditionalFormatting sqref="H198">
    <cfRule type="expression" dxfId="329" priority="267">
      <formula>IF($N198="Deprecated",TRUE,FALSE)</formula>
    </cfRule>
  </conditionalFormatting>
  <conditionalFormatting sqref="G198">
    <cfRule type="expression" dxfId="328" priority="268">
      <formula>IF($N198="Deprecated",TRUE,FALSE)</formula>
    </cfRule>
  </conditionalFormatting>
  <conditionalFormatting sqref="I198">
    <cfRule type="expression" dxfId="327" priority="266">
      <formula>IF($N198="Deprecated",TRUE,FALSE)</formula>
    </cfRule>
  </conditionalFormatting>
  <conditionalFormatting sqref="J197:O197">
    <cfRule type="expression" dxfId="326" priority="263">
      <formula>IF($N197="Deprecated",TRUE,FALSE)</formula>
    </cfRule>
  </conditionalFormatting>
  <conditionalFormatting sqref="H197">
    <cfRule type="expression" dxfId="325" priority="257">
      <formula>IF($N197="Deprecated",TRUE,FALSE)</formula>
    </cfRule>
  </conditionalFormatting>
  <conditionalFormatting sqref="G197">
    <cfRule type="expression" dxfId="324" priority="258">
      <formula>IF($N197="Deprecated",TRUE,FALSE)</formula>
    </cfRule>
  </conditionalFormatting>
  <conditionalFormatting sqref="I197">
    <cfRule type="expression" dxfId="323" priority="256">
      <formula>IF($N197="Deprecated",TRUE,FALSE)</formula>
    </cfRule>
  </conditionalFormatting>
  <conditionalFormatting sqref="D198 F198">
    <cfRule type="expression" dxfId="322" priority="253">
      <formula>IF($N198="Deprecated",TRUE,FALSE)</formula>
    </cfRule>
  </conditionalFormatting>
  <conditionalFormatting sqref="A198:C198">
    <cfRule type="expression" dxfId="321" priority="252">
      <formula>IF(#REF!="Deprecated",TRUE,FALSE)</formula>
    </cfRule>
  </conditionalFormatting>
  <conditionalFormatting sqref="D197">
    <cfRule type="expression" dxfId="320" priority="251">
      <formula>IF($N197="Deprecated",TRUE,FALSE)</formula>
    </cfRule>
  </conditionalFormatting>
  <conditionalFormatting sqref="A197:C197">
    <cfRule type="expression" dxfId="319" priority="250">
      <formula>IF(#REF!="Deprecated",TRUE,FALSE)</formula>
    </cfRule>
  </conditionalFormatting>
  <conditionalFormatting sqref="F197">
    <cfRule type="expression" dxfId="318" priority="249">
      <formula>IF($N197="Deprecated",TRUE,FALSE)</formula>
    </cfRule>
  </conditionalFormatting>
  <conditionalFormatting sqref="J187:O187">
    <cfRule type="expression" dxfId="317" priority="248">
      <formula>IF($N187="Deprecated",TRUE,FALSE)</formula>
    </cfRule>
  </conditionalFormatting>
  <conditionalFormatting sqref="H187:H191">
    <cfRule type="expression" dxfId="316" priority="242">
      <formula>IF($N187="Deprecated",TRUE,FALSE)</formula>
    </cfRule>
  </conditionalFormatting>
  <conditionalFormatting sqref="I187:I191">
    <cfRule type="expression" dxfId="315" priority="241">
      <formula>IF($N187="Deprecated",TRUE,FALSE)</formula>
    </cfRule>
  </conditionalFormatting>
  <conditionalFormatting sqref="F187">
    <cfRule type="expression" dxfId="314" priority="239">
      <formula>IF(#REF!="Deprecated",TRUE,FALSE)</formula>
    </cfRule>
  </conditionalFormatting>
  <conditionalFormatting sqref="J192:M192">
    <cfRule type="expression" dxfId="313" priority="238">
      <formula>IF($N192="Deprecated",TRUE,FALSE)</formula>
    </cfRule>
  </conditionalFormatting>
  <conditionalFormatting sqref="H192">
    <cfRule type="expression" dxfId="312" priority="232">
      <formula>IF($N192="Deprecated",TRUE,FALSE)</formula>
    </cfRule>
  </conditionalFormatting>
  <conditionalFormatting sqref="I192">
    <cfRule type="expression" dxfId="311" priority="231">
      <formula>IF($N192="Deprecated",TRUE,FALSE)</formula>
    </cfRule>
  </conditionalFormatting>
  <conditionalFormatting sqref="A177:D192">
    <cfRule type="expression" dxfId="310" priority="228">
      <formula>IF($L177="Deprecated",TRUE,FALSE)</formula>
    </cfRule>
  </conditionalFormatting>
  <conditionalFormatting sqref="G179:G192 G194:G195">
    <cfRule type="expression" dxfId="309" priority="226">
      <formula>IF(#REF!="Deprecated",TRUE,FALSE)</formula>
    </cfRule>
  </conditionalFormatting>
  <conditionalFormatting sqref="F188:F192">
    <cfRule type="expression" dxfId="308" priority="225">
      <formula>IF(#REF!="Deprecated",TRUE,FALSE)</formula>
    </cfRule>
  </conditionalFormatting>
  <conditionalFormatting sqref="J193:M193">
    <cfRule type="expression" dxfId="307" priority="224">
      <formula>IF($N193="Deprecated",TRUE,FALSE)</formula>
    </cfRule>
  </conditionalFormatting>
  <conditionalFormatting sqref="H193">
    <cfRule type="expression" dxfId="306" priority="221">
      <formula>IF($N193="Deprecated",TRUE,FALSE)</formula>
    </cfRule>
  </conditionalFormatting>
  <conditionalFormatting sqref="I193">
    <cfRule type="expression" dxfId="305" priority="220">
      <formula>IF($N193="Deprecated",TRUE,FALSE)</formula>
    </cfRule>
  </conditionalFormatting>
  <conditionalFormatting sqref="A193">
    <cfRule type="expression" dxfId="304" priority="218">
      <formula>IF($L193="Deprecated",TRUE,FALSE)</formula>
    </cfRule>
  </conditionalFormatting>
  <conditionalFormatting sqref="B193:D193">
    <cfRule type="expression" dxfId="303" priority="217">
      <formula>IF($L193="Deprecated",TRUE,FALSE)</formula>
    </cfRule>
  </conditionalFormatting>
  <conditionalFormatting sqref="G193">
    <cfRule type="expression" dxfId="302" priority="216">
      <formula>IF(#REF!="Deprecated",TRUE,FALSE)</formula>
    </cfRule>
  </conditionalFormatting>
  <conditionalFormatting sqref="F193">
    <cfRule type="expression" dxfId="301" priority="215">
      <formula>IF(#REF!="Deprecated",TRUE,FALSE)</formula>
    </cfRule>
  </conditionalFormatting>
  <conditionalFormatting sqref="A194:A195">
    <cfRule type="expression" dxfId="300" priority="214">
      <formula>IF($L194="Deprecated",TRUE,FALSE)</formula>
    </cfRule>
  </conditionalFormatting>
  <conditionalFormatting sqref="F194">
    <cfRule type="expression" dxfId="299" priority="213">
      <formula>IF(#REF!="Deprecated",TRUE,FALSE)</formula>
    </cfRule>
  </conditionalFormatting>
  <conditionalFormatting sqref="F195">
    <cfRule type="expression" dxfId="298" priority="212">
      <formula>IF(#REF!="Deprecated",TRUE,FALSE)</formula>
    </cfRule>
  </conditionalFormatting>
  <conditionalFormatting sqref="R88:R95">
    <cfRule type="cellIs" dxfId="297" priority="207" stopIfTrue="1" operator="equal">
      <formula>"Yes"</formula>
    </cfRule>
    <cfRule type="cellIs" dxfId="296" priority="208" stopIfTrue="1" operator="equal">
      <formula>"No"</formula>
    </cfRule>
  </conditionalFormatting>
  <conditionalFormatting sqref="P186:R186">
    <cfRule type="expression" dxfId="295" priority="205">
      <formula>IF($N186="Deprecated",TRUE,FALSE)</formula>
    </cfRule>
  </conditionalFormatting>
  <conditionalFormatting sqref="R186">
    <cfRule type="cellIs" dxfId="294" priority="203" stopIfTrue="1" operator="equal">
      <formula>"Yes"</formula>
    </cfRule>
    <cfRule type="cellIs" dxfId="293" priority="204" stopIfTrue="1" operator="equal">
      <formula>"No"</formula>
    </cfRule>
  </conditionalFormatting>
  <conditionalFormatting sqref="N188:N195">
    <cfRule type="expression" dxfId="292" priority="202">
      <formula>IF($N188="Deprecated",TRUE,FALSE)</formula>
    </cfRule>
  </conditionalFormatting>
  <conditionalFormatting sqref="P187:R195">
    <cfRule type="expression" dxfId="291" priority="200">
      <formula>IF($N187="Deprecated",TRUE,FALSE)</formula>
    </cfRule>
  </conditionalFormatting>
  <conditionalFormatting sqref="R187:R195">
    <cfRule type="cellIs" dxfId="290" priority="198" stopIfTrue="1" operator="equal">
      <formula>"Yes"</formula>
    </cfRule>
    <cfRule type="cellIs" dxfId="289" priority="199" stopIfTrue="1" operator="equal">
      <formula>"No"</formula>
    </cfRule>
  </conditionalFormatting>
  <conditionalFormatting sqref="P197:R197">
    <cfRule type="expression" dxfId="288" priority="197">
      <formula>IF($N197="Deprecated",TRUE,FALSE)</formula>
    </cfRule>
  </conditionalFormatting>
  <conditionalFormatting sqref="R197">
    <cfRule type="cellIs" dxfId="287" priority="195" stopIfTrue="1" operator="equal">
      <formula>"Yes"</formula>
    </cfRule>
    <cfRule type="cellIs" dxfId="286" priority="196" stopIfTrue="1" operator="equal">
      <formula>"No"</formula>
    </cfRule>
  </conditionalFormatting>
  <conditionalFormatting sqref="P198:R198">
    <cfRule type="expression" dxfId="285" priority="194">
      <formula>IF($N198="Deprecated",TRUE,FALSE)</formula>
    </cfRule>
  </conditionalFormatting>
  <conditionalFormatting sqref="R198">
    <cfRule type="cellIs" dxfId="284" priority="192" stopIfTrue="1" operator="equal">
      <formula>"Yes"</formula>
    </cfRule>
    <cfRule type="cellIs" dxfId="283" priority="193" stopIfTrue="1" operator="equal">
      <formula>"No"</formula>
    </cfRule>
  </conditionalFormatting>
  <conditionalFormatting sqref="O23:R25">
    <cfRule type="expression" dxfId="282" priority="184">
      <formula>IF($N23="Deprecated",TRUE,FALSE)</formula>
    </cfRule>
  </conditionalFormatting>
  <conditionalFormatting sqref="R23:R25">
    <cfRule type="cellIs" dxfId="281" priority="182" stopIfTrue="1" operator="equal">
      <formula>"Yes"</formula>
    </cfRule>
    <cfRule type="cellIs" dxfId="280" priority="183" stopIfTrue="1" operator="equal">
      <formula>"No"</formula>
    </cfRule>
  </conditionalFormatting>
  <conditionalFormatting sqref="A23:D25 F23:H25">
    <cfRule type="expression" dxfId="279" priority="181">
      <formula>IF($N23="Deprecated",TRUE,FALSE)</formula>
    </cfRule>
  </conditionalFormatting>
  <conditionalFormatting sqref="N23:N25">
    <cfRule type="expression" dxfId="278" priority="180">
      <formula>IF($N23="Deprecated",TRUE,FALSE)</formula>
    </cfRule>
  </conditionalFormatting>
  <conditionalFormatting sqref="J23:J25">
    <cfRule type="expression" dxfId="277" priority="179">
      <formula>IF($N23="Deprecated",TRUE,FALSE)</formula>
    </cfRule>
  </conditionalFormatting>
  <conditionalFormatting sqref="I23:I25">
    <cfRule type="expression" dxfId="276" priority="178">
      <formula>IF($N23="Deprecated",TRUE,FALSE)</formula>
    </cfRule>
  </conditionalFormatting>
  <conditionalFormatting sqref="O13:R13">
    <cfRule type="expression" dxfId="275" priority="177">
      <formula>IF($N13="Deprecated",TRUE,FALSE)</formula>
    </cfRule>
  </conditionalFormatting>
  <conditionalFormatting sqref="R13">
    <cfRule type="cellIs" dxfId="274" priority="175" stopIfTrue="1" operator="equal">
      <formula>"Yes"</formula>
    </cfRule>
    <cfRule type="cellIs" dxfId="273" priority="176" stopIfTrue="1" operator="equal">
      <formula>"No"</formula>
    </cfRule>
  </conditionalFormatting>
  <conditionalFormatting sqref="A13:D13 F13:H13">
    <cfRule type="expression" dxfId="272" priority="174">
      <formula>IF($N13="Deprecated",TRUE,FALSE)</formula>
    </cfRule>
  </conditionalFormatting>
  <conditionalFormatting sqref="N13">
    <cfRule type="expression" dxfId="271" priority="173">
      <formula>IF($N13="Deprecated",TRUE,FALSE)</formula>
    </cfRule>
  </conditionalFormatting>
  <conditionalFormatting sqref="J13">
    <cfRule type="expression" dxfId="270" priority="172">
      <formula>IF($N13="Deprecated",TRUE,FALSE)</formula>
    </cfRule>
  </conditionalFormatting>
  <conditionalFormatting sqref="I13">
    <cfRule type="expression" dxfId="269" priority="171">
      <formula>IF($N13="Deprecated",TRUE,FALSE)</formula>
    </cfRule>
  </conditionalFormatting>
  <conditionalFormatting sqref="O11:R11">
    <cfRule type="expression" dxfId="268" priority="170">
      <formula>IF($N11="Deprecated",TRUE,FALSE)</formula>
    </cfRule>
  </conditionalFormatting>
  <conditionalFormatting sqref="R11">
    <cfRule type="cellIs" dxfId="267" priority="168" stopIfTrue="1" operator="equal">
      <formula>"Yes"</formula>
    </cfRule>
    <cfRule type="cellIs" dxfId="266" priority="169" stopIfTrue="1" operator="equal">
      <formula>"No"</formula>
    </cfRule>
  </conditionalFormatting>
  <conditionalFormatting sqref="A11:D11 F11:H11">
    <cfRule type="expression" dxfId="265" priority="167">
      <formula>IF($N11="Deprecated",TRUE,FALSE)</formula>
    </cfRule>
  </conditionalFormatting>
  <conditionalFormatting sqref="N11">
    <cfRule type="expression" dxfId="264" priority="166">
      <formula>IF($N11="Deprecated",TRUE,FALSE)</formula>
    </cfRule>
  </conditionalFormatting>
  <conditionalFormatting sqref="J11">
    <cfRule type="expression" dxfId="263" priority="165">
      <formula>IF($N11="Deprecated",TRUE,FALSE)</formula>
    </cfRule>
  </conditionalFormatting>
  <conditionalFormatting sqref="I11">
    <cfRule type="expression" dxfId="262" priority="164">
      <formula>IF($N11="Deprecated",TRUE,FALSE)</formula>
    </cfRule>
  </conditionalFormatting>
  <conditionalFormatting sqref="O12:R12">
    <cfRule type="expression" dxfId="261" priority="163">
      <formula>IF($N12="Deprecated",TRUE,FALSE)</formula>
    </cfRule>
  </conditionalFormatting>
  <conditionalFormatting sqref="R12">
    <cfRule type="cellIs" dxfId="260" priority="161" stopIfTrue="1" operator="equal">
      <formula>"Yes"</formula>
    </cfRule>
    <cfRule type="cellIs" dxfId="259" priority="162" stopIfTrue="1" operator="equal">
      <formula>"No"</formula>
    </cfRule>
  </conditionalFormatting>
  <conditionalFormatting sqref="A12:D12 F12:H12">
    <cfRule type="expression" dxfId="258" priority="160">
      <formula>IF($N12="Deprecated",TRUE,FALSE)</formula>
    </cfRule>
  </conditionalFormatting>
  <conditionalFormatting sqref="N12">
    <cfRule type="expression" dxfId="257" priority="159">
      <formula>IF($N12="Deprecated",TRUE,FALSE)</formula>
    </cfRule>
  </conditionalFormatting>
  <conditionalFormatting sqref="J12">
    <cfRule type="expression" dxfId="256" priority="158">
      <formula>IF($N12="Deprecated",TRUE,FALSE)</formula>
    </cfRule>
  </conditionalFormatting>
  <conditionalFormatting sqref="I12">
    <cfRule type="expression" dxfId="255" priority="157">
      <formula>IF($N12="Deprecated",TRUE,FALSE)</formula>
    </cfRule>
  </conditionalFormatting>
  <conditionalFormatting sqref="K20:M20">
    <cfRule type="expression" dxfId="254" priority="156">
      <formula>IF($N20="Deprecated",TRUE,FALSE)</formula>
    </cfRule>
  </conditionalFormatting>
  <conditionalFormatting sqref="A20:D20 F20:H20">
    <cfRule type="expression" dxfId="253" priority="153">
      <formula>IF($N20="Deprecated",TRUE,FALSE)</formula>
    </cfRule>
  </conditionalFormatting>
  <conditionalFormatting sqref="R20">
    <cfRule type="cellIs" dxfId="252" priority="154" stopIfTrue="1" operator="equal">
      <formula>"Yes"</formula>
    </cfRule>
    <cfRule type="cellIs" dxfId="251" priority="155" stopIfTrue="1" operator="equal">
      <formula>"No"</formula>
    </cfRule>
  </conditionalFormatting>
  <conditionalFormatting sqref="N20">
    <cfRule type="expression" dxfId="250" priority="152">
      <formula>IF($N20="Deprecated",TRUE,FALSE)</formula>
    </cfRule>
  </conditionalFormatting>
  <conditionalFormatting sqref="J20">
    <cfRule type="expression" dxfId="249" priority="151">
      <formula>IF($N20="Deprecated",TRUE,FALSE)</formula>
    </cfRule>
  </conditionalFormatting>
  <conditionalFormatting sqref="I20">
    <cfRule type="expression" dxfId="248" priority="150">
      <formula>IF($N20="Deprecated",TRUE,FALSE)</formula>
    </cfRule>
  </conditionalFormatting>
  <conditionalFormatting sqref="O31:R32">
    <cfRule type="expression" dxfId="247" priority="149">
      <formula>IF($N31="Deprecated",TRUE,FALSE)</formula>
    </cfRule>
  </conditionalFormatting>
  <conditionalFormatting sqref="R31:R32">
    <cfRule type="cellIs" dxfId="246" priority="147" stopIfTrue="1" operator="equal">
      <formula>"Yes"</formula>
    </cfRule>
    <cfRule type="cellIs" dxfId="245" priority="148" stopIfTrue="1" operator="equal">
      <formula>"No"</formula>
    </cfRule>
  </conditionalFormatting>
  <conditionalFormatting sqref="A31:D32 F31:H32">
    <cfRule type="expression" dxfId="244" priority="146">
      <formula>IF($N31="Deprecated",TRUE,FALSE)</formula>
    </cfRule>
  </conditionalFormatting>
  <conditionalFormatting sqref="N31:N32">
    <cfRule type="expression" dxfId="243" priority="145">
      <formula>IF($N31="Deprecated",TRUE,FALSE)</formula>
    </cfRule>
  </conditionalFormatting>
  <conditionalFormatting sqref="J31:J32">
    <cfRule type="expression" dxfId="242" priority="144">
      <formula>IF($N31="Deprecated",TRUE,FALSE)</formula>
    </cfRule>
  </conditionalFormatting>
  <conditionalFormatting sqref="I31:I32">
    <cfRule type="expression" dxfId="241" priority="143">
      <formula>IF($N31="Deprecated",TRUE,FALSE)</formula>
    </cfRule>
  </conditionalFormatting>
  <conditionalFormatting sqref="O34:R35">
    <cfRule type="expression" dxfId="240" priority="142">
      <formula>IF($N34="Deprecated",TRUE,FALSE)</formula>
    </cfRule>
  </conditionalFormatting>
  <conditionalFormatting sqref="R34:R35">
    <cfRule type="cellIs" dxfId="239" priority="140" stopIfTrue="1" operator="equal">
      <formula>"Yes"</formula>
    </cfRule>
    <cfRule type="cellIs" dxfId="238" priority="141" stopIfTrue="1" operator="equal">
      <formula>"No"</formula>
    </cfRule>
  </conditionalFormatting>
  <conditionalFormatting sqref="A34:D35 F34:H35">
    <cfRule type="expression" dxfId="237" priority="139">
      <formula>IF($N34="Deprecated",TRUE,FALSE)</formula>
    </cfRule>
  </conditionalFormatting>
  <conditionalFormatting sqref="N34:N35">
    <cfRule type="expression" dxfId="236" priority="138">
      <formula>IF($N34="Deprecated",TRUE,FALSE)</formula>
    </cfRule>
  </conditionalFormatting>
  <conditionalFormatting sqref="J34:J35">
    <cfRule type="expression" dxfId="235" priority="137">
      <formula>IF($N34="Deprecated",TRUE,FALSE)</formula>
    </cfRule>
  </conditionalFormatting>
  <conditionalFormatting sqref="I34:I35">
    <cfRule type="expression" dxfId="234" priority="136">
      <formula>IF($N34="Deprecated",TRUE,FALSE)</formula>
    </cfRule>
  </conditionalFormatting>
  <conditionalFormatting sqref="O37:R38">
    <cfRule type="expression" dxfId="233" priority="135">
      <formula>IF($N37="Deprecated",TRUE,FALSE)</formula>
    </cfRule>
  </conditionalFormatting>
  <conditionalFormatting sqref="R37:R38">
    <cfRule type="cellIs" dxfId="232" priority="133" stopIfTrue="1" operator="equal">
      <formula>"Yes"</formula>
    </cfRule>
    <cfRule type="cellIs" dxfId="231" priority="134" stopIfTrue="1" operator="equal">
      <formula>"No"</formula>
    </cfRule>
  </conditionalFormatting>
  <conditionalFormatting sqref="A37:D38 F37:H38">
    <cfRule type="expression" dxfId="230" priority="132">
      <formula>IF($N37="Deprecated",TRUE,FALSE)</formula>
    </cfRule>
  </conditionalFormatting>
  <conditionalFormatting sqref="N37:N38">
    <cfRule type="expression" dxfId="229" priority="131">
      <formula>IF($N37="Deprecated",TRUE,FALSE)</formula>
    </cfRule>
  </conditionalFormatting>
  <conditionalFormatting sqref="J37:J38">
    <cfRule type="expression" dxfId="228" priority="130">
      <formula>IF($N37="Deprecated",TRUE,FALSE)</formula>
    </cfRule>
  </conditionalFormatting>
  <conditionalFormatting sqref="I37:I38">
    <cfRule type="expression" dxfId="227" priority="129">
      <formula>IF($N37="Deprecated",TRUE,FALSE)</formula>
    </cfRule>
  </conditionalFormatting>
  <conditionalFormatting sqref="O42:R44">
    <cfRule type="expression" dxfId="226" priority="128">
      <formula>IF($N42="Deprecated",TRUE,FALSE)</formula>
    </cfRule>
  </conditionalFormatting>
  <conditionalFormatting sqref="N42:N44">
    <cfRule type="expression" dxfId="225" priority="124">
      <formula>IF($N42="Deprecated",TRUE,FALSE)</formula>
    </cfRule>
  </conditionalFormatting>
  <conditionalFormatting sqref="R42:R44">
    <cfRule type="cellIs" dxfId="224" priority="126" stopIfTrue="1" operator="equal">
      <formula>"Yes"</formula>
    </cfRule>
    <cfRule type="cellIs" dxfId="223" priority="127" stopIfTrue="1" operator="equal">
      <formula>"No"</formula>
    </cfRule>
  </conditionalFormatting>
  <conditionalFormatting sqref="A42:D44 F42:H44">
    <cfRule type="expression" dxfId="222" priority="125">
      <formula>IF($N42="Deprecated",TRUE,FALSE)</formula>
    </cfRule>
  </conditionalFormatting>
  <conditionalFormatting sqref="J42:J44">
    <cfRule type="expression" dxfId="221" priority="123">
      <formula>IF($N42="Deprecated",TRUE,FALSE)</formula>
    </cfRule>
  </conditionalFormatting>
  <conditionalFormatting sqref="I42:I44">
    <cfRule type="expression" dxfId="220" priority="122">
      <formula>IF($N42="Deprecated",TRUE,FALSE)</formula>
    </cfRule>
  </conditionalFormatting>
  <conditionalFormatting sqref="O114:R134">
    <cfRule type="expression" dxfId="219" priority="121">
      <formula>IF($N114="Deprecated",TRUE,FALSE)</formula>
    </cfRule>
  </conditionalFormatting>
  <conditionalFormatting sqref="R114:R127">
    <cfRule type="cellIs" dxfId="218" priority="119" stopIfTrue="1" operator="equal">
      <formula>"Yes"</formula>
    </cfRule>
    <cfRule type="cellIs" dxfId="217" priority="120" stopIfTrue="1" operator="equal">
      <formula>"No"</formula>
    </cfRule>
  </conditionalFormatting>
  <conditionalFormatting sqref="A114:D115 F114:H115">
    <cfRule type="expression" dxfId="216" priority="118">
      <formula>IF($N114="Deprecated",TRUE,FALSE)</formula>
    </cfRule>
  </conditionalFormatting>
  <conditionalFormatting sqref="N114:N127">
    <cfRule type="expression" dxfId="215" priority="117">
      <formula>IF($N114="Deprecated",TRUE,FALSE)</formula>
    </cfRule>
  </conditionalFormatting>
  <conditionalFormatting sqref="R128:R134">
    <cfRule type="cellIs" dxfId="214" priority="115" stopIfTrue="1" operator="equal">
      <formula>"Yes"</formula>
    </cfRule>
    <cfRule type="cellIs" dxfId="213" priority="116" stopIfTrue="1" operator="equal">
      <formula>"No"</formula>
    </cfRule>
  </conditionalFormatting>
  <conditionalFormatting sqref="A134:D134 F134:H134">
    <cfRule type="expression" dxfId="212" priority="114">
      <formula>IF($N134="Deprecated",TRUE,FALSE)</formula>
    </cfRule>
  </conditionalFormatting>
  <conditionalFormatting sqref="N128:N134">
    <cfRule type="expression" dxfId="211" priority="113">
      <formula>IF($N128="Deprecated",TRUE,FALSE)</formula>
    </cfRule>
  </conditionalFormatting>
  <conditionalFormatting sqref="J114:J127">
    <cfRule type="expression" dxfId="210" priority="112">
      <formula>IF($N114="Deprecated",TRUE,FALSE)</formula>
    </cfRule>
  </conditionalFormatting>
  <conditionalFormatting sqref="J128:J134">
    <cfRule type="expression" dxfId="209" priority="111">
      <formula>IF($N128="Deprecated",TRUE,FALSE)</formula>
    </cfRule>
  </conditionalFormatting>
  <conditionalFormatting sqref="I114:I127">
    <cfRule type="expression" dxfId="208" priority="110">
      <formula>IF($N114="Deprecated",TRUE,FALSE)</formula>
    </cfRule>
  </conditionalFormatting>
  <conditionalFormatting sqref="I128:I134">
    <cfRule type="expression" dxfId="207" priority="109">
      <formula>IF($N128="Deprecated",TRUE,FALSE)</formula>
    </cfRule>
  </conditionalFormatting>
  <conditionalFormatting sqref="F116:F133">
    <cfRule type="expression" dxfId="206" priority="108">
      <formula>IF($N116="Deprecated",TRUE,FALSE)</formula>
    </cfRule>
  </conditionalFormatting>
  <conditionalFormatting sqref="K202:O202">
    <cfRule type="expression" dxfId="205" priority="107">
      <formula>IF($N202="Deprecated",TRUE,FALSE)</formula>
    </cfRule>
  </conditionalFormatting>
  <conditionalFormatting sqref="A202:D202">
    <cfRule type="expression" dxfId="204" priority="105">
      <formula>IF($N202="Deprecated",TRUE,FALSE)</formula>
    </cfRule>
  </conditionalFormatting>
  <conditionalFormatting sqref="D200">
    <cfRule type="expression" dxfId="203" priority="104">
      <formula>IF($N200="Deprecated",TRUE,FALSE)</formula>
    </cfRule>
  </conditionalFormatting>
  <conditionalFormatting sqref="F200:G200">
    <cfRule type="expression" dxfId="202" priority="103">
      <formula>IF($N200="Deprecated",TRUE,FALSE)</formula>
    </cfRule>
  </conditionalFormatting>
  <conditionalFormatting sqref="K201:O201">
    <cfRule type="expression" dxfId="201" priority="102">
      <formula>IF($N201="Deprecated",TRUE,FALSE)</formula>
    </cfRule>
  </conditionalFormatting>
  <conditionalFormatting sqref="F201:G201">
    <cfRule type="expression" dxfId="200" priority="101">
      <formula>IF($N201="Deprecated",TRUE,FALSE)</formula>
    </cfRule>
  </conditionalFormatting>
  <conditionalFormatting sqref="D201">
    <cfRule type="expression" dxfId="199" priority="100">
      <formula>IF($N201="Deprecated",TRUE,FALSE)</formula>
    </cfRule>
  </conditionalFormatting>
  <conditionalFormatting sqref="H200">
    <cfRule type="expression" dxfId="198" priority="99">
      <formula>IF($N200="Deprecated",TRUE,FALSE)</formula>
    </cfRule>
  </conditionalFormatting>
  <conditionalFormatting sqref="H201">
    <cfRule type="expression" dxfId="197" priority="98">
      <formula>IF($N201="Deprecated",TRUE,FALSE)</formula>
    </cfRule>
  </conditionalFormatting>
  <conditionalFormatting sqref="A200:C201">
    <cfRule type="expression" dxfId="196" priority="106">
      <formula>IF(#REF!="Deprecated",TRUE,FALSE)</formula>
    </cfRule>
  </conditionalFormatting>
  <conditionalFormatting sqref="F202:G202">
    <cfRule type="expression" dxfId="195" priority="97">
      <formula>IF($N202="Deprecated",TRUE,FALSE)</formula>
    </cfRule>
  </conditionalFormatting>
  <conditionalFormatting sqref="H202">
    <cfRule type="expression" dxfId="194" priority="96">
      <formula>IF($N202="Deprecated",TRUE,FALSE)</formula>
    </cfRule>
  </conditionalFormatting>
  <conditionalFormatting sqref="J202">
    <cfRule type="expression" dxfId="193" priority="95">
      <formula>IF($N202="Deprecated",TRUE,FALSE)</formula>
    </cfRule>
  </conditionalFormatting>
  <conditionalFormatting sqref="J201">
    <cfRule type="expression" dxfId="192" priority="94">
      <formula>IF($N201="Deprecated",TRUE,FALSE)</formula>
    </cfRule>
  </conditionalFormatting>
  <conditionalFormatting sqref="I200">
    <cfRule type="expression" dxfId="191" priority="93">
      <formula>IF($N200="Deprecated",TRUE,FALSE)</formula>
    </cfRule>
  </conditionalFormatting>
  <conditionalFormatting sqref="I202">
    <cfRule type="expression" dxfId="190" priority="92">
      <formula>IF($N202="Deprecated",TRUE,FALSE)</formula>
    </cfRule>
  </conditionalFormatting>
  <conditionalFormatting sqref="I201">
    <cfRule type="expression" dxfId="189" priority="91">
      <formula>IF($N201="Deprecated",TRUE,FALSE)</formula>
    </cfRule>
  </conditionalFormatting>
  <conditionalFormatting sqref="P200:R200">
    <cfRule type="expression" dxfId="188" priority="90">
      <formula>IF($N200="Deprecated",TRUE,FALSE)</formula>
    </cfRule>
  </conditionalFormatting>
  <conditionalFormatting sqref="P201:R201">
    <cfRule type="expression" dxfId="187" priority="89">
      <formula>IF($N201="Deprecated",TRUE,FALSE)</formula>
    </cfRule>
  </conditionalFormatting>
  <conditionalFormatting sqref="R202">
    <cfRule type="cellIs" dxfId="186" priority="87" stopIfTrue="1" operator="equal">
      <formula>"Yes"</formula>
    </cfRule>
    <cfRule type="cellIs" dxfId="185" priority="88" stopIfTrue="1" operator="equal">
      <formula>"No"</formula>
    </cfRule>
  </conditionalFormatting>
  <conditionalFormatting sqref="R220">
    <cfRule type="cellIs" dxfId="184" priority="83" stopIfTrue="1" operator="equal">
      <formula>"Yes"</formula>
    </cfRule>
    <cfRule type="cellIs" dxfId="183" priority="84" stopIfTrue="1" operator="equal">
      <formula>"No"</formula>
    </cfRule>
  </conditionalFormatting>
  <conditionalFormatting sqref="P220:R220">
    <cfRule type="expression" dxfId="182" priority="85">
      <formula>IF($N220="Deprecated",TRUE,FALSE)</formula>
    </cfRule>
  </conditionalFormatting>
  <conditionalFormatting sqref="R222">
    <cfRule type="cellIs" dxfId="181" priority="79" stopIfTrue="1" operator="equal">
      <formula>"Yes"</formula>
    </cfRule>
    <cfRule type="cellIs" dxfId="180" priority="80" stopIfTrue="1" operator="equal">
      <formula>"No"</formula>
    </cfRule>
  </conditionalFormatting>
  <conditionalFormatting sqref="P222:R222">
    <cfRule type="expression" dxfId="179" priority="81">
      <formula>IF($N222="Deprecated",TRUE,FALSE)</formula>
    </cfRule>
  </conditionalFormatting>
  <conditionalFormatting sqref="B58:C58">
    <cfRule type="expression" dxfId="178" priority="78">
      <formula>IF($N58="Deprecated",TRUE,FALSE)</formula>
    </cfRule>
  </conditionalFormatting>
  <conditionalFormatting sqref="B66:C66">
    <cfRule type="expression" dxfId="177" priority="77">
      <formula>IF($N66="Deprecated",TRUE,FALSE)</formula>
    </cfRule>
  </conditionalFormatting>
  <conditionalFormatting sqref="B70:C70">
    <cfRule type="expression" dxfId="176" priority="76">
      <formula>IF($N70="Deprecated",TRUE,FALSE)</formula>
    </cfRule>
  </conditionalFormatting>
  <conditionalFormatting sqref="B74:C74">
    <cfRule type="expression" dxfId="175" priority="75">
      <formula>IF($N74="Deprecated",TRUE,FALSE)</formula>
    </cfRule>
  </conditionalFormatting>
  <conditionalFormatting sqref="K19:M19">
    <cfRule type="expression" dxfId="174" priority="74">
      <formula>IF($N19="Deprecated",TRUE,FALSE)</formula>
    </cfRule>
  </conditionalFormatting>
  <conditionalFormatting sqref="A19:D19 F19:H19">
    <cfRule type="expression" dxfId="173" priority="71">
      <formula>IF($N19="Deprecated",TRUE,FALSE)</formula>
    </cfRule>
  </conditionalFormatting>
  <conditionalFormatting sqref="R19">
    <cfRule type="cellIs" dxfId="172" priority="72" stopIfTrue="1" operator="equal">
      <formula>"Yes"</formula>
    </cfRule>
    <cfRule type="cellIs" dxfId="171" priority="73" stopIfTrue="1" operator="equal">
      <formula>"No"</formula>
    </cfRule>
  </conditionalFormatting>
  <conditionalFormatting sqref="N19">
    <cfRule type="expression" dxfId="170" priority="70">
      <formula>IF($N19="Deprecated",TRUE,FALSE)</formula>
    </cfRule>
  </conditionalFormatting>
  <conditionalFormatting sqref="J19">
    <cfRule type="expression" dxfId="169" priority="69">
      <formula>IF($N19="Deprecated",TRUE,FALSE)</formula>
    </cfRule>
  </conditionalFormatting>
  <conditionalFormatting sqref="I19">
    <cfRule type="expression" dxfId="168" priority="68">
      <formula>IF($N19="Deprecated",TRUE,FALSE)</formula>
    </cfRule>
  </conditionalFormatting>
  <conditionalFormatting sqref="K18:M18">
    <cfRule type="expression" dxfId="167" priority="67">
      <formula>IF($N18="Deprecated",TRUE,FALSE)</formula>
    </cfRule>
  </conditionalFormatting>
  <conditionalFormatting sqref="A18:D18 F18:H18">
    <cfRule type="expression" dxfId="166" priority="64">
      <formula>IF($N18="Deprecated",TRUE,FALSE)</formula>
    </cfRule>
  </conditionalFormatting>
  <conditionalFormatting sqref="R18">
    <cfRule type="cellIs" dxfId="165" priority="65" stopIfTrue="1" operator="equal">
      <formula>"Yes"</formula>
    </cfRule>
    <cfRule type="cellIs" dxfId="164" priority="66" stopIfTrue="1" operator="equal">
      <formula>"No"</formula>
    </cfRule>
  </conditionalFormatting>
  <conditionalFormatting sqref="N18">
    <cfRule type="expression" dxfId="163" priority="63">
      <formula>IF($N18="Deprecated",TRUE,FALSE)</formula>
    </cfRule>
  </conditionalFormatting>
  <conditionalFormatting sqref="J18">
    <cfRule type="expression" dxfId="162" priority="62">
      <formula>IF($N18="Deprecated",TRUE,FALSE)</formula>
    </cfRule>
  </conditionalFormatting>
  <conditionalFormatting sqref="I18">
    <cfRule type="expression" dxfId="161" priority="61">
      <formula>IF($N18="Deprecated",TRUE,FALSE)</formula>
    </cfRule>
  </conditionalFormatting>
  <conditionalFormatting sqref="E58 E66 E70 E74 E14 E21 E116:E133">
    <cfRule type="expression" dxfId="160" priority="58">
      <formula>IF($N14="Deprecated",TRUE,FALSE)</formula>
    </cfRule>
  </conditionalFormatting>
  <conditionalFormatting sqref="E9:E10">
    <cfRule type="expression" dxfId="159" priority="57">
      <formula>IF($N9="Deprecated",TRUE,FALSE)</formula>
    </cfRule>
  </conditionalFormatting>
  <conditionalFormatting sqref="E16:E17">
    <cfRule type="expression" dxfId="158" priority="56">
      <formula>IF($N16="Deprecated",TRUE,FALSE)</formula>
    </cfRule>
  </conditionalFormatting>
  <conditionalFormatting sqref="E27:E29">
    <cfRule type="expression" dxfId="157" priority="55">
      <formula>IF($N27="Deprecated",TRUE,FALSE)</formula>
    </cfRule>
  </conditionalFormatting>
  <conditionalFormatting sqref="E59:E60">
    <cfRule type="expression" dxfId="156" priority="52">
      <formula>IF($N59="Deprecated",TRUE,FALSE)</formula>
    </cfRule>
  </conditionalFormatting>
  <conditionalFormatting sqref="E47:E48">
    <cfRule type="expression" dxfId="155" priority="53">
      <formula>IF($N47="Deprecated",TRUE,FALSE)</formula>
    </cfRule>
  </conditionalFormatting>
  <conditionalFormatting sqref="E46">
    <cfRule type="expression" dxfId="154" priority="54">
      <formula>IF($N46="Deprecated",TRUE,FALSE)</formula>
    </cfRule>
  </conditionalFormatting>
  <conditionalFormatting sqref="E62">
    <cfRule type="expression" dxfId="153" priority="51">
      <formula>IF($N62="Deprecated",TRUE,FALSE)</formula>
    </cfRule>
  </conditionalFormatting>
  <conditionalFormatting sqref="E63:E64">
    <cfRule type="expression" dxfId="152" priority="50">
      <formula>IF($N63="Deprecated",TRUE,FALSE)</formula>
    </cfRule>
  </conditionalFormatting>
  <conditionalFormatting sqref="E67:E68">
    <cfRule type="expression" dxfId="151" priority="49">
      <formula>IF($N67="Deprecated",TRUE,FALSE)</formula>
    </cfRule>
  </conditionalFormatting>
  <conditionalFormatting sqref="E71:E72">
    <cfRule type="expression" dxfId="150" priority="48">
      <formula>IF($N71="Deprecated",TRUE,FALSE)</formula>
    </cfRule>
  </conditionalFormatting>
  <conditionalFormatting sqref="E75:E76">
    <cfRule type="expression" dxfId="149" priority="47">
      <formula>IF($N75="Deprecated",TRUE,FALSE)</formula>
    </cfRule>
  </conditionalFormatting>
  <conditionalFormatting sqref="E78">
    <cfRule type="expression" dxfId="148" priority="46">
      <formula>IF($N78="Deprecated",TRUE,FALSE)</formula>
    </cfRule>
  </conditionalFormatting>
  <conditionalFormatting sqref="E79:E80">
    <cfRule type="expression" dxfId="147" priority="45">
      <formula>IF($N79="Deprecated",TRUE,FALSE)</formula>
    </cfRule>
  </conditionalFormatting>
  <conditionalFormatting sqref="E82">
    <cfRule type="expression" dxfId="146" priority="44">
      <formula>IF($N82="Deprecated",TRUE,FALSE)</formula>
    </cfRule>
  </conditionalFormatting>
  <conditionalFormatting sqref="E83:E84">
    <cfRule type="expression" dxfId="145" priority="43">
      <formula>IF($N83="Deprecated",TRUE,FALSE)</formula>
    </cfRule>
  </conditionalFormatting>
  <conditionalFormatting sqref="E99">
    <cfRule type="expression" dxfId="144" priority="42">
      <formula>IF($N99="Deprecated",TRUE,FALSE)</formula>
    </cfRule>
  </conditionalFormatting>
  <conditionalFormatting sqref="E100:E101">
    <cfRule type="expression" dxfId="143" priority="41">
      <formula>IF($N100="Deprecated",TRUE,FALSE)</formula>
    </cfRule>
  </conditionalFormatting>
  <conditionalFormatting sqref="E103">
    <cfRule type="expression" dxfId="142" priority="40">
      <formula>IF($N103="Deprecated",TRUE,FALSE)</formula>
    </cfRule>
  </conditionalFormatting>
  <conditionalFormatting sqref="E104:E105">
    <cfRule type="expression" dxfId="141" priority="39">
      <formula>IF($N104="Deprecated",TRUE,FALSE)</formula>
    </cfRule>
  </conditionalFormatting>
  <conditionalFormatting sqref="E107">
    <cfRule type="expression" dxfId="140" priority="38">
      <formula>IF($N107="Deprecated",TRUE,FALSE)</formula>
    </cfRule>
  </conditionalFormatting>
  <conditionalFormatting sqref="E108:E109">
    <cfRule type="expression" dxfId="139" priority="37">
      <formula>IF($N108="Deprecated",TRUE,FALSE)</formula>
    </cfRule>
  </conditionalFormatting>
  <conditionalFormatting sqref="E206">
    <cfRule type="expression" dxfId="138" priority="36">
      <formula>IF($N206="Deprecated",TRUE,FALSE)</formula>
    </cfRule>
  </conditionalFormatting>
  <conditionalFormatting sqref="E207:E208">
    <cfRule type="expression" dxfId="137" priority="35">
      <formula>IF($N207="Deprecated",TRUE,FALSE)</formula>
    </cfRule>
  </conditionalFormatting>
  <conditionalFormatting sqref="E210">
    <cfRule type="expression" dxfId="136" priority="34">
      <formula>IF($N210="Deprecated",TRUE,FALSE)</formula>
    </cfRule>
  </conditionalFormatting>
  <conditionalFormatting sqref="E211:E212">
    <cfRule type="expression" dxfId="135" priority="33">
      <formula>IF($N211="Deprecated",TRUE,FALSE)</formula>
    </cfRule>
  </conditionalFormatting>
  <conditionalFormatting sqref="E214">
    <cfRule type="expression" dxfId="134" priority="32">
      <formula>IF($N214="Deprecated",TRUE,FALSE)</formula>
    </cfRule>
  </conditionalFormatting>
  <conditionalFormatting sqref="E215:E216">
    <cfRule type="expression" dxfId="133" priority="31">
      <formula>IF($N215="Deprecated",TRUE,FALSE)</formula>
    </cfRule>
  </conditionalFormatting>
  <conditionalFormatting sqref="E50">
    <cfRule type="expression" dxfId="132" priority="26">
      <formula>IF($N50="Deprecated",TRUE,FALSE)</formula>
    </cfRule>
  </conditionalFormatting>
  <conditionalFormatting sqref="E51:E52">
    <cfRule type="expression" dxfId="131" priority="25">
      <formula>IF($N51="Deprecated",TRUE,FALSE)</formula>
    </cfRule>
  </conditionalFormatting>
  <conditionalFormatting sqref="E54">
    <cfRule type="expression" dxfId="130" priority="24">
      <formula>IF($N54="Deprecated",TRUE,FALSE)</formula>
    </cfRule>
  </conditionalFormatting>
  <conditionalFormatting sqref="E55:E56">
    <cfRule type="expression" dxfId="129" priority="23">
      <formula>IF($N55="Deprecated",TRUE,FALSE)</formula>
    </cfRule>
  </conditionalFormatting>
  <conditionalFormatting sqref="E143:E147">
    <cfRule type="expression" dxfId="128" priority="28">
      <formula>IF(#REF!="Deprecated",TRUE,FALSE)</formula>
    </cfRule>
  </conditionalFormatting>
  <conditionalFormatting sqref="E148:E156">
    <cfRule type="expression" dxfId="127" priority="27">
      <formula>IF(#REF!="Deprecated",TRUE,FALSE)</formula>
    </cfRule>
  </conditionalFormatting>
  <conditionalFormatting sqref="E137:E142">
    <cfRule type="expression" dxfId="126" priority="29">
      <formula>IF(#REF!="Deprecated",TRUE,FALSE)</formula>
    </cfRule>
  </conditionalFormatting>
  <conditionalFormatting sqref="E159:E170">
    <cfRule type="expression" dxfId="125" priority="21">
      <formula>IF($L159="Deprecated",TRUE,FALSE)</formula>
    </cfRule>
  </conditionalFormatting>
  <conditionalFormatting sqref="E198">
    <cfRule type="expression" dxfId="124" priority="20">
      <formula>IF($N198="Deprecated",TRUE,FALSE)</formula>
    </cfRule>
  </conditionalFormatting>
  <conditionalFormatting sqref="E197">
    <cfRule type="expression" dxfId="123" priority="19">
      <formula>IF($N197="Deprecated",TRUE,FALSE)</formula>
    </cfRule>
  </conditionalFormatting>
  <conditionalFormatting sqref="E177:E192">
    <cfRule type="expression" dxfId="122" priority="18">
      <formula>IF($L177="Deprecated",TRUE,FALSE)</formula>
    </cfRule>
  </conditionalFormatting>
  <conditionalFormatting sqref="E193">
    <cfRule type="expression" dxfId="121" priority="17">
      <formula>IF($L193="Deprecated",TRUE,FALSE)</formula>
    </cfRule>
  </conditionalFormatting>
  <conditionalFormatting sqref="E23:E25">
    <cfRule type="expression" dxfId="120" priority="16">
      <formula>IF($N23="Deprecated",TRUE,FALSE)</formula>
    </cfRule>
  </conditionalFormatting>
  <conditionalFormatting sqref="E13">
    <cfRule type="expression" dxfId="119" priority="15">
      <formula>IF($N13="Deprecated",TRUE,FALSE)</formula>
    </cfRule>
  </conditionalFormatting>
  <conditionalFormatting sqref="E11">
    <cfRule type="expression" dxfId="118" priority="14">
      <formula>IF($N11="Deprecated",TRUE,FALSE)</formula>
    </cfRule>
  </conditionalFormatting>
  <conditionalFormatting sqref="E12">
    <cfRule type="expression" dxfId="117" priority="13">
      <formula>IF($N12="Deprecated",TRUE,FALSE)</formula>
    </cfRule>
  </conditionalFormatting>
  <conditionalFormatting sqref="E20">
    <cfRule type="expression" dxfId="116" priority="12">
      <formula>IF($N20="Deprecated",TRUE,FALSE)</formula>
    </cfRule>
  </conditionalFormatting>
  <conditionalFormatting sqref="E31:E32">
    <cfRule type="expression" dxfId="115" priority="11">
      <formula>IF($N31="Deprecated",TRUE,FALSE)</formula>
    </cfRule>
  </conditionalFormatting>
  <conditionalFormatting sqref="E34:E35">
    <cfRule type="expression" dxfId="114" priority="10">
      <formula>IF($N34="Deprecated",TRUE,FALSE)</formula>
    </cfRule>
  </conditionalFormatting>
  <conditionalFormatting sqref="E37:E38">
    <cfRule type="expression" dxfId="113" priority="9">
      <formula>IF($N37="Deprecated",TRUE,FALSE)</formula>
    </cfRule>
  </conditionalFormatting>
  <conditionalFormatting sqref="E42:E44">
    <cfRule type="expression" dxfId="112" priority="8">
      <formula>IF($N42="Deprecated",TRUE,FALSE)</formula>
    </cfRule>
  </conditionalFormatting>
  <conditionalFormatting sqref="E114:E115">
    <cfRule type="expression" dxfId="111" priority="7">
      <formula>IF($N114="Deprecated",TRUE,FALSE)</formula>
    </cfRule>
  </conditionalFormatting>
  <conditionalFormatting sqref="E134">
    <cfRule type="expression" dxfId="110" priority="6">
      <formula>IF($N134="Deprecated",TRUE,FALSE)</formula>
    </cfRule>
  </conditionalFormatting>
  <conditionalFormatting sqref="E202">
    <cfRule type="expression" dxfId="109" priority="5">
      <formula>IF($N202="Deprecated",TRUE,FALSE)</formula>
    </cfRule>
  </conditionalFormatting>
  <conditionalFormatting sqref="E200">
    <cfRule type="expression" dxfId="108" priority="4">
      <formula>IF($N200="Deprecated",TRUE,FALSE)</formula>
    </cfRule>
  </conditionalFormatting>
  <conditionalFormatting sqref="E201">
    <cfRule type="expression" dxfId="107" priority="3">
      <formula>IF($N201="Deprecated",TRUE,FALSE)</formula>
    </cfRule>
  </conditionalFormatting>
  <conditionalFormatting sqref="E19">
    <cfRule type="expression" dxfId="106" priority="2">
      <formula>IF($N19="Deprecated",TRUE,FALSE)</formula>
    </cfRule>
  </conditionalFormatting>
  <conditionalFormatting sqref="E18">
    <cfRule type="expression" dxfId="105" priority="1">
      <formula>IF($N18="Deprecated",TRUE,FALSE)</formula>
    </cfRule>
  </conditionalFormatting>
  <dataValidations count="4">
    <dataValidation type="list" allowBlank="1" showErrorMessage="1" sqref="G23:G25 G177:G195 G54:G56 G58:G60 G62:G64 G66:G68 G70:G72 G74:G76 G78:G80 G99:G101 G103:G105 G206:G208 G210:G212 G88:G95 G42:G44 G159:G170 G46:G48 G50:G52 G219:G226 G82:G84 G214:G216 G137:G156 G107:G109 G9:G14 G27:G29 G31:G32 G34:G35 G37:G38 G114:G134 G197:G198 G200:G202 G16:G21" xr:uid="{00000000-0002-0000-0400-000000000000}">
      <formula1>Requirement_Priority</formula1>
    </dataValidation>
    <dataValidation type="list" showErrorMessage="1" sqref="N23:N25 N177:N195 N54:N56 N58:N60 N62:N64 N66:N68 N70:N72 N74:N76 N78:N80 N99:N101 N103:N105 N206:N208 N210:N212 N88:N95 N42:N44 N159:N170 N46:N48 N50:N52 N219:N226 N82:N84 N214:N216 N137:N156 N107:N109 N9:N14 N27:N29 N31:N32 N34:N35 N37:N38 N114:N134 N197:N198 N200:N202 N16:N21" xr:uid="{00000000-0002-0000-0400-000001000000}">
      <formula1>Requirement_Status</formula1>
    </dataValidation>
    <dataValidation type="list" showInputMessage="1" showErrorMessage="1" sqref="P177:P195 P23:P25 P54:P56 P58:P60 P62:P64 P66:P68 P70:P72 P74:P76 P78:P80 P99:P101 P103:P105 P206:P208 P210:P212 S88:S95 P42:P44 P46:P48 P50:P52 P219:P226 P82:P84 P214:P216 P159:P170 P137:P156 P107:P109 P88:P95 P9:P14 P27:P29 P31:P32 P34:P35 P37:P38 P114:P134 P197:P198 P200:P202 P16:P21" xr:uid="{00000000-0002-0000-0400-000002000000}">
      <formula1>"Yes,No"</formula1>
    </dataValidation>
    <dataValidation type="list" allowBlank="1" showInputMessage="1" sqref="R88:R95 R23:R25 R54:R56 R58:R60 R62:R64 R66:R68 R70:R72 R74:R76 R78:R80 R99:R101 R103:R105 R206:R208 R210:R212 U88:U95 R42:R44 R159:R170 R46:R48 R50:R52 R219:R226 R82:R84 R214:R216 R177:R195 R137:R156 R107:R109 R9:R14 R27:R29 R31:R32 R34:R35 R37:R38 R114:R134 R197:R198 R200:R202 R16:R21" xr:uid="{00000000-0002-0000-0400-000003000000}">
      <formula1>"Yes,No"</formula1>
    </dataValidation>
  </dataValidations>
  <pageMargins left="0.70866141732283472" right="0.70866141732283472" top="0.74803149606299213" bottom="0.74803149606299213" header="0.31496062992125984" footer="0.31496062992125984"/>
  <pageSetup paperSize="9" orientation="portrait"/>
  <headerFooter>
    <oddFooter>&amp;L&amp;"-,Regular"Project Services | Requirements Traceability Matrix&amp;"Verdana,Regular"
&amp;"-,Italic"&amp;8&amp;F</oddFooter>
  </headerFooter>
  <extLst>
    <ext xmlns:x14="http://schemas.microsoft.com/office/spreadsheetml/2009/9/main" uri="{78C0D931-6437-407d-A8EE-F0AAD7539E65}">
      <x14:conditionalFormattings>
        <x14:conditionalFormatting xmlns:xm="http://schemas.microsoft.com/office/excel/2006/main">
          <x14:cfRule type="expression" priority="504" id="{11998BD9-949E-4597-9258-1978E0FEA297}">
            <xm:f>IF('Functional requirements'!$N74="Deprecated",TRUE,FALSE)</xm:f>
            <x14:dxf>
              <font>
                <strike/>
              </font>
            </x14:dxf>
          </x14:cfRule>
          <xm:sqref>A219:O222 A225:O225</xm:sqref>
        </x14:conditionalFormatting>
        <x14:conditionalFormatting xmlns:xm="http://schemas.microsoft.com/office/excel/2006/main">
          <x14:cfRule type="expression" priority="458" id="{E5770CC3-FA80-497B-AAAB-A0A64024986B}">
            <xm:f>IF('Functional requirements'!$N85="Deprecated",TRUE,FALSE)</xm:f>
            <x14:dxf>
              <font>
                <strike/>
              </font>
            </x14:dxf>
          </x14:cfRule>
          <xm:sqref>A88:R95</xm:sqref>
        </x14:conditionalFormatting>
        <x14:conditionalFormatting xmlns:xm="http://schemas.microsoft.com/office/excel/2006/main">
          <x14:cfRule type="expression" priority="667" id="{11998BD9-949E-4597-9258-1978E0FEA297}">
            <xm:f>IF('Functional requirements'!$N77="Deprecated",TRUE,FALSE)</xm:f>
            <x14:dxf>
              <font>
                <strike/>
              </font>
            </x14:dxf>
          </x14:cfRule>
          <xm:sqref>A223:O224</xm:sqref>
        </x14:conditionalFormatting>
        <x14:conditionalFormatting xmlns:xm="http://schemas.microsoft.com/office/excel/2006/main">
          <x14:cfRule type="expression" priority="675" id="{11998BD9-949E-4597-9258-1978E0FEA297}">
            <xm:f>IF('Functional requirements'!$N82="Deprecated",TRUE,FALSE)</xm:f>
            <x14:dxf>
              <font>
                <strike/>
              </font>
            </x14:dxf>
          </x14:cfRule>
          <xm:sqref>A226:O226</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tint="0.59999389629810485"/>
    <pageSetUpPr fitToPage="1"/>
  </sheetPr>
  <dimension ref="A1:P149"/>
  <sheetViews>
    <sheetView showGridLines="0" workbookViewId="0">
      <pane xSplit="1" ySplit="4" topLeftCell="B89" activePane="bottomRight" state="frozen"/>
      <selection pane="topRight" activeCell="B1" sqref="B1"/>
      <selection pane="bottomLeft" activeCell="A5" sqref="A5"/>
      <selection pane="bottomRight" activeCell="C26" sqref="C26"/>
    </sheetView>
  </sheetViews>
  <sheetFormatPr defaultColWidth="8.75" defaultRowHeight="12.75"/>
  <cols>
    <col min="1" max="1" width="8.375" style="121" customWidth="1"/>
    <col min="2" max="2" width="18.25" style="187" customWidth="1"/>
    <col min="3" max="3" width="53.875" style="121" customWidth="1"/>
    <col min="4" max="4" width="27.125" style="121" customWidth="1"/>
    <col min="5" max="5" width="9.375" style="121" customWidth="1"/>
    <col min="6" max="6" width="8.625" style="121" customWidth="1"/>
    <col min="7" max="7" width="10.625" style="121" customWidth="1"/>
    <col min="8" max="9" width="14.25" style="121" customWidth="1"/>
    <col min="10" max="10" width="14" style="121" customWidth="1"/>
    <col min="11" max="11" width="14.625" style="121" bestFit="1" customWidth="1"/>
    <col min="12" max="12" width="30.625" style="121" customWidth="1"/>
    <col min="13" max="13" width="11.375" style="121" customWidth="1"/>
    <col min="14" max="14" width="25.625" style="121" customWidth="1"/>
    <col min="15" max="15" width="11" style="121" customWidth="1"/>
    <col min="16" max="255" width="8.75" style="121"/>
    <col min="256" max="256" width="7.625" style="121" customWidth="1"/>
    <col min="257" max="257" width="53.875" style="121" customWidth="1"/>
    <col min="258" max="258" width="27.125" style="121" customWidth="1"/>
    <col min="259" max="259" width="9.375" style="121" customWidth="1"/>
    <col min="260" max="260" width="8.625" style="121" customWidth="1"/>
    <col min="261" max="261" width="10.625" style="121" customWidth="1"/>
    <col min="262" max="263" width="14.25" style="121" customWidth="1"/>
    <col min="264" max="264" width="14" style="121" customWidth="1"/>
    <col min="265" max="265" width="20.625" style="121" customWidth="1"/>
    <col min="266" max="266" width="15.75" style="121" customWidth="1"/>
    <col min="267" max="267" width="30.625" style="121" customWidth="1"/>
    <col min="268" max="268" width="22.625" style="121" customWidth="1"/>
    <col min="269" max="269" width="11.375" style="121" customWidth="1"/>
    <col min="270" max="270" width="25.625" style="121" customWidth="1"/>
    <col min="271" max="271" width="11" style="121" customWidth="1"/>
    <col min="272" max="511" width="8.75" style="121"/>
    <col min="512" max="512" width="7.625" style="121" customWidth="1"/>
    <col min="513" max="513" width="53.875" style="121" customWidth="1"/>
    <col min="514" max="514" width="27.125" style="121" customWidth="1"/>
    <col min="515" max="515" width="9.375" style="121" customWidth="1"/>
    <col min="516" max="516" width="8.625" style="121" customWidth="1"/>
    <col min="517" max="517" width="10.625" style="121" customWidth="1"/>
    <col min="518" max="519" width="14.25" style="121" customWidth="1"/>
    <col min="520" max="520" width="14" style="121" customWidth="1"/>
    <col min="521" max="521" width="20.625" style="121" customWidth="1"/>
    <col min="522" max="522" width="15.75" style="121" customWidth="1"/>
    <col min="523" max="523" width="30.625" style="121" customWidth="1"/>
    <col min="524" max="524" width="22.625" style="121" customWidth="1"/>
    <col min="525" max="525" width="11.375" style="121" customWidth="1"/>
    <col min="526" max="526" width="25.625" style="121" customWidth="1"/>
    <col min="527" max="527" width="11" style="121" customWidth="1"/>
    <col min="528" max="767" width="8.75" style="121"/>
    <col min="768" max="768" width="7.625" style="121" customWidth="1"/>
    <col min="769" max="769" width="53.875" style="121" customWidth="1"/>
    <col min="770" max="770" width="27.125" style="121" customWidth="1"/>
    <col min="771" max="771" width="9.375" style="121" customWidth="1"/>
    <col min="772" max="772" width="8.625" style="121" customWidth="1"/>
    <col min="773" max="773" width="10.625" style="121" customWidth="1"/>
    <col min="774" max="775" width="14.25" style="121" customWidth="1"/>
    <col min="776" max="776" width="14" style="121" customWidth="1"/>
    <col min="777" max="777" width="20.625" style="121" customWidth="1"/>
    <col min="778" max="778" width="15.75" style="121" customWidth="1"/>
    <col min="779" max="779" width="30.625" style="121" customWidth="1"/>
    <col min="780" max="780" width="22.625" style="121" customWidth="1"/>
    <col min="781" max="781" width="11.375" style="121" customWidth="1"/>
    <col min="782" max="782" width="25.625" style="121" customWidth="1"/>
    <col min="783" max="783" width="11" style="121" customWidth="1"/>
    <col min="784" max="1023" width="8.75" style="121"/>
    <col min="1024" max="1024" width="7.625" style="121" customWidth="1"/>
    <col min="1025" max="1025" width="53.875" style="121" customWidth="1"/>
    <col min="1026" max="1026" width="27.125" style="121" customWidth="1"/>
    <col min="1027" max="1027" width="9.375" style="121" customWidth="1"/>
    <col min="1028" max="1028" width="8.625" style="121" customWidth="1"/>
    <col min="1029" max="1029" width="10.625" style="121" customWidth="1"/>
    <col min="1030" max="1031" width="14.25" style="121" customWidth="1"/>
    <col min="1032" max="1032" width="14" style="121" customWidth="1"/>
    <col min="1033" max="1033" width="20.625" style="121" customWidth="1"/>
    <col min="1034" max="1034" width="15.75" style="121" customWidth="1"/>
    <col min="1035" max="1035" width="30.625" style="121" customWidth="1"/>
    <col min="1036" max="1036" width="22.625" style="121" customWidth="1"/>
    <col min="1037" max="1037" width="11.375" style="121" customWidth="1"/>
    <col min="1038" max="1038" width="25.625" style="121" customWidth="1"/>
    <col min="1039" max="1039" width="11" style="121" customWidth="1"/>
    <col min="1040" max="1279" width="8.75" style="121"/>
    <col min="1280" max="1280" width="7.625" style="121" customWidth="1"/>
    <col min="1281" max="1281" width="53.875" style="121" customWidth="1"/>
    <col min="1282" max="1282" width="27.125" style="121" customWidth="1"/>
    <col min="1283" max="1283" width="9.375" style="121" customWidth="1"/>
    <col min="1284" max="1284" width="8.625" style="121" customWidth="1"/>
    <col min="1285" max="1285" width="10.625" style="121" customWidth="1"/>
    <col min="1286" max="1287" width="14.25" style="121" customWidth="1"/>
    <col min="1288" max="1288" width="14" style="121" customWidth="1"/>
    <col min="1289" max="1289" width="20.625" style="121" customWidth="1"/>
    <col min="1290" max="1290" width="15.75" style="121" customWidth="1"/>
    <col min="1291" max="1291" width="30.625" style="121" customWidth="1"/>
    <col min="1292" max="1292" width="22.625" style="121" customWidth="1"/>
    <col min="1293" max="1293" width="11.375" style="121" customWidth="1"/>
    <col min="1294" max="1294" width="25.625" style="121" customWidth="1"/>
    <col min="1295" max="1295" width="11" style="121" customWidth="1"/>
    <col min="1296" max="1535" width="8.75" style="121"/>
    <col min="1536" max="1536" width="7.625" style="121" customWidth="1"/>
    <col min="1537" max="1537" width="53.875" style="121" customWidth="1"/>
    <col min="1538" max="1538" width="27.125" style="121" customWidth="1"/>
    <col min="1539" max="1539" width="9.375" style="121" customWidth="1"/>
    <col min="1540" max="1540" width="8.625" style="121" customWidth="1"/>
    <col min="1541" max="1541" width="10.625" style="121" customWidth="1"/>
    <col min="1542" max="1543" width="14.25" style="121" customWidth="1"/>
    <col min="1544" max="1544" width="14" style="121" customWidth="1"/>
    <col min="1545" max="1545" width="20.625" style="121" customWidth="1"/>
    <col min="1546" max="1546" width="15.75" style="121" customWidth="1"/>
    <col min="1547" max="1547" width="30.625" style="121" customWidth="1"/>
    <col min="1548" max="1548" width="22.625" style="121" customWidth="1"/>
    <col min="1549" max="1549" width="11.375" style="121" customWidth="1"/>
    <col min="1550" max="1550" width="25.625" style="121" customWidth="1"/>
    <col min="1551" max="1551" width="11" style="121" customWidth="1"/>
    <col min="1552" max="1791" width="8.75" style="121"/>
    <col min="1792" max="1792" width="7.625" style="121" customWidth="1"/>
    <col min="1793" max="1793" width="53.875" style="121" customWidth="1"/>
    <col min="1794" max="1794" width="27.125" style="121" customWidth="1"/>
    <col min="1795" max="1795" width="9.375" style="121" customWidth="1"/>
    <col min="1796" max="1796" width="8.625" style="121" customWidth="1"/>
    <col min="1797" max="1797" width="10.625" style="121" customWidth="1"/>
    <col min="1798" max="1799" width="14.25" style="121" customWidth="1"/>
    <col min="1800" max="1800" width="14" style="121" customWidth="1"/>
    <col min="1801" max="1801" width="20.625" style="121" customWidth="1"/>
    <col min="1802" max="1802" width="15.75" style="121" customWidth="1"/>
    <col min="1803" max="1803" width="30.625" style="121" customWidth="1"/>
    <col min="1804" max="1804" width="22.625" style="121" customWidth="1"/>
    <col min="1805" max="1805" width="11.375" style="121" customWidth="1"/>
    <col min="1806" max="1806" width="25.625" style="121" customWidth="1"/>
    <col min="1807" max="1807" width="11" style="121" customWidth="1"/>
    <col min="1808" max="2047" width="8.75" style="121"/>
    <col min="2048" max="2048" width="7.625" style="121" customWidth="1"/>
    <col min="2049" max="2049" width="53.875" style="121" customWidth="1"/>
    <col min="2050" max="2050" width="27.125" style="121" customWidth="1"/>
    <col min="2051" max="2051" width="9.375" style="121" customWidth="1"/>
    <col min="2052" max="2052" width="8.625" style="121" customWidth="1"/>
    <col min="2053" max="2053" width="10.625" style="121" customWidth="1"/>
    <col min="2054" max="2055" width="14.25" style="121" customWidth="1"/>
    <col min="2056" max="2056" width="14" style="121" customWidth="1"/>
    <col min="2057" max="2057" width="20.625" style="121" customWidth="1"/>
    <col min="2058" max="2058" width="15.75" style="121" customWidth="1"/>
    <col min="2059" max="2059" width="30.625" style="121" customWidth="1"/>
    <col min="2060" max="2060" width="22.625" style="121" customWidth="1"/>
    <col min="2061" max="2061" width="11.375" style="121" customWidth="1"/>
    <col min="2062" max="2062" width="25.625" style="121" customWidth="1"/>
    <col min="2063" max="2063" width="11" style="121" customWidth="1"/>
    <col min="2064" max="2303" width="8.75" style="121"/>
    <col min="2304" max="2304" width="7.625" style="121" customWidth="1"/>
    <col min="2305" max="2305" width="53.875" style="121" customWidth="1"/>
    <col min="2306" max="2306" width="27.125" style="121" customWidth="1"/>
    <col min="2307" max="2307" width="9.375" style="121" customWidth="1"/>
    <col min="2308" max="2308" width="8.625" style="121" customWidth="1"/>
    <col min="2309" max="2309" width="10.625" style="121" customWidth="1"/>
    <col min="2310" max="2311" width="14.25" style="121" customWidth="1"/>
    <col min="2312" max="2312" width="14" style="121" customWidth="1"/>
    <col min="2313" max="2313" width="20.625" style="121" customWidth="1"/>
    <col min="2314" max="2314" width="15.75" style="121" customWidth="1"/>
    <col min="2315" max="2315" width="30.625" style="121" customWidth="1"/>
    <col min="2316" max="2316" width="22.625" style="121" customWidth="1"/>
    <col min="2317" max="2317" width="11.375" style="121" customWidth="1"/>
    <col min="2318" max="2318" width="25.625" style="121" customWidth="1"/>
    <col min="2319" max="2319" width="11" style="121" customWidth="1"/>
    <col min="2320" max="2559" width="8.75" style="121"/>
    <col min="2560" max="2560" width="7.625" style="121" customWidth="1"/>
    <col min="2561" max="2561" width="53.875" style="121" customWidth="1"/>
    <col min="2562" max="2562" width="27.125" style="121" customWidth="1"/>
    <col min="2563" max="2563" width="9.375" style="121" customWidth="1"/>
    <col min="2564" max="2564" width="8.625" style="121" customWidth="1"/>
    <col min="2565" max="2565" width="10.625" style="121" customWidth="1"/>
    <col min="2566" max="2567" width="14.25" style="121" customWidth="1"/>
    <col min="2568" max="2568" width="14" style="121" customWidth="1"/>
    <col min="2569" max="2569" width="20.625" style="121" customWidth="1"/>
    <col min="2570" max="2570" width="15.75" style="121" customWidth="1"/>
    <col min="2571" max="2571" width="30.625" style="121" customWidth="1"/>
    <col min="2572" max="2572" width="22.625" style="121" customWidth="1"/>
    <col min="2573" max="2573" width="11.375" style="121" customWidth="1"/>
    <col min="2574" max="2574" width="25.625" style="121" customWidth="1"/>
    <col min="2575" max="2575" width="11" style="121" customWidth="1"/>
    <col min="2576" max="2815" width="8.75" style="121"/>
    <col min="2816" max="2816" width="7.625" style="121" customWidth="1"/>
    <col min="2817" max="2817" width="53.875" style="121" customWidth="1"/>
    <col min="2818" max="2818" width="27.125" style="121" customWidth="1"/>
    <col min="2819" max="2819" width="9.375" style="121" customWidth="1"/>
    <col min="2820" max="2820" width="8.625" style="121" customWidth="1"/>
    <col min="2821" max="2821" width="10.625" style="121" customWidth="1"/>
    <col min="2822" max="2823" width="14.25" style="121" customWidth="1"/>
    <col min="2824" max="2824" width="14" style="121" customWidth="1"/>
    <col min="2825" max="2825" width="20.625" style="121" customWidth="1"/>
    <col min="2826" max="2826" width="15.75" style="121" customWidth="1"/>
    <col min="2827" max="2827" width="30.625" style="121" customWidth="1"/>
    <col min="2828" max="2828" width="22.625" style="121" customWidth="1"/>
    <col min="2829" max="2829" width="11.375" style="121" customWidth="1"/>
    <col min="2830" max="2830" width="25.625" style="121" customWidth="1"/>
    <col min="2831" max="2831" width="11" style="121" customWidth="1"/>
    <col min="2832" max="3071" width="8.75" style="121"/>
    <col min="3072" max="3072" width="7.625" style="121" customWidth="1"/>
    <col min="3073" max="3073" width="53.875" style="121" customWidth="1"/>
    <col min="3074" max="3074" width="27.125" style="121" customWidth="1"/>
    <col min="3075" max="3075" width="9.375" style="121" customWidth="1"/>
    <col min="3076" max="3076" width="8.625" style="121" customWidth="1"/>
    <col min="3077" max="3077" width="10.625" style="121" customWidth="1"/>
    <col min="3078" max="3079" width="14.25" style="121" customWidth="1"/>
    <col min="3080" max="3080" width="14" style="121" customWidth="1"/>
    <col min="3081" max="3081" width="20.625" style="121" customWidth="1"/>
    <col min="3082" max="3082" width="15.75" style="121" customWidth="1"/>
    <col min="3083" max="3083" width="30.625" style="121" customWidth="1"/>
    <col min="3084" max="3084" width="22.625" style="121" customWidth="1"/>
    <col min="3085" max="3085" width="11.375" style="121" customWidth="1"/>
    <col min="3086" max="3086" width="25.625" style="121" customWidth="1"/>
    <col min="3087" max="3087" width="11" style="121" customWidth="1"/>
    <col min="3088" max="3327" width="8.75" style="121"/>
    <col min="3328" max="3328" width="7.625" style="121" customWidth="1"/>
    <col min="3329" max="3329" width="53.875" style="121" customWidth="1"/>
    <col min="3330" max="3330" width="27.125" style="121" customWidth="1"/>
    <col min="3331" max="3331" width="9.375" style="121" customWidth="1"/>
    <col min="3332" max="3332" width="8.625" style="121" customWidth="1"/>
    <col min="3333" max="3333" width="10.625" style="121" customWidth="1"/>
    <col min="3334" max="3335" width="14.25" style="121" customWidth="1"/>
    <col min="3336" max="3336" width="14" style="121" customWidth="1"/>
    <col min="3337" max="3337" width="20.625" style="121" customWidth="1"/>
    <col min="3338" max="3338" width="15.75" style="121" customWidth="1"/>
    <col min="3339" max="3339" width="30.625" style="121" customWidth="1"/>
    <col min="3340" max="3340" width="22.625" style="121" customWidth="1"/>
    <col min="3341" max="3341" width="11.375" style="121" customWidth="1"/>
    <col min="3342" max="3342" width="25.625" style="121" customWidth="1"/>
    <col min="3343" max="3343" width="11" style="121" customWidth="1"/>
    <col min="3344" max="3583" width="8.75" style="121"/>
    <col min="3584" max="3584" width="7.625" style="121" customWidth="1"/>
    <col min="3585" max="3585" width="53.875" style="121" customWidth="1"/>
    <col min="3586" max="3586" width="27.125" style="121" customWidth="1"/>
    <col min="3587" max="3587" width="9.375" style="121" customWidth="1"/>
    <col min="3588" max="3588" width="8.625" style="121" customWidth="1"/>
    <col min="3589" max="3589" width="10.625" style="121" customWidth="1"/>
    <col min="3590" max="3591" width="14.25" style="121" customWidth="1"/>
    <col min="3592" max="3592" width="14" style="121" customWidth="1"/>
    <col min="3593" max="3593" width="20.625" style="121" customWidth="1"/>
    <col min="3594" max="3594" width="15.75" style="121" customWidth="1"/>
    <col min="3595" max="3595" width="30.625" style="121" customWidth="1"/>
    <col min="3596" max="3596" width="22.625" style="121" customWidth="1"/>
    <col min="3597" max="3597" width="11.375" style="121" customWidth="1"/>
    <col min="3598" max="3598" width="25.625" style="121" customWidth="1"/>
    <col min="3599" max="3599" width="11" style="121" customWidth="1"/>
    <col min="3600" max="3839" width="8.75" style="121"/>
    <col min="3840" max="3840" width="7.625" style="121" customWidth="1"/>
    <col min="3841" max="3841" width="53.875" style="121" customWidth="1"/>
    <col min="3842" max="3842" width="27.125" style="121" customWidth="1"/>
    <col min="3843" max="3843" width="9.375" style="121" customWidth="1"/>
    <col min="3844" max="3844" width="8.625" style="121" customWidth="1"/>
    <col min="3845" max="3845" width="10.625" style="121" customWidth="1"/>
    <col min="3846" max="3847" width="14.25" style="121" customWidth="1"/>
    <col min="3848" max="3848" width="14" style="121" customWidth="1"/>
    <col min="3849" max="3849" width="20.625" style="121" customWidth="1"/>
    <col min="3850" max="3850" width="15.75" style="121" customWidth="1"/>
    <col min="3851" max="3851" width="30.625" style="121" customWidth="1"/>
    <col min="3852" max="3852" width="22.625" style="121" customWidth="1"/>
    <col min="3853" max="3853" width="11.375" style="121" customWidth="1"/>
    <col min="3854" max="3854" width="25.625" style="121" customWidth="1"/>
    <col min="3855" max="3855" width="11" style="121" customWidth="1"/>
    <col min="3856" max="4095" width="8.75" style="121"/>
    <col min="4096" max="4096" width="7.625" style="121" customWidth="1"/>
    <col min="4097" max="4097" width="53.875" style="121" customWidth="1"/>
    <col min="4098" max="4098" width="27.125" style="121" customWidth="1"/>
    <col min="4099" max="4099" width="9.375" style="121" customWidth="1"/>
    <col min="4100" max="4100" width="8.625" style="121" customWidth="1"/>
    <col min="4101" max="4101" width="10.625" style="121" customWidth="1"/>
    <col min="4102" max="4103" width="14.25" style="121" customWidth="1"/>
    <col min="4104" max="4104" width="14" style="121" customWidth="1"/>
    <col min="4105" max="4105" width="20.625" style="121" customWidth="1"/>
    <col min="4106" max="4106" width="15.75" style="121" customWidth="1"/>
    <col min="4107" max="4107" width="30.625" style="121" customWidth="1"/>
    <col min="4108" max="4108" width="22.625" style="121" customWidth="1"/>
    <col min="4109" max="4109" width="11.375" style="121" customWidth="1"/>
    <col min="4110" max="4110" width="25.625" style="121" customWidth="1"/>
    <col min="4111" max="4111" width="11" style="121" customWidth="1"/>
    <col min="4112" max="4351" width="8.75" style="121"/>
    <col min="4352" max="4352" width="7.625" style="121" customWidth="1"/>
    <col min="4353" max="4353" width="53.875" style="121" customWidth="1"/>
    <col min="4354" max="4354" width="27.125" style="121" customWidth="1"/>
    <col min="4355" max="4355" width="9.375" style="121" customWidth="1"/>
    <col min="4356" max="4356" width="8.625" style="121" customWidth="1"/>
    <col min="4357" max="4357" width="10.625" style="121" customWidth="1"/>
    <col min="4358" max="4359" width="14.25" style="121" customWidth="1"/>
    <col min="4360" max="4360" width="14" style="121" customWidth="1"/>
    <col min="4361" max="4361" width="20.625" style="121" customWidth="1"/>
    <col min="4362" max="4362" width="15.75" style="121" customWidth="1"/>
    <col min="4363" max="4363" width="30.625" style="121" customWidth="1"/>
    <col min="4364" max="4364" width="22.625" style="121" customWidth="1"/>
    <col min="4365" max="4365" width="11.375" style="121" customWidth="1"/>
    <col min="4366" max="4366" width="25.625" style="121" customWidth="1"/>
    <col min="4367" max="4367" width="11" style="121" customWidth="1"/>
    <col min="4368" max="4607" width="8.75" style="121"/>
    <col min="4608" max="4608" width="7.625" style="121" customWidth="1"/>
    <col min="4609" max="4609" width="53.875" style="121" customWidth="1"/>
    <col min="4610" max="4610" width="27.125" style="121" customWidth="1"/>
    <col min="4611" max="4611" width="9.375" style="121" customWidth="1"/>
    <col min="4612" max="4612" width="8.625" style="121" customWidth="1"/>
    <col min="4613" max="4613" width="10.625" style="121" customWidth="1"/>
    <col min="4614" max="4615" width="14.25" style="121" customWidth="1"/>
    <col min="4616" max="4616" width="14" style="121" customWidth="1"/>
    <col min="4617" max="4617" width="20.625" style="121" customWidth="1"/>
    <col min="4618" max="4618" width="15.75" style="121" customWidth="1"/>
    <col min="4619" max="4619" width="30.625" style="121" customWidth="1"/>
    <col min="4620" max="4620" width="22.625" style="121" customWidth="1"/>
    <col min="4621" max="4621" width="11.375" style="121" customWidth="1"/>
    <col min="4622" max="4622" width="25.625" style="121" customWidth="1"/>
    <col min="4623" max="4623" width="11" style="121" customWidth="1"/>
    <col min="4624" max="4863" width="8.75" style="121"/>
    <col min="4864" max="4864" width="7.625" style="121" customWidth="1"/>
    <col min="4865" max="4865" width="53.875" style="121" customWidth="1"/>
    <col min="4866" max="4866" width="27.125" style="121" customWidth="1"/>
    <col min="4867" max="4867" width="9.375" style="121" customWidth="1"/>
    <col min="4868" max="4868" width="8.625" style="121" customWidth="1"/>
    <col min="4869" max="4869" width="10.625" style="121" customWidth="1"/>
    <col min="4870" max="4871" width="14.25" style="121" customWidth="1"/>
    <col min="4872" max="4872" width="14" style="121" customWidth="1"/>
    <col min="4873" max="4873" width="20.625" style="121" customWidth="1"/>
    <col min="4874" max="4874" width="15.75" style="121" customWidth="1"/>
    <col min="4875" max="4875" width="30.625" style="121" customWidth="1"/>
    <col min="4876" max="4876" width="22.625" style="121" customWidth="1"/>
    <col min="4877" max="4877" width="11.375" style="121" customWidth="1"/>
    <col min="4878" max="4878" width="25.625" style="121" customWidth="1"/>
    <col min="4879" max="4879" width="11" style="121" customWidth="1"/>
    <col min="4880" max="5119" width="8.75" style="121"/>
    <col min="5120" max="5120" width="7.625" style="121" customWidth="1"/>
    <col min="5121" max="5121" width="53.875" style="121" customWidth="1"/>
    <col min="5122" max="5122" width="27.125" style="121" customWidth="1"/>
    <col min="5123" max="5123" width="9.375" style="121" customWidth="1"/>
    <col min="5124" max="5124" width="8.625" style="121" customWidth="1"/>
    <col min="5125" max="5125" width="10.625" style="121" customWidth="1"/>
    <col min="5126" max="5127" width="14.25" style="121" customWidth="1"/>
    <col min="5128" max="5128" width="14" style="121" customWidth="1"/>
    <col min="5129" max="5129" width="20.625" style="121" customWidth="1"/>
    <col min="5130" max="5130" width="15.75" style="121" customWidth="1"/>
    <col min="5131" max="5131" width="30.625" style="121" customWidth="1"/>
    <col min="5132" max="5132" width="22.625" style="121" customWidth="1"/>
    <col min="5133" max="5133" width="11.375" style="121" customWidth="1"/>
    <col min="5134" max="5134" width="25.625" style="121" customWidth="1"/>
    <col min="5135" max="5135" width="11" style="121" customWidth="1"/>
    <col min="5136" max="5375" width="8.75" style="121"/>
    <col min="5376" max="5376" width="7.625" style="121" customWidth="1"/>
    <col min="5377" max="5377" width="53.875" style="121" customWidth="1"/>
    <col min="5378" max="5378" width="27.125" style="121" customWidth="1"/>
    <col min="5379" max="5379" width="9.375" style="121" customWidth="1"/>
    <col min="5380" max="5380" width="8.625" style="121" customWidth="1"/>
    <col min="5381" max="5381" width="10.625" style="121" customWidth="1"/>
    <col min="5382" max="5383" width="14.25" style="121" customWidth="1"/>
    <col min="5384" max="5384" width="14" style="121" customWidth="1"/>
    <col min="5385" max="5385" width="20.625" style="121" customWidth="1"/>
    <col min="5386" max="5386" width="15.75" style="121" customWidth="1"/>
    <col min="5387" max="5387" width="30.625" style="121" customWidth="1"/>
    <col min="5388" max="5388" width="22.625" style="121" customWidth="1"/>
    <col min="5389" max="5389" width="11.375" style="121" customWidth="1"/>
    <col min="5390" max="5390" width="25.625" style="121" customWidth="1"/>
    <col min="5391" max="5391" width="11" style="121" customWidth="1"/>
    <col min="5392" max="5631" width="8.75" style="121"/>
    <col min="5632" max="5632" width="7.625" style="121" customWidth="1"/>
    <col min="5633" max="5633" width="53.875" style="121" customWidth="1"/>
    <col min="5634" max="5634" width="27.125" style="121" customWidth="1"/>
    <col min="5635" max="5635" width="9.375" style="121" customWidth="1"/>
    <col min="5636" max="5636" width="8.625" style="121" customWidth="1"/>
    <col min="5637" max="5637" width="10.625" style="121" customWidth="1"/>
    <col min="5638" max="5639" width="14.25" style="121" customWidth="1"/>
    <col min="5640" max="5640" width="14" style="121" customWidth="1"/>
    <col min="5641" max="5641" width="20.625" style="121" customWidth="1"/>
    <col min="5642" max="5642" width="15.75" style="121" customWidth="1"/>
    <col min="5643" max="5643" width="30.625" style="121" customWidth="1"/>
    <col min="5644" max="5644" width="22.625" style="121" customWidth="1"/>
    <col min="5645" max="5645" width="11.375" style="121" customWidth="1"/>
    <col min="5646" max="5646" width="25.625" style="121" customWidth="1"/>
    <col min="5647" max="5647" width="11" style="121" customWidth="1"/>
    <col min="5648" max="5887" width="8.75" style="121"/>
    <col min="5888" max="5888" width="7.625" style="121" customWidth="1"/>
    <col min="5889" max="5889" width="53.875" style="121" customWidth="1"/>
    <col min="5890" max="5890" width="27.125" style="121" customWidth="1"/>
    <col min="5891" max="5891" width="9.375" style="121" customWidth="1"/>
    <col min="5892" max="5892" width="8.625" style="121" customWidth="1"/>
    <col min="5893" max="5893" width="10.625" style="121" customWidth="1"/>
    <col min="5894" max="5895" width="14.25" style="121" customWidth="1"/>
    <col min="5896" max="5896" width="14" style="121" customWidth="1"/>
    <col min="5897" max="5897" width="20.625" style="121" customWidth="1"/>
    <col min="5898" max="5898" width="15.75" style="121" customWidth="1"/>
    <col min="5899" max="5899" width="30.625" style="121" customWidth="1"/>
    <col min="5900" max="5900" width="22.625" style="121" customWidth="1"/>
    <col min="5901" max="5901" width="11.375" style="121" customWidth="1"/>
    <col min="5902" max="5902" width="25.625" style="121" customWidth="1"/>
    <col min="5903" max="5903" width="11" style="121" customWidth="1"/>
    <col min="5904" max="6143" width="8.75" style="121"/>
    <col min="6144" max="6144" width="7.625" style="121" customWidth="1"/>
    <col min="6145" max="6145" width="53.875" style="121" customWidth="1"/>
    <col min="6146" max="6146" width="27.125" style="121" customWidth="1"/>
    <col min="6147" max="6147" width="9.375" style="121" customWidth="1"/>
    <col min="6148" max="6148" width="8.625" style="121" customWidth="1"/>
    <col min="6149" max="6149" width="10.625" style="121" customWidth="1"/>
    <col min="6150" max="6151" width="14.25" style="121" customWidth="1"/>
    <col min="6152" max="6152" width="14" style="121" customWidth="1"/>
    <col min="6153" max="6153" width="20.625" style="121" customWidth="1"/>
    <col min="6154" max="6154" width="15.75" style="121" customWidth="1"/>
    <col min="6155" max="6155" width="30.625" style="121" customWidth="1"/>
    <col min="6156" max="6156" width="22.625" style="121" customWidth="1"/>
    <col min="6157" max="6157" width="11.375" style="121" customWidth="1"/>
    <col min="6158" max="6158" width="25.625" style="121" customWidth="1"/>
    <col min="6159" max="6159" width="11" style="121" customWidth="1"/>
    <col min="6160" max="6399" width="8.75" style="121"/>
    <col min="6400" max="6400" width="7.625" style="121" customWidth="1"/>
    <col min="6401" max="6401" width="53.875" style="121" customWidth="1"/>
    <col min="6402" max="6402" width="27.125" style="121" customWidth="1"/>
    <col min="6403" max="6403" width="9.375" style="121" customWidth="1"/>
    <col min="6404" max="6404" width="8.625" style="121" customWidth="1"/>
    <col min="6405" max="6405" width="10.625" style="121" customWidth="1"/>
    <col min="6406" max="6407" width="14.25" style="121" customWidth="1"/>
    <col min="6408" max="6408" width="14" style="121" customWidth="1"/>
    <col min="6409" max="6409" width="20.625" style="121" customWidth="1"/>
    <col min="6410" max="6410" width="15.75" style="121" customWidth="1"/>
    <col min="6411" max="6411" width="30.625" style="121" customWidth="1"/>
    <col min="6412" max="6412" width="22.625" style="121" customWidth="1"/>
    <col min="6413" max="6413" width="11.375" style="121" customWidth="1"/>
    <col min="6414" max="6414" width="25.625" style="121" customWidth="1"/>
    <col min="6415" max="6415" width="11" style="121" customWidth="1"/>
    <col min="6416" max="6655" width="8.75" style="121"/>
    <col min="6656" max="6656" width="7.625" style="121" customWidth="1"/>
    <col min="6657" max="6657" width="53.875" style="121" customWidth="1"/>
    <col min="6658" max="6658" width="27.125" style="121" customWidth="1"/>
    <col min="6659" max="6659" width="9.375" style="121" customWidth="1"/>
    <col min="6660" max="6660" width="8.625" style="121" customWidth="1"/>
    <col min="6661" max="6661" width="10.625" style="121" customWidth="1"/>
    <col min="6662" max="6663" width="14.25" style="121" customWidth="1"/>
    <col min="6664" max="6664" width="14" style="121" customWidth="1"/>
    <col min="6665" max="6665" width="20.625" style="121" customWidth="1"/>
    <col min="6666" max="6666" width="15.75" style="121" customWidth="1"/>
    <col min="6667" max="6667" width="30.625" style="121" customWidth="1"/>
    <col min="6668" max="6668" width="22.625" style="121" customWidth="1"/>
    <col min="6669" max="6669" width="11.375" style="121" customWidth="1"/>
    <col min="6670" max="6670" width="25.625" style="121" customWidth="1"/>
    <col min="6671" max="6671" width="11" style="121" customWidth="1"/>
    <col min="6672" max="6911" width="8.75" style="121"/>
    <col min="6912" max="6912" width="7.625" style="121" customWidth="1"/>
    <col min="6913" max="6913" width="53.875" style="121" customWidth="1"/>
    <col min="6914" max="6914" width="27.125" style="121" customWidth="1"/>
    <col min="6915" max="6915" width="9.375" style="121" customWidth="1"/>
    <col min="6916" max="6916" width="8.625" style="121" customWidth="1"/>
    <col min="6917" max="6917" width="10.625" style="121" customWidth="1"/>
    <col min="6918" max="6919" width="14.25" style="121" customWidth="1"/>
    <col min="6920" max="6920" width="14" style="121" customWidth="1"/>
    <col min="6921" max="6921" width="20.625" style="121" customWidth="1"/>
    <col min="6922" max="6922" width="15.75" style="121" customWidth="1"/>
    <col min="6923" max="6923" width="30.625" style="121" customWidth="1"/>
    <col min="6924" max="6924" width="22.625" style="121" customWidth="1"/>
    <col min="6925" max="6925" width="11.375" style="121" customWidth="1"/>
    <col min="6926" max="6926" width="25.625" style="121" customWidth="1"/>
    <col min="6927" max="6927" width="11" style="121" customWidth="1"/>
    <col min="6928" max="7167" width="8.75" style="121"/>
    <col min="7168" max="7168" width="7.625" style="121" customWidth="1"/>
    <col min="7169" max="7169" width="53.875" style="121" customWidth="1"/>
    <col min="7170" max="7170" width="27.125" style="121" customWidth="1"/>
    <col min="7171" max="7171" width="9.375" style="121" customWidth="1"/>
    <col min="7172" max="7172" width="8.625" style="121" customWidth="1"/>
    <col min="7173" max="7173" width="10.625" style="121" customWidth="1"/>
    <col min="7174" max="7175" width="14.25" style="121" customWidth="1"/>
    <col min="7176" max="7176" width="14" style="121" customWidth="1"/>
    <col min="7177" max="7177" width="20.625" style="121" customWidth="1"/>
    <col min="7178" max="7178" width="15.75" style="121" customWidth="1"/>
    <col min="7179" max="7179" width="30.625" style="121" customWidth="1"/>
    <col min="7180" max="7180" width="22.625" style="121" customWidth="1"/>
    <col min="7181" max="7181" width="11.375" style="121" customWidth="1"/>
    <col min="7182" max="7182" width="25.625" style="121" customWidth="1"/>
    <col min="7183" max="7183" width="11" style="121" customWidth="1"/>
    <col min="7184" max="7423" width="8.75" style="121"/>
    <col min="7424" max="7424" width="7.625" style="121" customWidth="1"/>
    <col min="7425" max="7425" width="53.875" style="121" customWidth="1"/>
    <col min="7426" max="7426" width="27.125" style="121" customWidth="1"/>
    <col min="7427" max="7427" width="9.375" style="121" customWidth="1"/>
    <col min="7428" max="7428" width="8.625" style="121" customWidth="1"/>
    <col min="7429" max="7429" width="10.625" style="121" customWidth="1"/>
    <col min="7430" max="7431" width="14.25" style="121" customWidth="1"/>
    <col min="7432" max="7432" width="14" style="121" customWidth="1"/>
    <col min="7433" max="7433" width="20.625" style="121" customWidth="1"/>
    <col min="7434" max="7434" width="15.75" style="121" customWidth="1"/>
    <col min="7435" max="7435" width="30.625" style="121" customWidth="1"/>
    <col min="7436" max="7436" width="22.625" style="121" customWidth="1"/>
    <col min="7437" max="7437" width="11.375" style="121" customWidth="1"/>
    <col min="7438" max="7438" width="25.625" style="121" customWidth="1"/>
    <col min="7439" max="7439" width="11" style="121" customWidth="1"/>
    <col min="7440" max="7679" width="8.75" style="121"/>
    <col min="7680" max="7680" width="7.625" style="121" customWidth="1"/>
    <col min="7681" max="7681" width="53.875" style="121" customWidth="1"/>
    <col min="7682" max="7682" width="27.125" style="121" customWidth="1"/>
    <col min="7683" max="7683" width="9.375" style="121" customWidth="1"/>
    <col min="7684" max="7684" width="8.625" style="121" customWidth="1"/>
    <col min="7685" max="7685" width="10.625" style="121" customWidth="1"/>
    <col min="7686" max="7687" width="14.25" style="121" customWidth="1"/>
    <col min="7688" max="7688" width="14" style="121" customWidth="1"/>
    <col min="7689" max="7689" width="20.625" style="121" customWidth="1"/>
    <col min="7690" max="7690" width="15.75" style="121" customWidth="1"/>
    <col min="7691" max="7691" width="30.625" style="121" customWidth="1"/>
    <col min="7692" max="7692" width="22.625" style="121" customWidth="1"/>
    <col min="7693" max="7693" width="11.375" style="121" customWidth="1"/>
    <col min="7694" max="7694" width="25.625" style="121" customWidth="1"/>
    <col min="7695" max="7695" width="11" style="121" customWidth="1"/>
    <col min="7696" max="7935" width="8.75" style="121"/>
    <col min="7936" max="7936" width="7.625" style="121" customWidth="1"/>
    <col min="7937" max="7937" width="53.875" style="121" customWidth="1"/>
    <col min="7938" max="7938" width="27.125" style="121" customWidth="1"/>
    <col min="7939" max="7939" width="9.375" style="121" customWidth="1"/>
    <col min="7940" max="7940" width="8.625" style="121" customWidth="1"/>
    <col min="7941" max="7941" width="10.625" style="121" customWidth="1"/>
    <col min="7942" max="7943" width="14.25" style="121" customWidth="1"/>
    <col min="7944" max="7944" width="14" style="121" customWidth="1"/>
    <col min="7945" max="7945" width="20.625" style="121" customWidth="1"/>
    <col min="7946" max="7946" width="15.75" style="121" customWidth="1"/>
    <col min="7947" max="7947" width="30.625" style="121" customWidth="1"/>
    <col min="7948" max="7948" width="22.625" style="121" customWidth="1"/>
    <col min="7949" max="7949" width="11.375" style="121" customWidth="1"/>
    <col min="7950" max="7950" width="25.625" style="121" customWidth="1"/>
    <col min="7951" max="7951" width="11" style="121" customWidth="1"/>
    <col min="7952" max="8191" width="8.75" style="121"/>
    <col min="8192" max="8192" width="7.625" style="121" customWidth="1"/>
    <col min="8193" max="8193" width="53.875" style="121" customWidth="1"/>
    <col min="8194" max="8194" width="27.125" style="121" customWidth="1"/>
    <col min="8195" max="8195" width="9.375" style="121" customWidth="1"/>
    <col min="8196" max="8196" width="8.625" style="121" customWidth="1"/>
    <col min="8197" max="8197" width="10.625" style="121" customWidth="1"/>
    <col min="8198" max="8199" width="14.25" style="121" customWidth="1"/>
    <col min="8200" max="8200" width="14" style="121" customWidth="1"/>
    <col min="8201" max="8201" width="20.625" style="121" customWidth="1"/>
    <col min="8202" max="8202" width="15.75" style="121" customWidth="1"/>
    <col min="8203" max="8203" width="30.625" style="121" customWidth="1"/>
    <col min="8204" max="8204" width="22.625" style="121" customWidth="1"/>
    <col min="8205" max="8205" width="11.375" style="121" customWidth="1"/>
    <col min="8206" max="8206" width="25.625" style="121" customWidth="1"/>
    <col min="8207" max="8207" width="11" style="121" customWidth="1"/>
    <col min="8208" max="8447" width="8.75" style="121"/>
    <col min="8448" max="8448" width="7.625" style="121" customWidth="1"/>
    <col min="8449" max="8449" width="53.875" style="121" customWidth="1"/>
    <col min="8450" max="8450" width="27.125" style="121" customWidth="1"/>
    <col min="8451" max="8451" width="9.375" style="121" customWidth="1"/>
    <col min="8452" max="8452" width="8.625" style="121" customWidth="1"/>
    <col min="8453" max="8453" width="10.625" style="121" customWidth="1"/>
    <col min="8454" max="8455" width="14.25" style="121" customWidth="1"/>
    <col min="8456" max="8456" width="14" style="121" customWidth="1"/>
    <col min="8457" max="8457" width="20.625" style="121" customWidth="1"/>
    <col min="8458" max="8458" width="15.75" style="121" customWidth="1"/>
    <col min="8459" max="8459" width="30.625" style="121" customWidth="1"/>
    <col min="8460" max="8460" width="22.625" style="121" customWidth="1"/>
    <col min="8461" max="8461" width="11.375" style="121" customWidth="1"/>
    <col min="8462" max="8462" width="25.625" style="121" customWidth="1"/>
    <col min="8463" max="8463" width="11" style="121" customWidth="1"/>
    <col min="8464" max="8703" width="8.75" style="121"/>
    <col min="8704" max="8704" width="7.625" style="121" customWidth="1"/>
    <col min="8705" max="8705" width="53.875" style="121" customWidth="1"/>
    <col min="8706" max="8706" width="27.125" style="121" customWidth="1"/>
    <col min="8707" max="8707" width="9.375" style="121" customWidth="1"/>
    <col min="8708" max="8708" width="8.625" style="121" customWidth="1"/>
    <col min="8709" max="8709" width="10.625" style="121" customWidth="1"/>
    <col min="8710" max="8711" width="14.25" style="121" customWidth="1"/>
    <col min="8712" max="8712" width="14" style="121" customWidth="1"/>
    <col min="8713" max="8713" width="20.625" style="121" customWidth="1"/>
    <col min="8714" max="8714" width="15.75" style="121" customWidth="1"/>
    <col min="8715" max="8715" width="30.625" style="121" customWidth="1"/>
    <col min="8716" max="8716" width="22.625" style="121" customWidth="1"/>
    <col min="8717" max="8717" width="11.375" style="121" customWidth="1"/>
    <col min="8718" max="8718" width="25.625" style="121" customWidth="1"/>
    <col min="8719" max="8719" width="11" style="121" customWidth="1"/>
    <col min="8720" max="8959" width="8.75" style="121"/>
    <col min="8960" max="8960" width="7.625" style="121" customWidth="1"/>
    <col min="8961" max="8961" width="53.875" style="121" customWidth="1"/>
    <col min="8962" max="8962" width="27.125" style="121" customWidth="1"/>
    <col min="8963" max="8963" width="9.375" style="121" customWidth="1"/>
    <col min="8964" max="8964" width="8.625" style="121" customWidth="1"/>
    <col min="8965" max="8965" width="10.625" style="121" customWidth="1"/>
    <col min="8966" max="8967" width="14.25" style="121" customWidth="1"/>
    <col min="8968" max="8968" width="14" style="121" customWidth="1"/>
    <col min="8969" max="8969" width="20.625" style="121" customWidth="1"/>
    <col min="8970" max="8970" width="15.75" style="121" customWidth="1"/>
    <col min="8971" max="8971" width="30.625" style="121" customWidth="1"/>
    <col min="8972" max="8972" width="22.625" style="121" customWidth="1"/>
    <col min="8973" max="8973" width="11.375" style="121" customWidth="1"/>
    <col min="8974" max="8974" width="25.625" style="121" customWidth="1"/>
    <col min="8975" max="8975" width="11" style="121" customWidth="1"/>
    <col min="8976" max="9215" width="8.75" style="121"/>
    <col min="9216" max="9216" width="7.625" style="121" customWidth="1"/>
    <col min="9217" max="9217" width="53.875" style="121" customWidth="1"/>
    <col min="9218" max="9218" width="27.125" style="121" customWidth="1"/>
    <col min="9219" max="9219" width="9.375" style="121" customWidth="1"/>
    <col min="9220" max="9220" width="8.625" style="121" customWidth="1"/>
    <col min="9221" max="9221" width="10.625" style="121" customWidth="1"/>
    <col min="9222" max="9223" width="14.25" style="121" customWidth="1"/>
    <col min="9224" max="9224" width="14" style="121" customWidth="1"/>
    <col min="9225" max="9225" width="20.625" style="121" customWidth="1"/>
    <col min="9226" max="9226" width="15.75" style="121" customWidth="1"/>
    <col min="9227" max="9227" width="30.625" style="121" customWidth="1"/>
    <col min="9228" max="9228" width="22.625" style="121" customWidth="1"/>
    <col min="9229" max="9229" width="11.375" style="121" customWidth="1"/>
    <col min="9230" max="9230" width="25.625" style="121" customWidth="1"/>
    <col min="9231" max="9231" width="11" style="121" customWidth="1"/>
    <col min="9232" max="9471" width="8.75" style="121"/>
    <col min="9472" max="9472" width="7.625" style="121" customWidth="1"/>
    <col min="9473" max="9473" width="53.875" style="121" customWidth="1"/>
    <col min="9474" max="9474" width="27.125" style="121" customWidth="1"/>
    <col min="9475" max="9475" width="9.375" style="121" customWidth="1"/>
    <col min="9476" max="9476" width="8.625" style="121" customWidth="1"/>
    <col min="9477" max="9477" width="10.625" style="121" customWidth="1"/>
    <col min="9478" max="9479" width="14.25" style="121" customWidth="1"/>
    <col min="9480" max="9480" width="14" style="121" customWidth="1"/>
    <col min="9481" max="9481" width="20.625" style="121" customWidth="1"/>
    <col min="9482" max="9482" width="15.75" style="121" customWidth="1"/>
    <col min="9483" max="9483" width="30.625" style="121" customWidth="1"/>
    <col min="9484" max="9484" width="22.625" style="121" customWidth="1"/>
    <col min="9485" max="9485" width="11.375" style="121" customWidth="1"/>
    <col min="9486" max="9486" width="25.625" style="121" customWidth="1"/>
    <col min="9487" max="9487" width="11" style="121" customWidth="1"/>
    <col min="9488" max="9727" width="8.75" style="121"/>
    <col min="9728" max="9728" width="7.625" style="121" customWidth="1"/>
    <col min="9729" max="9729" width="53.875" style="121" customWidth="1"/>
    <col min="9730" max="9730" width="27.125" style="121" customWidth="1"/>
    <col min="9731" max="9731" width="9.375" style="121" customWidth="1"/>
    <col min="9732" max="9732" width="8.625" style="121" customWidth="1"/>
    <col min="9733" max="9733" width="10.625" style="121" customWidth="1"/>
    <col min="9734" max="9735" width="14.25" style="121" customWidth="1"/>
    <col min="9736" max="9736" width="14" style="121" customWidth="1"/>
    <col min="9737" max="9737" width="20.625" style="121" customWidth="1"/>
    <col min="9738" max="9738" width="15.75" style="121" customWidth="1"/>
    <col min="9739" max="9739" width="30.625" style="121" customWidth="1"/>
    <col min="9740" max="9740" width="22.625" style="121" customWidth="1"/>
    <col min="9741" max="9741" width="11.375" style="121" customWidth="1"/>
    <col min="9742" max="9742" width="25.625" style="121" customWidth="1"/>
    <col min="9743" max="9743" width="11" style="121" customWidth="1"/>
    <col min="9744" max="9983" width="8.75" style="121"/>
    <col min="9984" max="9984" width="7.625" style="121" customWidth="1"/>
    <col min="9985" max="9985" width="53.875" style="121" customWidth="1"/>
    <col min="9986" max="9986" width="27.125" style="121" customWidth="1"/>
    <col min="9987" max="9987" width="9.375" style="121" customWidth="1"/>
    <col min="9988" max="9988" width="8.625" style="121" customWidth="1"/>
    <col min="9989" max="9989" width="10.625" style="121" customWidth="1"/>
    <col min="9990" max="9991" width="14.25" style="121" customWidth="1"/>
    <col min="9992" max="9992" width="14" style="121" customWidth="1"/>
    <col min="9993" max="9993" width="20.625" style="121" customWidth="1"/>
    <col min="9994" max="9994" width="15.75" style="121" customWidth="1"/>
    <col min="9995" max="9995" width="30.625" style="121" customWidth="1"/>
    <col min="9996" max="9996" width="22.625" style="121" customWidth="1"/>
    <col min="9997" max="9997" width="11.375" style="121" customWidth="1"/>
    <col min="9998" max="9998" width="25.625" style="121" customWidth="1"/>
    <col min="9999" max="9999" width="11" style="121" customWidth="1"/>
    <col min="10000" max="10239" width="8.75" style="121"/>
    <col min="10240" max="10240" width="7.625" style="121" customWidth="1"/>
    <col min="10241" max="10241" width="53.875" style="121" customWidth="1"/>
    <col min="10242" max="10242" width="27.125" style="121" customWidth="1"/>
    <col min="10243" max="10243" width="9.375" style="121" customWidth="1"/>
    <col min="10244" max="10244" width="8.625" style="121" customWidth="1"/>
    <col min="10245" max="10245" width="10.625" style="121" customWidth="1"/>
    <col min="10246" max="10247" width="14.25" style="121" customWidth="1"/>
    <col min="10248" max="10248" width="14" style="121" customWidth="1"/>
    <col min="10249" max="10249" width="20.625" style="121" customWidth="1"/>
    <col min="10250" max="10250" width="15.75" style="121" customWidth="1"/>
    <col min="10251" max="10251" width="30.625" style="121" customWidth="1"/>
    <col min="10252" max="10252" width="22.625" style="121" customWidth="1"/>
    <col min="10253" max="10253" width="11.375" style="121" customWidth="1"/>
    <col min="10254" max="10254" width="25.625" style="121" customWidth="1"/>
    <col min="10255" max="10255" width="11" style="121" customWidth="1"/>
    <col min="10256" max="10495" width="8.75" style="121"/>
    <col min="10496" max="10496" width="7.625" style="121" customWidth="1"/>
    <col min="10497" max="10497" width="53.875" style="121" customWidth="1"/>
    <col min="10498" max="10498" width="27.125" style="121" customWidth="1"/>
    <col min="10499" max="10499" width="9.375" style="121" customWidth="1"/>
    <col min="10500" max="10500" width="8.625" style="121" customWidth="1"/>
    <col min="10501" max="10501" width="10.625" style="121" customWidth="1"/>
    <col min="10502" max="10503" width="14.25" style="121" customWidth="1"/>
    <col min="10504" max="10504" width="14" style="121" customWidth="1"/>
    <col min="10505" max="10505" width="20.625" style="121" customWidth="1"/>
    <col min="10506" max="10506" width="15.75" style="121" customWidth="1"/>
    <col min="10507" max="10507" width="30.625" style="121" customWidth="1"/>
    <col min="10508" max="10508" width="22.625" style="121" customWidth="1"/>
    <col min="10509" max="10509" width="11.375" style="121" customWidth="1"/>
    <col min="10510" max="10510" width="25.625" style="121" customWidth="1"/>
    <col min="10511" max="10511" width="11" style="121" customWidth="1"/>
    <col min="10512" max="10751" width="8.75" style="121"/>
    <col min="10752" max="10752" width="7.625" style="121" customWidth="1"/>
    <col min="10753" max="10753" width="53.875" style="121" customWidth="1"/>
    <col min="10754" max="10754" width="27.125" style="121" customWidth="1"/>
    <col min="10755" max="10755" width="9.375" style="121" customWidth="1"/>
    <col min="10756" max="10756" width="8.625" style="121" customWidth="1"/>
    <col min="10757" max="10757" width="10.625" style="121" customWidth="1"/>
    <col min="10758" max="10759" width="14.25" style="121" customWidth="1"/>
    <col min="10760" max="10760" width="14" style="121" customWidth="1"/>
    <col min="10761" max="10761" width="20.625" style="121" customWidth="1"/>
    <col min="10762" max="10762" width="15.75" style="121" customWidth="1"/>
    <col min="10763" max="10763" width="30.625" style="121" customWidth="1"/>
    <col min="10764" max="10764" width="22.625" style="121" customWidth="1"/>
    <col min="10765" max="10765" width="11.375" style="121" customWidth="1"/>
    <col min="10766" max="10766" width="25.625" style="121" customWidth="1"/>
    <col min="10767" max="10767" width="11" style="121" customWidth="1"/>
    <col min="10768" max="11007" width="8.75" style="121"/>
    <col min="11008" max="11008" width="7.625" style="121" customWidth="1"/>
    <col min="11009" max="11009" width="53.875" style="121" customWidth="1"/>
    <col min="11010" max="11010" width="27.125" style="121" customWidth="1"/>
    <col min="11011" max="11011" width="9.375" style="121" customWidth="1"/>
    <col min="11012" max="11012" width="8.625" style="121" customWidth="1"/>
    <col min="11013" max="11013" width="10.625" style="121" customWidth="1"/>
    <col min="11014" max="11015" width="14.25" style="121" customWidth="1"/>
    <col min="11016" max="11016" width="14" style="121" customWidth="1"/>
    <col min="11017" max="11017" width="20.625" style="121" customWidth="1"/>
    <col min="11018" max="11018" width="15.75" style="121" customWidth="1"/>
    <col min="11019" max="11019" width="30.625" style="121" customWidth="1"/>
    <col min="11020" max="11020" width="22.625" style="121" customWidth="1"/>
    <col min="11021" max="11021" width="11.375" style="121" customWidth="1"/>
    <col min="11022" max="11022" width="25.625" style="121" customWidth="1"/>
    <col min="11023" max="11023" width="11" style="121" customWidth="1"/>
    <col min="11024" max="11263" width="8.75" style="121"/>
    <col min="11264" max="11264" width="7.625" style="121" customWidth="1"/>
    <col min="11265" max="11265" width="53.875" style="121" customWidth="1"/>
    <col min="11266" max="11266" width="27.125" style="121" customWidth="1"/>
    <col min="11267" max="11267" width="9.375" style="121" customWidth="1"/>
    <col min="11268" max="11268" width="8.625" style="121" customWidth="1"/>
    <col min="11269" max="11269" width="10.625" style="121" customWidth="1"/>
    <col min="11270" max="11271" width="14.25" style="121" customWidth="1"/>
    <col min="11272" max="11272" width="14" style="121" customWidth="1"/>
    <col min="11273" max="11273" width="20.625" style="121" customWidth="1"/>
    <col min="11274" max="11274" width="15.75" style="121" customWidth="1"/>
    <col min="11275" max="11275" width="30.625" style="121" customWidth="1"/>
    <col min="11276" max="11276" width="22.625" style="121" customWidth="1"/>
    <col min="11277" max="11277" width="11.375" style="121" customWidth="1"/>
    <col min="11278" max="11278" width="25.625" style="121" customWidth="1"/>
    <col min="11279" max="11279" width="11" style="121" customWidth="1"/>
    <col min="11280" max="11519" width="8.75" style="121"/>
    <col min="11520" max="11520" width="7.625" style="121" customWidth="1"/>
    <col min="11521" max="11521" width="53.875" style="121" customWidth="1"/>
    <col min="11522" max="11522" width="27.125" style="121" customWidth="1"/>
    <col min="11523" max="11523" width="9.375" style="121" customWidth="1"/>
    <col min="11524" max="11524" width="8.625" style="121" customWidth="1"/>
    <col min="11525" max="11525" width="10.625" style="121" customWidth="1"/>
    <col min="11526" max="11527" width="14.25" style="121" customWidth="1"/>
    <col min="11528" max="11528" width="14" style="121" customWidth="1"/>
    <col min="11529" max="11529" width="20.625" style="121" customWidth="1"/>
    <col min="11530" max="11530" width="15.75" style="121" customWidth="1"/>
    <col min="11531" max="11531" width="30.625" style="121" customWidth="1"/>
    <col min="11532" max="11532" width="22.625" style="121" customWidth="1"/>
    <col min="11533" max="11533" width="11.375" style="121" customWidth="1"/>
    <col min="11534" max="11534" width="25.625" style="121" customWidth="1"/>
    <col min="11535" max="11535" width="11" style="121" customWidth="1"/>
    <col min="11536" max="11775" width="8.75" style="121"/>
    <col min="11776" max="11776" width="7.625" style="121" customWidth="1"/>
    <col min="11777" max="11777" width="53.875" style="121" customWidth="1"/>
    <col min="11778" max="11778" width="27.125" style="121" customWidth="1"/>
    <col min="11779" max="11779" width="9.375" style="121" customWidth="1"/>
    <col min="11780" max="11780" width="8.625" style="121" customWidth="1"/>
    <col min="11781" max="11781" width="10.625" style="121" customWidth="1"/>
    <col min="11782" max="11783" width="14.25" style="121" customWidth="1"/>
    <col min="11784" max="11784" width="14" style="121" customWidth="1"/>
    <col min="11785" max="11785" width="20.625" style="121" customWidth="1"/>
    <col min="11786" max="11786" width="15.75" style="121" customWidth="1"/>
    <col min="11787" max="11787" width="30.625" style="121" customWidth="1"/>
    <col min="11788" max="11788" width="22.625" style="121" customWidth="1"/>
    <col min="11789" max="11789" width="11.375" style="121" customWidth="1"/>
    <col min="11790" max="11790" width="25.625" style="121" customWidth="1"/>
    <col min="11791" max="11791" width="11" style="121" customWidth="1"/>
    <col min="11792" max="12031" width="8.75" style="121"/>
    <col min="12032" max="12032" width="7.625" style="121" customWidth="1"/>
    <col min="12033" max="12033" width="53.875" style="121" customWidth="1"/>
    <col min="12034" max="12034" width="27.125" style="121" customWidth="1"/>
    <col min="12035" max="12035" width="9.375" style="121" customWidth="1"/>
    <col min="12036" max="12036" width="8.625" style="121" customWidth="1"/>
    <col min="12037" max="12037" width="10.625" style="121" customWidth="1"/>
    <col min="12038" max="12039" width="14.25" style="121" customWidth="1"/>
    <col min="12040" max="12040" width="14" style="121" customWidth="1"/>
    <col min="12041" max="12041" width="20.625" style="121" customWidth="1"/>
    <col min="12042" max="12042" width="15.75" style="121" customWidth="1"/>
    <col min="12043" max="12043" width="30.625" style="121" customWidth="1"/>
    <col min="12044" max="12044" width="22.625" style="121" customWidth="1"/>
    <col min="12045" max="12045" width="11.375" style="121" customWidth="1"/>
    <col min="12046" max="12046" width="25.625" style="121" customWidth="1"/>
    <col min="12047" max="12047" width="11" style="121" customWidth="1"/>
    <col min="12048" max="12287" width="8.75" style="121"/>
    <col min="12288" max="12288" width="7.625" style="121" customWidth="1"/>
    <col min="12289" max="12289" width="53.875" style="121" customWidth="1"/>
    <col min="12290" max="12290" width="27.125" style="121" customWidth="1"/>
    <col min="12291" max="12291" width="9.375" style="121" customWidth="1"/>
    <col min="12292" max="12292" width="8.625" style="121" customWidth="1"/>
    <col min="12293" max="12293" width="10.625" style="121" customWidth="1"/>
    <col min="12294" max="12295" width="14.25" style="121" customWidth="1"/>
    <col min="12296" max="12296" width="14" style="121" customWidth="1"/>
    <col min="12297" max="12297" width="20.625" style="121" customWidth="1"/>
    <col min="12298" max="12298" width="15.75" style="121" customWidth="1"/>
    <col min="12299" max="12299" width="30.625" style="121" customWidth="1"/>
    <col min="12300" max="12300" width="22.625" style="121" customWidth="1"/>
    <col min="12301" max="12301" width="11.375" style="121" customWidth="1"/>
    <col min="12302" max="12302" width="25.625" style="121" customWidth="1"/>
    <col min="12303" max="12303" width="11" style="121" customWidth="1"/>
    <col min="12304" max="12543" width="8.75" style="121"/>
    <col min="12544" max="12544" width="7.625" style="121" customWidth="1"/>
    <col min="12545" max="12545" width="53.875" style="121" customWidth="1"/>
    <col min="12546" max="12546" width="27.125" style="121" customWidth="1"/>
    <col min="12547" max="12547" width="9.375" style="121" customWidth="1"/>
    <col min="12548" max="12548" width="8.625" style="121" customWidth="1"/>
    <col min="12549" max="12549" width="10.625" style="121" customWidth="1"/>
    <col min="12550" max="12551" width="14.25" style="121" customWidth="1"/>
    <col min="12552" max="12552" width="14" style="121" customWidth="1"/>
    <col min="12553" max="12553" width="20.625" style="121" customWidth="1"/>
    <col min="12554" max="12554" width="15.75" style="121" customWidth="1"/>
    <col min="12555" max="12555" width="30.625" style="121" customWidth="1"/>
    <col min="12556" max="12556" width="22.625" style="121" customWidth="1"/>
    <col min="12557" max="12557" width="11.375" style="121" customWidth="1"/>
    <col min="12558" max="12558" width="25.625" style="121" customWidth="1"/>
    <col min="12559" max="12559" width="11" style="121" customWidth="1"/>
    <col min="12560" max="12799" width="8.75" style="121"/>
    <col min="12800" max="12800" width="7.625" style="121" customWidth="1"/>
    <col min="12801" max="12801" width="53.875" style="121" customWidth="1"/>
    <col min="12802" max="12802" width="27.125" style="121" customWidth="1"/>
    <col min="12803" max="12803" width="9.375" style="121" customWidth="1"/>
    <col min="12804" max="12804" width="8.625" style="121" customWidth="1"/>
    <col min="12805" max="12805" width="10.625" style="121" customWidth="1"/>
    <col min="12806" max="12807" width="14.25" style="121" customWidth="1"/>
    <col min="12808" max="12808" width="14" style="121" customWidth="1"/>
    <col min="12809" max="12809" width="20.625" style="121" customWidth="1"/>
    <col min="12810" max="12810" width="15.75" style="121" customWidth="1"/>
    <col min="12811" max="12811" width="30.625" style="121" customWidth="1"/>
    <col min="12812" max="12812" width="22.625" style="121" customWidth="1"/>
    <col min="12813" max="12813" width="11.375" style="121" customWidth="1"/>
    <col min="12814" max="12814" width="25.625" style="121" customWidth="1"/>
    <col min="12815" max="12815" width="11" style="121" customWidth="1"/>
    <col min="12816" max="13055" width="8.75" style="121"/>
    <col min="13056" max="13056" width="7.625" style="121" customWidth="1"/>
    <col min="13057" max="13057" width="53.875" style="121" customWidth="1"/>
    <col min="13058" max="13058" width="27.125" style="121" customWidth="1"/>
    <col min="13059" max="13059" width="9.375" style="121" customWidth="1"/>
    <col min="13060" max="13060" width="8.625" style="121" customWidth="1"/>
    <col min="13061" max="13061" width="10.625" style="121" customWidth="1"/>
    <col min="13062" max="13063" width="14.25" style="121" customWidth="1"/>
    <col min="13064" max="13064" width="14" style="121" customWidth="1"/>
    <col min="13065" max="13065" width="20.625" style="121" customWidth="1"/>
    <col min="13066" max="13066" width="15.75" style="121" customWidth="1"/>
    <col min="13067" max="13067" width="30.625" style="121" customWidth="1"/>
    <col min="13068" max="13068" width="22.625" style="121" customWidth="1"/>
    <col min="13069" max="13069" width="11.375" style="121" customWidth="1"/>
    <col min="13070" max="13070" width="25.625" style="121" customWidth="1"/>
    <col min="13071" max="13071" width="11" style="121" customWidth="1"/>
    <col min="13072" max="13311" width="8.75" style="121"/>
    <col min="13312" max="13312" width="7.625" style="121" customWidth="1"/>
    <col min="13313" max="13313" width="53.875" style="121" customWidth="1"/>
    <col min="13314" max="13314" width="27.125" style="121" customWidth="1"/>
    <col min="13315" max="13315" width="9.375" style="121" customWidth="1"/>
    <col min="13316" max="13316" width="8.625" style="121" customWidth="1"/>
    <col min="13317" max="13317" width="10.625" style="121" customWidth="1"/>
    <col min="13318" max="13319" width="14.25" style="121" customWidth="1"/>
    <col min="13320" max="13320" width="14" style="121" customWidth="1"/>
    <col min="13321" max="13321" width="20.625" style="121" customWidth="1"/>
    <col min="13322" max="13322" width="15.75" style="121" customWidth="1"/>
    <col min="13323" max="13323" width="30.625" style="121" customWidth="1"/>
    <col min="13324" max="13324" width="22.625" style="121" customWidth="1"/>
    <col min="13325" max="13325" width="11.375" style="121" customWidth="1"/>
    <col min="13326" max="13326" width="25.625" style="121" customWidth="1"/>
    <col min="13327" max="13327" width="11" style="121" customWidth="1"/>
    <col min="13328" max="13567" width="8.75" style="121"/>
    <col min="13568" max="13568" width="7.625" style="121" customWidth="1"/>
    <col min="13569" max="13569" width="53.875" style="121" customWidth="1"/>
    <col min="13570" max="13570" width="27.125" style="121" customWidth="1"/>
    <col min="13571" max="13571" width="9.375" style="121" customWidth="1"/>
    <col min="13572" max="13572" width="8.625" style="121" customWidth="1"/>
    <col min="13573" max="13573" width="10.625" style="121" customWidth="1"/>
    <col min="13574" max="13575" width="14.25" style="121" customWidth="1"/>
    <col min="13576" max="13576" width="14" style="121" customWidth="1"/>
    <col min="13577" max="13577" width="20.625" style="121" customWidth="1"/>
    <col min="13578" max="13578" width="15.75" style="121" customWidth="1"/>
    <col min="13579" max="13579" width="30.625" style="121" customWidth="1"/>
    <col min="13580" max="13580" width="22.625" style="121" customWidth="1"/>
    <col min="13581" max="13581" width="11.375" style="121" customWidth="1"/>
    <col min="13582" max="13582" width="25.625" style="121" customWidth="1"/>
    <col min="13583" max="13583" width="11" style="121" customWidth="1"/>
    <col min="13584" max="13823" width="8.75" style="121"/>
    <col min="13824" max="13824" width="7.625" style="121" customWidth="1"/>
    <col min="13825" max="13825" width="53.875" style="121" customWidth="1"/>
    <col min="13826" max="13826" width="27.125" style="121" customWidth="1"/>
    <col min="13827" max="13827" width="9.375" style="121" customWidth="1"/>
    <col min="13828" max="13828" width="8.625" style="121" customWidth="1"/>
    <col min="13829" max="13829" width="10.625" style="121" customWidth="1"/>
    <col min="13830" max="13831" width="14.25" style="121" customWidth="1"/>
    <col min="13832" max="13832" width="14" style="121" customWidth="1"/>
    <col min="13833" max="13833" width="20.625" style="121" customWidth="1"/>
    <col min="13834" max="13834" width="15.75" style="121" customWidth="1"/>
    <col min="13835" max="13835" width="30.625" style="121" customWidth="1"/>
    <col min="13836" max="13836" width="22.625" style="121" customWidth="1"/>
    <col min="13837" max="13837" width="11.375" style="121" customWidth="1"/>
    <col min="13838" max="13838" width="25.625" style="121" customWidth="1"/>
    <col min="13839" max="13839" width="11" style="121" customWidth="1"/>
    <col min="13840" max="14079" width="8.75" style="121"/>
    <col min="14080" max="14080" width="7.625" style="121" customWidth="1"/>
    <col min="14081" max="14081" width="53.875" style="121" customWidth="1"/>
    <col min="14082" max="14082" width="27.125" style="121" customWidth="1"/>
    <col min="14083" max="14083" width="9.375" style="121" customWidth="1"/>
    <col min="14084" max="14084" width="8.625" style="121" customWidth="1"/>
    <col min="14085" max="14085" width="10.625" style="121" customWidth="1"/>
    <col min="14086" max="14087" width="14.25" style="121" customWidth="1"/>
    <col min="14088" max="14088" width="14" style="121" customWidth="1"/>
    <col min="14089" max="14089" width="20.625" style="121" customWidth="1"/>
    <col min="14090" max="14090" width="15.75" style="121" customWidth="1"/>
    <col min="14091" max="14091" width="30.625" style="121" customWidth="1"/>
    <col min="14092" max="14092" width="22.625" style="121" customWidth="1"/>
    <col min="14093" max="14093" width="11.375" style="121" customWidth="1"/>
    <col min="14094" max="14094" width="25.625" style="121" customWidth="1"/>
    <col min="14095" max="14095" width="11" style="121" customWidth="1"/>
    <col min="14096" max="14335" width="8.75" style="121"/>
    <col min="14336" max="14336" width="7.625" style="121" customWidth="1"/>
    <col min="14337" max="14337" width="53.875" style="121" customWidth="1"/>
    <col min="14338" max="14338" width="27.125" style="121" customWidth="1"/>
    <col min="14339" max="14339" width="9.375" style="121" customWidth="1"/>
    <col min="14340" max="14340" width="8.625" style="121" customWidth="1"/>
    <col min="14341" max="14341" width="10.625" style="121" customWidth="1"/>
    <col min="14342" max="14343" width="14.25" style="121" customWidth="1"/>
    <col min="14344" max="14344" width="14" style="121" customWidth="1"/>
    <col min="14345" max="14345" width="20.625" style="121" customWidth="1"/>
    <col min="14346" max="14346" width="15.75" style="121" customWidth="1"/>
    <col min="14347" max="14347" width="30.625" style="121" customWidth="1"/>
    <col min="14348" max="14348" width="22.625" style="121" customWidth="1"/>
    <col min="14349" max="14349" width="11.375" style="121" customWidth="1"/>
    <col min="14350" max="14350" width="25.625" style="121" customWidth="1"/>
    <col min="14351" max="14351" width="11" style="121" customWidth="1"/>
    <col min="14352" max="14591" width="8.75" style="121"/>
    <col min="14592" max="14592" width="7.625" style="121" customWidth="1"/>
    <col min="14593" max="14593" width="53.875" style="121" customWidth="1"/>
    <col min="14594" max="14594" width="27.125" style="121" customWidth="1"/>
    <col min="14595" max="14595" width="9.375" style="121" customWidth="1"/>
    <col min="14596" max="14596" width="8.625" style="121" customWidth="1"/>
    <col min="14597" max="14597" width="10.625" style="121" customWidth="1"/>
    <col min="14598" max="14599" width="14.25" style="121" customWidth="1"/>
    <col min="14600" max="14600" width="14" style="121" customWidth="1"/>
    <col min="14601" max="14601" width="20.625" style="121" customWidth="1"/>
    <col min="14602" max="14602" width="15.75" style="121" customWidth="1"/>
    <col min="14603" max="14603" width="30.625" style="121" customWidth="1"/>
    <col min="14604" max="14604" width="22.625" style="121" customWidth="1"/>
    <col min="14605" max="14605" width="11.375" style="121" customWidth="1"/>
    <col min="14606" max="14606" width="25.625" style="121" customWidth="1"/>
    <col min="14607" max="14607" width="11" style="121" customWidth="1"/>
    <col min="14608" max="14847" width="8.75" style="121"/>
    <col min="14848" max="14848" width="7.625" style="121" customWidth="1"/>
    <col min="14849" max="14849" width="53.875" style="121" customWidth="1"/>
    <col min="14850" max="14850" width="27.125" style="121" customWidth="1"/>
    <col min="14851" max="14851" width="9.375" style="121" customWidth="1"/>
    <col min="14852" max="14852" width="8.625" style="121" customWidth="1"/>
    <col min="14853" max="14853" width="10.625" style="121" customWidth="1"/>
    <col min="14854" max="14855" width="14.25" style="121" customWidth="1"/>
    <col min="14856" max="14856" width="14" style="121" customWidth="1"/>
    <col min="14857" max="14857" width="20.625" style="121" customWidth="1"/>
    <col min="14858" max="14858" width="15.75" style="121" customWidth="1"/>
    <col min="14859" max="14859" width="30.625" style="121" customWidth="1"/>
    <col min="14860" max="14860" width="22.625" style="121" customWidth="1"/>
    <col min="14861" max="14861" width="11.375" style="121" customWidth="1"/>
    <col min="14862" max="14862" width="25.625" style="121" customWidth="1"/>
    <col min="14863" max="14863" width="11" style="121" customWidth="1"/>
    <col min="14864" max="15103" width="8.75" style="121"/>
    <col min="15104" max="15104" width="7.625" style="121" customWidth="1"/>
    <col min="15105" max="15105" width="53.875" style="121" customWidth="1"/>
    <col min="15106" max="15106" width="27.125" style="121" customWidth="1"/>
    <col min="15107" max="15107" width="9.375" style="121" customWidth="1"/>
    <col min="15108" max="15108" width="8.625" style="121" customWidth="1"/>
    <col min="15109" max="15109" width="10.625" style="121" customWidth="1"/>
    <col min="15110" max="15111" width="14.25" style="121" customWidth="1"/>
    <col min="15112" max="15112" width="14" style="121" customWidth="1"/>
    <col min="15113" max="15113" width="20.625" style="121" customWidth="1"/>
    <col min="15114" max="15114" width="15.75" style="121" customWidth="1"/>
    <col min="15115" max="15115" width="30.625" style="121" customWidth="1"/>
    <col min="15116" max="15116" width="22.625" style="121" customWidth="1"/>
    <col min="15117" max="15117" width="11.375" style="121" customWidth="1"/>
    <col min="15118" max="15118" width="25.625" style="121" customWidth="1"/>
    <col min="15119" max="15119" width="11" style="121" customWidth="1"/>
    <col min="15120" max="15359" width="8.75" style="121"/>
    <col min="15360" max="15360" width="7.625" style="121" customWidth="1"/>
    <col min="15361" max="15361" width="53.875" style="121" customWidth="1"/>
    <col min="15362" max="15362" width="27.125" style="121" customWidth="1"/>
    <col min="15363" max="15363" width="9.375" style="121" customWidth="1"/>
    <col min="15364" max="15364" width="8.625" style="121" customWidth="1"/>
    <col min="15365" max="15365" width="10.625" style="121" customWidth="1"/>
    <col min="15366" max="15367" width="14.25" style="121" customWidth="1"/>
    <col min="15368" max="15368" width="14" style="121" customWidth="1"/>
    <col min="15369" max="15369" width="20.625" style="121" customWidth="1"/>
    <col min="15370" max="15370" width="15.75" style="121" customWidth="1"/>
    <col min="15371" max="15371" width="30.625" style="121" customWidth="1"/>
    <col min="15372" max="15372" width="22.625" style="121" customWidth="1"/>
    <col min="15373" max="15373" width="11.375" style="121" customWidth="1"/>
    <col min="15374" max="15374" width="25.625" style="121" customWidth="1"/>
    <col min="15375" max="15375" width="11" style="121" customWidth="1"/>
    <col min="15376" max="15615" width="8.75" style="121"/>
    <col min="15616" max="15616" width="7.625" style="121" customWidth="1"/>
    <col min="15617" max="15617" width="53.875" style="121" customWidth="1"/>
    <col min="15618" max="15618" width="27.125" style="121" customWidth="1"/>
    <col min="15619" max="15619" width="9.375" style="121" customWidth="1"/>
    <col min="15620" max="15620" width="8.625" style="121" customWidth="1"/>
    <col min="15621" max="15621" width="10.625" style="121" customWidth="1"/>
    <col min="15622" max="15623" width="14.25" style="121" customWidth="1"/>
    <col min="15624" max="15624" width="14" style="121" customWidth="1"/>
    <col min="15625" max="15625" width="20.625" style="121" customWidth="1"/>
    <col min="15626" max="15626" width="15.75" style="121" customWidth="1"/>
    <col min="15627" max="15627" width="30.625" style="121" customWidth="1"/>
    <col min="15628" max="15628" width="22.625" style="121" customWidth="1"/>
    <col min="15629" max="15629" width="11.375" style="121" customWidth="1"/>
    <col min="15630" max="15630" width="25.625" style="121" customWidth="1"/>
    <col min="15631" max="15631" width="11" style="121" customWidth="1"/>
    <col min="15632" max="15871" width="8.75" style="121"/>
    <col min="15872" max="15872" width="7.625" style="121" customWidth="1"/>
    <col min="15873" max="15873" width="53.875" style="121" customWidth="1"/>
    <col min="15874" max="15874" width="27.125" style="121" customWidth="1"/>
    <col min="15875" max="15875" width="9.375" style="121" customWidth="1"/>
    <col min="15876" max="15876" width="8.625" style="121" customWidth="1"/>
    <col min="15877" max="15877" width="10.625" style="121" customWidth="1"/>
    <col min="15878" max="15879" width="14.25" style="121" customWidth="1"/>
    <col min="15880" max="15880" width="14" style="121" customWidth="1"/>
    <col min="15881" max="15881" width="20.625" style="121" customWidth="1"/>
    <col min="15882" max="15882" width="15.75" style="121" customWidth="1"/>
    <col min="15883" max="15883" width="30.625" style="121" customWidth="1"/>
    <col min="15884" max="15884" width="22.625" style="121" customWidth="1"/>
    <col min="15885" max="15885" width="11.375" style="121" customWidth="1"/>
    <col min="15886" max="15886" width="25.625" style="121" customWidth="1"/>
    <col min="15887" max="15887" width="11" style="121" customWidth="1"/>
    <col min="15888" max="16127" width="8.75" style="121"/>
    <col min="16128" max="16128" width="7.625" style="121" customWidth="1"/>
    <col min="16129" max="16129" width="53.875" style="121" customWidth="1"/>
    <col min="16130" max="16130" width="27.125" style="121" customWidth="1"/>
    <col min="16131" max="16131" width="9.375" style="121" customWidth="1"/>
    <col min="16132" max="16132" width="8.625" style="121" customWidth="1"/>
    <col min="16133" max="16133" width="10.625" style="121" customWidth="1"/>
    <col min="16134" max="16135" width="14.25" style="121" customWidth="1"/>
    <col min="16136" max="16136" width="14" style="121" customWidth="1"/>
    <col min="16137" max="16137" width="20.625" style="121" customWidth="1"/>
    <col min="16138" max="16138" width="15.75" style="121" customWidth="1"/>
    <col min="16139" max="16139" width="30.625" style="121" customWidth="1"/>
    <col min="16140" max="16140" width="22.625" style="121" customWidth="1"/>
    <col min="16141" max="16141" width="11.375" style="121" customWidth="1"/>
    <col min="16142" max="16142" width="25.625" style="121" customWidth="1"/>
    <col min="16143" max="16143" width="11" style="121" customWidth="1"/>
    <col min="16144" max="16384" width="8.75" style="121"/>
  </cols>
  <sheetData>
    <row r="1" spans="1:15" ht="14.25">
      <c r="A1" s="142" t="s">
        <v>168</v>
      </c>
      <c r="B1" s="159" t="s">
        <v>170</v>
      </c>
      <c r="C1" s="160"/>
      <c r="D1" s="160"/>
      <c r="E1" s="160"/>
      <c r="F1" s="160"/>
      <c r="G1" s="160"/>
      <c r="H1" s="160"/>
      <c r="I1" s="160"/>
      <c r="J1" s="73"/>
      <c r="K1" s="73"/>
      <c r="L1" s="160"/>
      <c r="M1" s="73"/>
      <c r="N1" s="73"/>
      <c r="O1" s="110"/>
    </row>
    <row r="2" spans="1:15" ht="14.25">
      <c r="A2" s="155" t="s">
        <v>168</v>
      </c>
      <c r="B2" s="161" t="s">
        <v>171</v>
      </c>
      <c r="C2" s="144"/>
      <c r="D2" s="144"/>
      <c r="E2" s="144"/>
      <c r="F2" s="144"/>
      <c r="G2" s="144"/>
      <c r="H2" s="144"/>
      <c r="I2" s="144"/>
      <c r="J2" s="78"/>
      <c r="K2" s="78"/>
      <c r="L2" s="144"/>
      <c r="M2" s="78"/>
      <c r="N2" s="78"/>
      <c r="O2" s="111"/>
    </row>
    <row r="3" spans="1:15" ht="18" customHeight="1">
      <c r="A3" s="117" t="str">
        <f xml:space="preserve"> Project_Name &amp; " - Warranty Requirements"</f>
        <v>&lt;set your project name on the Front Page&gt; - Warranty Requirements</v>
      </c>
      <c r="B3" s="162"/>
      <c r="C3" s="119"/>
      <c r="D3" s="119"/>
      <c r="E3" s="119"/>
      <c r="F3" s="119"/>
      <c r="G3" s="119"/>
      <c r="H3" s="119"/>
      <c r="I3" s="119"/>
      <c r="J3" s="119"/>
      <c r="K3" s="119"/>
      <c r="L3" s="119"/>
      <c r="M3" s="163"/>
      <c r="N3" s="119"/>
      <c r="O3" s="164"/>
    </row>
    <row r="4" spans="1:15" ht="24.75" thickBot="1">
      <c r="A4" s="122" t="s">
        <v>40</v>
      </c>
      <c r="B4" s="165" t="s">
        <v>394</v>
      </c>
      <c r="C4" s="123" t="s">
        <v>43</v>
      </c>
      <c r="D4" s="123" t="s">
        <v>42</v>
      </c>
      <c r="E4" s="122" t="s">
        <v>44</v>
      </c>
      <c r="F4" s="122" t="s">
        <v>1</v>
      </c>
      <c r="G4" s="122" t="s">
        <v>8</v>
      </c>
      <c r="H4" s="122" t="s">
        <v>45</v>
      </c>
      <c r="I4" s="122" t="s">
        <v>84</v>
      </c>
      <c r="J4" s="122" t="s">
        <v>46</v>
      </c>
      <c r="K4" s="122" t="s">
        <v>670</v>
      </c>
      <c r="L4" s="228" t="s">
        <v>749</v>
      </c>
      <c r="M4" s="166" t="s">
        <v>50</v>
      </c>
      <c r="N4" s="123" t="s">
        <v>47</v>
      </c>
      <c r="O4" s="167" t="s">
        <v>71</v>
      </c>
    </row>
    <row r="5" spans="1:15" ht="45.75" thickBot="1">
      <c r="A5" s="125" t="s">
        <v>78</v>
      </c>
      <c r="B5" s="168" t="s">
        <v>397</v>
      </c>
      <c r="C5" s="126" t="s">
        <v>77</v>
      </c>
      <c r="D5" s="126" t="s">
        <v>210</v>
      </c>
      <c r="E5" s="125" t="s">
        <v>79</v>
      </c>
      <c r="F5" s="125" t="s">
        <v>80</v>
      </c>
      <c r="G5" s="125" t="s">
        <v>81</v>
      </c>
      <c r="H5" s="125" t="s">
        <v>82</v>
      </c>
      <c r="I5" s="169" t="s">
        <v>83</v>
      </c>
      <c r="J5" s="125" t="s">
        <v>85</v>
      </c>
      <c r="K5" s="169" t="s">
        <v>86</v>
      </c>
      <c r="L5" s="229" t="s">
        <v>755</v>
      </c>
      <c r="M5" s="227" t="s">
        <v>89</v>
      </c>
      <c r="N5" s="126" t="s">
        <v>166</v>
      </c>
      <c r="O5" s="170" t="s">
        <v>90</v>
      </c>
    </row>
    <row r="6" spans="1:15" ht="15" customHeight="1">
      <c r="A6" s="171" t="s">
        <v>212</v>
      </c>
      <c r="B6" s="172"/>
      <c r="C6" s="173"/>
      <c r="D6" s="173"/>
      <c r="E6" s="173" t="s">
        <v>0</v>
      </c>
      <c r="F6" s="173"/>
      <c r="G6" s="173" t="s">
        <v>0</v>
      </c>
      <c r="H6" s="173"/>
      <c r="I6" s="173"/>
      <c r="J6" s="173"/>
      <c r="K6" s="173"/>
      <c r="L6" s="232"/>
      <c r="M6" s="175"/>
      <c r="N6" s="175"/>
      <c r="O6" s="176"/>
    </row>
    <row r="7" spans="1:15" ht="15" customHeight="1">
      <c r="A7" s="142" t="s">
        <v>168</v>
      </c>
      <c r="B7" s="161" t="s">
        <v>298</v>
      </c>
      <c r="C7" s="143"/>
      <c r="D7" s="144"/>
      <c r="E7" s="144"/>
      <c r="F7" s="144"/>
      <c r="G7" s="177"/>
      <c r="H7" s="177"/>
      <c r="I7" s="177"/>
      <c r="J7" s="177"/>
      <c r="K7" s="177"/>
      <c r="L7" s="177"/>
      <c r="M7" s="88"/>
      <c r="N7" s="177"/>
      <c r="O7" s="113"/>
    </row>
    <row r="8" spans="1:15" ht="28.5">
      <c r="A8" s="146" t="s">
        <v>169</v>
      </c>
      <c r="B8" s="178" t="s">
        <v>595</v>
      </c>
      <c r="C8" s="148" t="s">
        <v>299</v>
      </c>
      <c r="D8" s="148"/>
      <c r="E8" s="149" t="s">
        <v>238</v>
      </c>
      <c r="F8" s="149" t="s">
        <v>69</v>
      </c>
      <c r="G8" s="150">
        <v>41006</v>
      </c>
      <c r="H8" s="149" t="s">
        <v>295</v>
      </c>
      <c r="I8" s="149"/>
      <c r="J8" s="149"/>
      <c r="K8" s="226" t="s">
        <v>281</v>
      </c>
      <c r="L8" s="157"/>
      <c r="M8" s="106"/>
      <c r="N8" s="179"/>
      <c r="O8" s="115"/>
    </row>
    <row r="9" spans="1:15" ht="15" customHeight="1">
      <c r="A9" s="146" t="s">
        <v>169</v>
      </c>
      <c r="B9" s="178" t="s">
        <v>596</v>
      </c>
      <c r="C9" s="148" t="s">
        <v>300</v>
      </c>
      <c r="D9" s="148"/>
      <c r="E9" s="149" t="s">
        <v>238</v>
      </c>
      <c r="F9" s="149" t="s">
        <v>69</v>
      </c>
      <c r="G9" s="150">
        <v>41006</v>
      </c>
      <c r="H9" s="149" t="s">
        <v>295</v>
      </c>
      <c r="I9" s="149"/>
      <c r="J9" s="149"/>
      <c r="K9" s="226" t="s">
        <v>281</v>
      </c>
      <c r="L9" s="157"/>
      <c r="M9" s="106"/>
      <c r="N9" s="179"/>
      <c r="O9" s="115"/>
    </row>
    <row r="10" spans="1:15">
      <c r="A10" s="17" t="s">
        <v>216</v>
      </c>
      <c r="B10" s="21"/>
      <c r="C10" s="152"/>
      <c r="D10" s="153"/>
      <c r="E10" s="153"/>
      <c r="F10" s="35"/>
      <c r="G10" s="36"/>
      <c r="H10" s="19"/>
      <c r="I10" s="180"/>
      <c r="J10" s="19"/>
      <c r="K10" s="35" t="s">
        <v>281</v>
      </c>
      <c r="L10" s="230"/>
      <c r="M10" s="181"/>
      <c r="N10" s="23"/>
      <c r="O10" s="31"/>
    </row>
    <row r="11" spans="1:15">
      <c r="A11" s="17" t="s">
        <v>217</v>
      </c>
      <c r="B11" s="21"/>
      <c r="C11" s="152"/>
      <c r="D11" s="153"/>
      <c r="E11" s="153"/>
      <c r="F11" s="35"/>
      <c r="G11" s="36"/>
      <c r="H11" s="19"/>
      <c r="I11" s="180"/>
      <c r="J11" s="19"/>
      <c r="K11" s="35" t="s">
        <v>281</v>
      </c>
      <c r="L11" s="230"/>
      <c r="M11" s="181"/>
      <c r="N11" s="23"/>
      <c r="O11" s="31"/>
    </row>
    <row r="12" spans="1:15">
      <c r="A12" s="17" t="s">
        <v>218</v>
      </c>
      <c r="B12" s="21"/>
      <c r="C12" s="152"/>
      <c r="D12" s="153"/>
      <c r="E12" s="153"/>
      <c r="F12" s="35"/>
      <c r="G12" s="36"/>
      <c r="H12" s="19"/>
      <c r="I12" s="180"/>
      <c r="J12" s="19"/>
      <c r="K12" s="35" t="s">
        <v>281</v>
      </c>
      <c r="L12" s="230"/>
      <c r="M12" s="181"/>
      <c r="N12" s="23"/>
      <c r="O12" s="31"/>
    </row>
    <row r="13" spans="1:15" ht="15" customHeight="1">
      <c r="A13" s="171" t="s">
        <v>214</v>
      </c>
      <c r="B13" s="172"/>
      <c r="C13" s="173"/>
      <c r="D13" s="173"/>
      <c r="E13" s="173" t="s">
        <v>0</v>
      </c>
      <c r="F13" s="173"/>
      <c r="G13" s="173" t="s">
        <v>0</v>
      </c>
      <c r="H13" s="173"/>
      <c r="I13" s="173"/>
      <c r="J13" s="173"/>
      <c r="K13" s="173"/>
      <c r="L13" s="233"/>
      <c r="M13" s="175"/>
      <c r="N13" s="175"/>
      <c r="O13" s="176"/>
    </row>
    <row r="14" spans="1:15" ht="57">
      <c r="A14" s="146" t="s">
        <v>169</v>
      </c>
      <c r="B14" s="178" t="s">
        <v>579</v>
      </c>
      <c r="C14" s="148" t="s">
        <v>301</v>
      </c>
      <c r="D14" s="148"/>
      <c r="E14" s="149" t="s">
        <v>238</v>
      </c>
      <c r="F14" s="149" t="s">
        <v>69</v>
      </c>
      <c r="G14" s="150">
        <v>41006</v>
      </c>
      <c r="H14" s="149" t="s">
        <v>295</v>
      </c>
      <c r="I14" s="149"/>
      <c r="J14" s="149"/>
      <c r="K14" s="226" t="s">
        <v>281</v>
      </c>
      <c r="L14" s="157"/>
      <c r="M14" s="106"/>
      <c r="N14" s="179"/>
      <c r="O14" s="115"/>
    </row>
    <row r="15" spans="1:15">
      <c r="A15" s="17" t="s">
        <v>219</v>
      </c>
      <c r="B15" s="21"/>
      <c r="C15" s="152"/>
      <c r="D15" s="153"/>
      <c r="E15" s="153"/>
      <c r="F15" s="35"/>
      <c r="G15" s="36"/>
      <c r="H15" s="19"/>
      <c r="I15" s="180"/>
      <c r="J15" s="19"/>
      <c r="K15" s="35" t="s">
        <v>281</v>
      </c>
      <c r="L15" s="230"/>
      <c r="M15" s="181"/>
      <c r="N15" s="23"/>
      <c r="O15" s="31"/>
    </row>
    <row r="16" spans="1:15">
      <c r="A16" s="17" t="s">
        <v>220</v>
      </c>
      <c r="B16" s="21"/>
      <c r="C16" s="152"/>
      <c r="D16" s="153"/>
      <c r="E16" s="153"/>
      <c r="F16" s="35"/>
      <c r="G16" s="36"/>
      <c r="H16" s="19"/>
      <c r="I16" s="180"/>
      <c r="J16" s="19"/>
      <c r="K16" s="35" t="s">
        <v>281</v>
      </c>
      <c r="L16" s="230"/>
      <c r="M16" s="181"/>
      <c r="N16" s="23"/>
      <c r="O16" s="31"/>
    </row>
    <row r="17" spans="1:15">
      <c r="A17" s="17" t="s">
        <v>221</v>
      </c>
      <c r="B17" s="21"/>
      <c r="C17" s="152"/>
      <c r="D17" s="153"/>
      <c r="E17" s="153"/>
      <c r="F17" s="35"/>
      <c r="G17" s="36"/>
      <c r="H17" s="19"/>
      <c r="I17" s="180"/>
      <c r="J17" s="19"/>
      <c r="K17" s="35" t="s">
        <v>281</v>
      </c>
      <c r="L17" s="234"/>
      <c r="M17" s="181"/>
      <c r="N17" s="23"/>
      <c r="O17" s="31"/>
    </row>
    <row r="18" spans="1:15" ht="15" customHeight="1">
      <c r="A18" s="171" t="s">
        <v>213</v>
      </c>
      <c r="B18" s="172"/>
      <c r="C18" s="173"/>
      <c r="D18" s="173"/>
      <c r="E18" s="173" t="s">
        <v>0</v>
      </c>
      <c r="F18" s="173"/>
      <c r="G18" s="173" t="s">
        <v>0</v>
      </c>
      <c r="H18" s="173"/>
      <c r="I18" s="173"/>
      <c r="J18" s="173"/>
      <c r="K18" s="173"/>
      <c r="L18" s="174"/>
      <c r="M18" s="175"/>
      <c r="N18" s="175"/>
      <c r="O18" s="176"/>
    </row>
    <row r="19" spans="1:15" ht="28.5">
      <c r="A19" s="146" t="s">
        <v>169</v>
      </c>
      <c r="B19" s="178" t="s">
        <v>597</v>
      </c>
      <c r="C19" s="148" t="s">
        <v>302</v>
      </c>
      <c r="D19" s="148" t="s">
        <v>303</v>
      </c>
      <c r="E19" s="149" t="s">
        <v>238</v>
      </c>
      <c r="F19" s="149" t="s">
        <v>69</v>
      </c>
      <c r="G19" s="150">
        <v>41006</v>
      </c>
      <c r="H19" s="149" t="s">
        <v>295</v>
      </c>
      <c r="I19" s="149"/>
      <c r="J19" s="149"/>
      <c r="K19" s="226" t="s">
        <v>281</v>
      </c>
      <c r="L19" s="157"/>
      <c r="M19" s="106"/>
      <c r="N19" s="179"/>
      <c r="O19" s="115"/>
    </row>
    <row r="20" spans="1:15">
      <c r="A20" s="17" t="s">
        <v>222</v>
      </c>
      <c r="B20" s="21"/>
      <c r="C20" s="152"/>
      <c r="D20" s="153"/>
      <c r="E20" s="153"/>
      <c r="F20" s="35"/>
      <c r="G20" s="36"/>
      <c r="H20" s="19"/>
      <c r="I20" s="180"/>
      <c r="J20" s="19"/>
      <c r="K20" s="35" t="s">
        <v>281</v>
      </c>
      <c r="L20" s="230"/>
      <c r="M20" s="181"/>
      <c r="N20" s="23"/>
      <c r="O20" s="31"/>
    </row>
    <row r="21" spans="1:15">
      <c r="A21" s="17" t="s">
        <v>223</v>
      </c>
      <c r="B21" s="21"/>
      <c r="C21" s="152"/>
      <c r="D21" s="153"/>
      <c r="E21" s="153"/>
      <c r="F21" s="35"/>
      <c r="G21" s="36"/>
      <c r="H21" s="19"/>
      <c r="I21" s="180"/>
      <c r="J21" s="19"/>
      <c r="K21" s="35" t="s">
        <v>281</v>
      </c>
      <c r="L21" s="230"/>
      <c r="M21" s="181"/>
      <c r="N21" s="23"/>
      <c r="O21" s="31"/>
    </row>
    <row r="22" spans="1:15">
      <c r="A22" s="17" t="s">
        <v>224</v>
      </c>
      <c r="B22" s="21"/>
      <c r="C22" s="152"/>
      <c r="D22" s="153"/>
      <c r="E22" s="153"/>
      <c r="F22" s="35"/>
      <c r="G22" s="36"/>
      <c r="H22" s="19"/>
      <c r="I22" s="180"/>
      <c r="J22" s="19"/>
      <c r="K22" s="35" t="s">
        <v>281</v>
      </c>
      <c r="L22" s="234"/>
      <c r="M22" s="181"/>
      <c r="N22" s="23"/>
      <c r="O22" s="31"/>
    </row>
    <row r="23" spans="1:15" ht="15" customHeight="1">
      <c r="A23" s="171" t="s">
        <v>215</v>
      </c>
      <c r="B23" s="172"/>
      <c r="C23" s="173"/>
      <c r="D23" s="173"/>
      <c r="E23" s="173" t="s">
        <v>0</v>
      </c>
      <c r="F23" s="173"/>
      <c r="G23" s="173" t="s">
        <v>0</v>
      </c>
      <c r="H23" s="173"/>
      <c r="I23" s="173"/>
      <c r="J23" s="173"/>
      <c r="K23" s="173"/>
      <c r="L23" s="174"/>
      <c r="M23" s="175"/>
      <c r="N23" s="175"/>
      <c r="O23" s="176"/>
    </row>
    <row r="24" spans="1:15" ht="15" customHeight="1">
      <c r="A24" s="142" t="s">
        <v>168</v>
      </c>
      <c r="B24" s="161" t="s">
        <v>304</v>
      </c>
      <c r="C24" s="144"/>
      <c r="D24" s="144"/>
      <c r="E24" s="144"/>
      <c r="F24" s="177"/>
      <c r="G24" s="177"/>
      <c r="H24" s="177"/>
      <c r="I24" s="88"/>
      <c r="J24" s="88"/>
      <c r="K24" s="177"/>
      <c r="L24" s="177"/>
      <c r="M24" s="88"/>
      <c r="N24" s="177"/>
      <c r="O24" s="113"/>
    </row>
    <row r="25" spans="1:15" ht="128.25">
      <c r="A25" s="146" t="s">
        <v>169</v>
      </c>
      <c r="B25" s="178" t="s">
        <v>579</v>
      </c>
      <c r="C25" s="148" t="s">
        <v>305</v>
      </c>
      <c r="D25" s="148"/>
      <c r="E25" s="149" t="s">
        <v>238</v>
      </c>
      <c r="F25" s="149" t="s">
        <v>69</v>
      </c>
      <c r="G25" s="150">
        <v>41006</v>
      </c>
      <c r="H25" s="149" t="s">
        <v>295</v>
      </c>
      <c r="I25" s="149"/>
      <c r="J25" s="149"/>
      <c r="K25" s="226"/>
      <c r="L25" s="157"/>
      <c r="M25" s="106"/>
      <c r="N25" s="179"/>
      <c r="O25" s="115"/>
    </row>
    <row r="26" spans="1:15" ht="42.75">
      <c r="A26" s="146" t="s">
        <v>169</v>
      </c>
      <c r="B26" s="178" t="s">
        <v>598</v>
      </c>
      <c r="C26" s="148" t="s">
        <v>306</v>
      </c>
      <c r="D26" s="148"/>
      <c r="E26" s="149" t="s">
        <v>238</v>
      </c>
      <c r="F26" s="149" t="s">
        <v>69</v>
      </c>
      <c r="G26" s="150">
        <v>41006</v>
      </c>
      <c r="H26" s="149" t="s">
        <v>295</v>
      </c>
      <c r="I26" s="149"/>
      <c r="J26" s="149"/>
      <c r="K26" s="226"/>
      <c r="L26" s="157"/>
      <c r="M26" s="106"/>
      <c r="N26" s="179"/>
      <c r="O26" s="115"/>
    </row>
    <row r="27" spans="1:15" ht="42.75">
      <c r="A27" s="146" t="s">
        <v>169</v>
      </c>
      <c r="B27" s="178" t="s">
        <v>599</v>
      </c>
      <c r="C27" s="148" t="s">
        <v>307</v>
      </c>
      <c r="D27" s="148"/>
      <c r="E27" s="149" t="s">
        <v>238</v>
      </c>
      <c r="F27" s="149" t="s">
        <v>69</v>
      </c>
      <c r="G27" s="150">
        <v>41006</v>
      </c>
      <c r="H27" s="149" t="s">
        <v>295</v>
      </c>
      <c r="I27" s="149"/>
      <c r="J27" s="149"/>
      <c r="K27" s="226"/>
      <c r="L27" s="157"/>
      <c r="M27" s="106"/>
      <c r="N27" s="179"/>
      <c r="O27" s="115"/>
    </row>
    <row r="28" spans="1:15" ht="57">
      <c r="A28" s="146" t="s">
        <v>169</v>
      </c>
      <c r="B28" s="178" t="s">
        <v>600</v>
      </c>
      <c r="C28" s="148" t="s">
        <v>308</v>
      </c>
      <c r="D28" s="148"/>
      <c r="E28" s="149" t="s">
        <v>238</v>
      </c>
      <c r="F28" s="149" t="s">
        <v>69</v>
      </c>
      <c r="G28" s="150">
        <v>41006</v>
      </c>
      <c r="H28" s="149" t="s">
        <v>295</v>
      </c>
      <c r="I28" s="149"/>
      <c r="J28" s="149"/>
      <c r="K28" s="226"/>
      <c r="L28" s="157"/>
      <c r="M28" s="106"/>
      <c r="N28" s="179"/>
      <c r="O28" s="115"/>
    </row>
    <row r="29" spans="1:15" ht="42.75">
      <c r="A29" s="146" t="s">
        <v>169</v>
      </c>
      <c r="B29" s="178" t="s">
        <v>601</v>
      </c>
      <c r="C29" s="148" t="s">
        <v>309</v>
      </c>
      <c r="D29" s="148"/>
      <c r="E29" s="149" t="s">
        <v>238</v>
      </c>
      <c r="F29" s="149" t="s">
        <v>69</v>
      </c>
      <c r="G29" s="150">
        <v>41006</v>
      </c>
      <c r="H29" s="149" t="s">
        <v>295</v>
      </c>
      <c r="I29" s="149"/>
      <c r="J29" s="149"/>
      <c r="K29" s="226"/>
      <c r="L29" s="157"/>
      <c r="M29" s="106"/>
      <c r="N29" s="179"/>
      <c r="O29" s="115"/>
    </row>
    <row r="30" spans="1:15">
      <c r="A30" s="17" t="s">
        <v>225</v>
      </c>
      <c r="B30" s="21"/>
      <c r="C30" s="152"/>
      <c r="D30" s="153"/>
      <c r="E30" s="153"/>
      <c r="F30" s="35"/>
      <c r="G30" s="36"/>
      <c r="H30" s="19"/>
      <c r="I30" s="180"/>
      <c r="J30" s="19"/>
      <c r="K30" s="35" t="s">
        <v>281</v>
      </c>
      <c r="L30" s="230"/>
      <c r="M30" s="181"/>
      <c r="N30" s="23"/>
      <c r="O30" s="31"/>
    </row>
    <row r="31" spans="1:15">
      <c r="A31" s="17" t="s">
        <v>226</v>
      </c>
      <c r="B31" s="21"/>
      <c r="C31" s="152"/>
      <c r="D31" s="153"/>
      <c r="E31" s="153"/>
      <c r="F31" s="35"/>
      <c r="G31" s="36"/>
      <c r="H31" s="19"/>
      <c r="I31" s="180"/>
      <c r="J31" s="19"/>
      <c r="K31" s="35" t="s">
        <v>281</v>
      </c>
      <c r="L31" s="230"/>
      <c r="M31" s="181"/>
      <c r="N31" s="23"/>
      <c r="O31" s="31"/>
    </row>
    <row r="32" spans="1:15">
      <c r="A32" s="17" t="s">
        <v>227</v>
      </c>
      <c r="B32" s="21"/>
      <c r="C32" s="152"/>
      <c r="D32" s="153"/>
      <c r="E32" s="153"/>
      <c r="F32" s="35"/>
      <c r="G32" s="36"/>
      <c r="H32" s="19"/>
      <c r="I32" s="180"/>
      <c r="J32" s="19"/>
      <c r="K32" s="35" t="s">
        <v>281</v>
      </c>
      <c r="L32" s="230"/>
      <c r="M32" s="181"/>
      <c r="N32" s="23"/>
      <c r="O32" s="31"/>
    </row>
    <row r="33" spans="1:15" ht="15" customHeight="1">
      <c r="A33" s="171" t="s">
        <v>231</v>
      </c>
      <c r="B33" s="172"/>
      <c r="C33" s="173"/>
      <c r="D33" s="173"/>
      <c r="E33" s="173" t="s">
        <v>0</v>
      </c>
      <c r="F33" s="173"/>
      <c r="G33" s="173" t="s">
        <v>0</v>
      </c>
      <c r="H33" s="173"/>
      <c r="I33" s="173"/>
      <c r="J33" s="173"/>
      <c r="K33" s="173"/>
      <c r="L33" s="174"/>
      <c r="M33" s="175"/>
      <c r="N33" s="175"/>
      <c r="O33" s="176"/>
    </row>
    <row r="34" spans="1:15" ht="28.5">
      <c r="A34" s="146" t="s">
        <v>169</v>
      </c>
      <c r="B34" s="178" t="s">
        <v>602</v>
      </c>
      <c r="C34" s="148" t="s">
        <v>310</v>
      </c>
      <c r="D34" s="148" t="s">
        <v>311</v>
      </c>
      <c r="E34" s="149" t="s">
        <v>238</v>
      </c>
      <c r="F34" s="149" t="s">
        <v>69</v>
      </c>
      <c r="G34" s="150">
        <v>41006</v>
      </c>
      <c r="H34" s="149" t="s">
        <v>295</v>
      </c>
      <c r="I34" s="149"/>
      <c r="J34" s="149"/>
      <c r="K34" s="226" t="s">
        <v>281</v>
      </c>
      <c r="L34" s="157"/>
      <c r="M34" s="106"/>
      <c r="N34" s="179"/>
      <c r="O34" s="115"/>
    </row>
    <row r="35" spans="1:15">
      <c r="A35" s="17" t="s">
        <v>232</v>
      </c>
      <c r="B35" s="21"/>
      <c r="C35" s="152"/>
      <c r="D35" s="153"/>
      <c r="E35" s="153"/>
      <c r="F35" s="35"/>
      <c r="G35" s="36"/>
      <c r="H35" s="19"/>
      <c r="I35" s="180"/>
      <c r="J35" s="19"/>
      <c r="K35" s="35" t="s">
        <v>281</v>
      </c>
      <c r="L35" s="230"/>
      <c r="M35" s="181"/>
      <c r="N35" s="23"/>
      <c r="O35" s="31"/>
    </row>
    <row r="36" spans="1:15">
      <c r="A36" s="17" t="s">
        <v>233</v>
      </c>
      <c r="B36" s="21"/>
      <c r="C36" s="152"/>
      <c r="D36" s="153"/>
      <c r="E36" s="153"/>
      <c r="F36" s="35"/>
      <c r="G36" s="36"/>
      <c r="H36" s="19"/>
      <c r="I36" s="180"/>
      <c r="J36" s="19"/>
      <c r="K36" s="35" t="s">
        <v>281</v>
      </c>
      <c r="L36" s="230"/>
      <c r="M36" s="181"/>
      <c r="N36" s="23"/>
      <c r="O36" s="31"/>
    </row>
    <row r="37" spans="1:15">
      <c r="A37" s="17" t="s">
        <v>234</v>
      </c>
      <c r="B37" s="21"/>
      <c r="C37" s="152"/>
      <c r="D37" s="153"/>
      <c r="E37" s="153"/>
      <c r="F37" s="35"/>
      <c r="G37" s="36"/>
      <c r="H37" s="19"/>
      <c r="I37" s="180"/>
      <c r="J37" s="19"/>
      <c r="K37" s="35" t="s">
        <v>281</v>
      </c>
      <c r="L37" s="230"/>
      <c r="M37" s="181"/>
      <c r="N37" s="23"/>
      <c r="O37" s="31"/>
    </row>
    <row r="38" spans="1:15" ht="15" customHeight="1">
      <c r="A38" s="171" t="s">
        <v>92</v>
      </c>
      <c r="B38" s="172"/>
      <c r="C38" s="173"/>
      <c r="D38" s="173"/>
      <c r="E38" s="173" t="s">
        <v>0</v>
      </c>
      <c r="F38" s="173"/>
      <c r="G38" s="173" t="s">
        <v>0</v>
      </c>
      <c r="H38" s="173"/>
      <c r="I38" s="173"/>
      <c r="J38" s="173"/>
      <c r="K38" s="173"/>
      <c r="L38" s="174"/>
      <c r="M38" s="175"/>
      <c r="N38" s="175"/>
      <c r="O38" s="176"/>
    </row>
    <row r="39" spans="1:15" ht="28.5">
      <c r="A39" s="146" t="s">
        <v>169</v>
      </c>
      <c r="B39" s="178" t="s">
        <v>603</v>
      </c>
      <c r="C39" s="148" t="s">
        <v>312</v>
      </c>
      <c r="D39" s="148"/>
      <c r="E39" s="149" t="s">
        <v>238</v>
      </c>
      <c r="F39" s="149" t="s">
        <v>69</v>
      </c>
      <c r="G39" s="150">
        <v>41006</v>
      </c>
      <c r="H39" s="149" t="s">
        <v>295</v>
      </c>
      <c r="I39" s="149"/>
      <c r="J39" s="149"/>
      <c r="K39" s="226" t="s">
        <v>281</v>
      </c>
      <c r="L39" s="157"/>
      <c r="M39" s="106"/>
      <c r="N39" s="179"/>
      <c r="O39" s="115"/>
    </row>
    <row r="40" spans="1:15" ht="28.5">
      <c r="A40" s="146" t="s">
        <v>169</v>
      </c>
      <c r="B40" s="178" t="s">
        <v>603</v>
      </c>
      <c r="C40" s="148" t="s">
        <v>313</v>
      </c>
      <c r="D40" s="148"/>
      <c r="E40" s="149" t="s">
        <v>238</v>
      </c>
      <c r="F40" s="149" t="s">
        <v>69</v>
      </c>
      <c r="G40" s="150">
        <v>41006</v>
      </c>
      <c r="H40" s="149" t="s">
        <v>295</v>
      </c>
      <c r="I40" s="149"/>
      <c r="J40" s="149"/>
      <c r="K40" s="226" t="s">
        <v>281</v>
      </c>
      <c r="L40" s="157"/>
      <c r="M40" s="106"/>
      <c r="N40" s="179"/>
      <c r="O40" s="115"/>
    </row>
    <row r="41" spans="1:15">
      <c r="A41" s="17" t="s">
        <v>228</v>
      </c>
      <c r="B41" s="21"/>
      <c r="C41" s="152"/>
      <c r="D41" s="153"/>
      <c r="E41" s="153"/>
      <c r="F41" s="35"/>
      <c r="G41" s="36"/>
      <c r="H41" s="19"/>
      <c r="I41" s="180"/>
      <c r="J41" s="19"/>
      <c r="K41" s="35" t="s">
        <v>281</v>
      </c>
      <c r="L41" s="230"/>
      <c r="M41" s="181"/>
      <c r="N41" s="23"/>
      <c r="O41" s="31"/>
    </row>
    <row r="42" spans="1:15">
      <c r="A42" s="17" t="s">
        <v>229</v>
      </c>
      <c r="B42" s="21"/>
      <c r="C42" s="152"/>
      <c r="D42" s="153"/>
      <c r="E42" s="153"/>
      <c r="F42" s="35"/>
      <c r="G42" s="36"/>
      <c r="H42" s="19"/>
      <c r="I42" s="180"/>
      <c r="J42" s="19"/>
      <c r="K42" s="35" t="s">
        <v>281</v>
      </c>
      <c r="L42" s="230"/>
      <c r="M42" s="181"/>
      <c r="N42" s="23"/>
      <c r="O42" s="31"/>
    </row>
    <row r="43" spans="1:15">
      <c r="A43" s="17" t="s">
        <v>230</v>
      </c>
      <c r="B43" s="21"/>
      <c r="C43" s="152"/>
      <c r="D43" s="153"/>
      <c r="E43" s="153"/>
      <c r="F43" s="35"/>
      <c r="G43" s="36"/>
      <c r="H43" s="19"/>
      <c r="I43" s="180"/>
      <c r="J43" s="19"/>
      <c r="K43" s="35" t="s">
        <v>281</v>
      </c>
      <c r="L43" s="230"/>
      <c r="M43" s="181"/>
      <c r="N43" s="23"/>
      <c r="O43" s="31"/>
    </row>
    <row r="44" spans="1:15" ht="15" customHeight="1">
      <c r="A44" s="171" t="s">
        <v>3</v>
      </c>
      <c r="B44" s="172"/>
      <c r="C44" s="173"/>
      <c r="D44" s="173"/>
      <c r="E44" s="173" t="s">
        <v>0</v>
      </c>
      <c r="F44" s="173"/>
      <c r="G44" s="173" t="s">
        <v>0</v>
      </c>
      <c r="H44" s="173"/>
      <c r="I44" s="173"/>
      <c r="J44" s="173"/>
      <c r="K44" s="173"/>
      <c r="L44" s="174"/>
      <c r="M44" s="175"/>
      <c r="N44" s="175"/>
      <c r="O44" s="176"/>
    </row>
    <row r="45" spans="1:15" s="231" customFormat="1" ht="15" customHeight="1">
      <c r="A45" s="142" t="s">
        <v>168</v>
      </c>
      <c r="B45" s="161" t="s">
        <v>314</v>
      </c>
      <c r="C45" s="144"/>
      <c r="D45" s="144"/>
      <c r="E45" s="144"/>
      <c r="F45" s="177"/>
      <c r="G45" s="177"/>
      <c r="H45" s="177"/>
      <c r="I45" s="88"/>
      <c r="J45" s="88"/>
      <c r="K45" s="88"/>
      <c r="L45" s="88"/>
      <c r="M45" s="88"/>
      <c r="N45" s="177"/>
      <c r="O45" s="113"/>
    </row>
    <row r="46" spans="1:15" s="231" customFormat="1" ht="15" customHeight="1">
      <c r="A46" s="142" t="s">
        <v>168</v>
      </c>
      <c r="B46" s="161" t="s">
        <v>389</v>
      </c>
      <c r="C46" s="144"/>
      <c r="D46" s="144"/>
      <c r="E46" s="144"/>
      <c r="F46" s="144"/>
      <c r="G46" s="144"/>
      <c r="H46" s="144"/>
      <c r="I46" s="78"/>
      <c r="J46" s="78"/>
      <c r="K46" s="78"/>
      <c r="L46" s="78"/>
      <c r="M46" s="78"/>
      <c r="N46" s="144"/>
      <c r="O46" s="111"/>
    </row>
    <row r="47" spans="1:15" ht="36">
      <c r="A47" s="17" t="s">
        <v>55</v>
      </c>
      <c r="B47" s="21" t="s">
        <v>756</v>
      </c>
      <c r="C47" s="152" t="s">
        <v>116</v>
      </c>
      <c r="D47" s="153" t="s">
        <v>604</v>
      </c>
      <c r="E47" s="153"/>
      <c r="F47" s="35" t="s">
        <v>69</v>
      </c>
      <c r="G47" s="36"/>
      <c r="H47" s="19"/>
      <c r="I47" s="180"/>
      <c r="J47" s="19"/>
      <c r="K47" s="35" t="s">
        <v>281</v>
      </c>
      <c r="L47" s="230"/>
      <c r="M47" s="181"/>
      <c r="N47" s="23"/>
      <c r="O47" s="31"/>
    </row>
    <row r="48" spans="1:15" ht="24">
      <c r="A48" s="17" t="s">
        <v>56</v>
      </c>
      <c r="B48" s="21" t="s">
        <v>757</v>
      </c>
      <c r="C48" s="152" t="s">
        <v>117</v>
      </c>
      <c r="D48" s="153"/>
      <c r="E48" s="153"/>
      <c r="F48" s="35" t="s">
        <v>69</v>
      </c>
      <c r="G48" s="36"/>
      <c r="H48" s="19"/>
      <c r="I48" s="180"/>
      <c r="J48" s="19"/>
      <c r="K48" s="35" t="s">
        <v>281</v>
      </c>
      <c r="L48" s="230"/>
      <c r="M48" s="181"/>
      <c r="N48" s="23"/>
      <c r="O48" s="31"/>
    </row>
    <row r="49" spans="1:15" ht="36">
      <c r="A49" s="17" t="s">
        <v>57</v>
      </c>
      <c r="B49" s="21" t="s">
        <v>758</v>
      </c>
      <c r="C49" s="152" t="s">
        <v>118</v>
      </c>
      <c r="D49" s="153"/>
      <c r="E49" s="153"/>
      <c r="F49" s="35" t="s">
        <v>69</v>
      </c>
      <c r="G49" s="36"/>
      <c r="H49" s="19"/>
      <c r="I49" s="180"/>
      <c r="J49" s="19"/>
      <c r="K49" s="35" t="s">
        <v>281</v>
      </c>
      <c r="L49" s="230"/>
      <c r="M49" s="181"/>
      <c r="N49" s="23"/>
      <c r="O49" s="31"/>
    </row>
    <row r="50" spans="1:15" ht="24">
      <c r="A50" s="17" t="s">
        <v>127</v>
      </c>
      <c r="B50" s="21" t="s">
        <v>759</v>
      </c>
      <c r="C50" s="152" t="s">
        <v>119</v>
      </c>
      <c r="D50" s="153"/>
      <c r="E50" s="153"/>
      <c r="F50" s="35" t="s">
        <v>69</v>
      </c>
      <c r="G50" s="36"/>
      <c r="H50" s="19"/>
      <c r="I50" s="180"/>
      <c r="J50" s="19"/>
      <c r="K50" s="35" t="s">
        <v>281</v>
      </c>
      <c r="L50" s="230"/>
      <c r="M50" s="181"/>
      <c r="N50" s="23"/>
      <c r="O50" s="31"/>
    </row>
    <row r="51" spans="1:15" ht="24">
      <c r="A51" s="17" t="s">
        <v>128</v>
      </c>
      <c r="B51" s="21" t="s">
        <v>766</v>
      </c>
      <c r="C51" s="152" t="s">
        <v>120</v>
      </c>
      <c r="D51" s="153"/>
      <c r="E51" s="153"/>
      <c r="F51" s="35" t="s">
        <v>69</v>
      </c>
      <c r="G51" s="36"/>
      <c r="H51" s="19"/>
      <c r="I51" s="180"/>
      <c r="J51" s="19"/>
      <c r="K51" s="35" t="s">
        <v>281</v>
      </c>
      <c r="L51" s="230"/>
      <c r="M51" s="181"/>
      <c r="N51" s="23"/>
      <c r="O51" s="31"/>
    </row>
    <row r="52" spans="1:15" ht="24">
      <c r="A52" s="17" t="s">
        <v>129</v>
      </c>
      <c r="B52" s="21" t="s">
        <v>760</v>
      </c>
      <c r="C52" s="152" t="s">
        <v>121</v>
      </c>
      <c r="D52" s="153"/>
      <c r="E52" s="153"/>
      <c r="F52" s="35" t="s">
        <v>69</v>
      </c>
      <c r="G52" s="36"/>
      <c r="H52" s="19"/>
      <c r="I52" s="180"/>
      <c r="J52" s="19"/>
      <c r="K52" s="35" t="s">
        <v>281</v>
      </c>
      <c r="L52" s="230"/>
      <c r="M52" s="181"/>
      <c r="N52" s="23"/>
      <c r="O52" s="31"/>
    </row>
    <row r="53" spans="1:15" ht="24">
      <c r="A53" s="17" t="s">
        <v>130</v>
      </c>
      <c r="B53" s="21" t="s">
        <v>761</v>
      </c>
      <c r="C53" s="152" t="s">
        <v>122</v>
      </c>
      <c r="D53" s="153"/>
      <c r="E53" s="153"/>
      <c r="F53" s="35" t="s">
        <v>69</v>
      </c>
      <c r="G53" s="36"/>
      <c r="H53" s="19"/>
      <c r="I53" s="180"/>
      <c r="J53" s="19"/>
      <c r="K53" s="35" t="s">
        <v>281</v>
      </c>
      <c r="L53" s="230"/>
      <c r="M53" s="181"/>
      <c r="N53" s="23"/>
      <c r="O53" s="31"/>
    </row>
    <row r="54" spans="1:15" ht="24">
      <c r="A54" s="17" t="s">
        <v>131</v>
      </c>
      <c r="B54" s="21" t="s">
        <v>762</v>
      </c>
      <c r="C54" s="152" t="s">
        <v>123</v>
      </c>
      <c r="D54" s="153"/>
      <c r="E54" s="153"/>
      <c r="F54" s="35" t="s">
        <v>69</v>
      </c>
      <c r="G54" s="36"/>
      <c r="H54" s="19"/>
      <c r="I54" s="180"/>
      <c r="J54" s="19"/>
      <c r="K54" s="35" t="s">
        <v>281</v>
      </c>
      <c r="L54" s="230"/>
      <c r="M54" s="181"/>
      <c r="N54" s="23"/>
      <c r="O54" s="31"/>
    </row>
    <row r="55" spans="1:15" ht="24">
      <c r="A55" s="17" t="s">
        <v>132</v>
      </c>
      <c r="B55" s="21" t="s">
        <v>763</v>
      </c>
      <c r="C55" s="152" t="s">
        <v>124</v>
      </c>
      <c r="D55" s="153"/>
      <c r="E55" s="153"/>
      <c r="F55" s="35" t="s">
        <v>69</v>
      </c>
      <c r="G55" s="36"/>
      <c r="H55" s="19"/>
      <c r="I55" s="180"/>
      <c r="J55" s="19"/>
      <c r="K55" s="35" t="s">
        <v>281</v>
      </c>
      <c r="L55" s="230"/>
      <c r="M55" s="181"/>
      <c r="N55" s="23"/>
      <c r="O55" s="31"/>
    </row>
    <row r="56" spans="1:15">
      <c r="A56" s="17" t="s">
        <v>133</v>
      </c>
      <c r="B56" s="21" t="s">
        <v>764</v>
      </c>
      <c r="C56" s="152" t="s">
        <v>125</v>
      </c>
      <c r="D56" s="153"/>
      <c r="E56" s="153"/>
      <c r="F56" s="35" t="s">
        <v>69</v>
      </c>
      <c r="G56" s="36"/>
      <c r="H56" s="19"/>
      <c r="I56" s="180"/>
      <c r="J56" s="19"/>
      <c r="K56" s="35" t="s">
        <v>281</v>
      </c>
      <c r="L56" s="230"/>
      <c r="M56" s="181"/>
      <c r="N56" s="23"/>
      <c r="O56" s="31"/>
    </row>
    <row r="57" spans="1:15" ht="24">
      <c r="A57" s="17" t="s">
        <v>134</v>
      </c>
      <c r="B57" s="21" t="s">
        <v>765</v>
      </c>
      <c r="C57" s="152" t="s">
        <v>126</v>
      </c>
      <c r="D57" s="153"/>
      <c r="E57" s="153"/>
      <c r="F57" s="35" t="s">
        <v>69</v>
      </c>
      <c r="G57" s="36"/>
      <c r="H57" s="19"/>
      <c r="I57" s="180"/>
      <c r="J57" s="19"/>
      <c r="K57" s="35" t="s">
        <v>281</v>
      </c>
      <c r="L57" s="230"/>
      <c r="M57" s="181"/>
      <c r="N57" s="23"/>
      <c r="O57" s="31"/>
    </row>
    <row r="58" spans="1:15" ht="36">
      <c r="A58" s="17" t="s">
        <v>135</v>
      </c>
      <c r="B58" s="21" t="s">
        <v>767</v>
      </c>
      <c r="C58" s="152" t="s">
        <v>388</v>
      </c>
      <c r="D58" s="153"/>
      <c r="E58" s="153"/>
      <c r="F58" s="35" t="s">
        <v>69</v>
      </c>
      <c r="G58" s="36"/>
      <c r="H58" s="19"/>
      <c r="I58" s="180"/>
      <c r="J58" s="19"/>
      <c r="K58" s="35" t="s">
        <v>281</v>
      </c>
      <c r="L58" s="230"/>
      <c r="M58" s="181"/>
      <c r="N58" s="23"/>
      <c r="O58" s="31"/>
    </row>
    <row r="59" spans="1:15" ht="24">
      <c r="A59" s="17" t="s">
        <v>605</v>
      </c>
      <c r="B59" s="21" t="s">
        <v>768</v>
      </c>
      <c r="C59" s="152" t="s">
        <v>386</v>
      </c>
      <c r="D59" s="153"/>
      <c r="E59" s="153"/>
      <c r="F59" s="35" t="s">
        <v>69</v>
      </c>
      <c r="G59" s="36"/>
      <c r="H59" s="19"/>
      <c r="I59" s="180"/>
      <c r="J59" s="19"/>
      <c r="K59" s="35" t="s">
        <v>281</v>
      </c>
      <c r="L59" s="230"/>
      <c r="M59" s="181"/>
      <c r="N59" s="23"/>
      <c r="O59" s="31"/>
    </row>
    <row r="60" spans="1:15" ht="24">
      <c r="A60" s="17" t="s">
        <v>373</v>
      </c>
      <c r="B60" s="21" t="s">
        <v>774</v>
      </c>
      <c r="C60" s="152" t="s">
        <v>387</v>
      </c>
      <c r="D60" s="153"/>
      <c r="E60" s="153"/>
      <c r="F60" s="35" t="s">
        <v>69</v>
      </c>
      <c r="G60" s="36"/>
      <c r="H60" s="19"/>
      <c r="I60" s="180"/>
      <c r="J60" s="19"/>
      <c r="K60" s="35" t="s">
        <v>281</v>
      </c>
      <c r="L60" s="230"/>
      <c r="M60" s="181"/>
      <c r="N60" s="23"/>
      <c r="O60" s="31"/>
    </row>
    <row r="61" spans="1:15" ht="36">
      <c r="A61" s="17" t="s">
        <v>374</v>
      </c>
      <c r="B61" s="21" t="s">
        <v>774</v>
      </c>
      <c r="C61" s="152" t="s">
        <v>379</v>
      </c>
      <c r="D61" s="153"/>
      <c r="E61" s="153"/>
      <c r="F61" s="35" t="s">
        <v>69</v>
      </c>
      <c r="G61" s="36"/>
      <c r="H61" s="19"/>
      <c r="I61" s="180"/>
      <c r="J61" s="19"/>
      <c r="K61" s="35" t="s">
        <v>281</v>
      </c>
      <c r="L61" s="230"/>
      <c r="M61" s="181"/>
      <c r="N61" s="23"/>
      <c r="O61" s="31"/>
    </row>
    <row r="62" spans="1:15" ht="36">
      <c r="A62" s="17" t="s">
        <v>375</v>
      </c>
      <c r="B62" s="21" t="s">
        <v>769</v>
      </c>
      <c r="C62" s="152" t="s">
        <v>380</v>
      </c>
      <c r="D62" s="153"/>
      <c r="E62" s="153"/>
      <c r="F62" s="35" t="s">
        <v>69</v>
      </c>
      <c r="G62" s="36"/>
      <c r="H62" s="19"/>
      <c r="I62" s="180"/>
      <c r="J62" s="19"/>
      <c r="K62" s="35" t="s">
        <v>281</v>
      </c>
      <c r="L62" s="230"/>
      <c r="M62" s="181"/>
      <c r="N62" s="23"/>
      <c r="O62" s="31"/>
    </row>
    <row r="63" spans="1:15" ht="24">
      <c r="A63" s="17" t="s">
        <v>376</v>
      </c>
      <c r="B63" s="21" t="s">
        <v>770</v>
      </c>
      <c r="C63" s="152" t="s">
        <v>381</v>
      </c>
      <c r="D63" s="153"/>
      <c r="E63" s="153"/>
      <c r="F63" s="35" t="s">
        <v>382</v>
      </c>
      <c r="G63" s="36"/>
      <c r="H63" s="19"/>
      <c r="I63" s="180"/>
      <c r="J63" s="19"/>
      <c r="K63" s="35" t="s">
        <v>281</v>
      </c>
      <c r="L63" s="230"/>
      <c r="M63" s="181"/>
      <c r="N63" s="23"/>
      <c r="O63" s="31"/>
    </row>
    <row r="64" spans="1:15" ht="24">
      <c r="A64" s="17" t="s">
        <v>606</v>
      </c>
      <c r="B64" s="21" t="s">
        <v>771</v>
      </c>
      <c r="C64" s="152" t="s">
        <v>384</v>
      </c>
      <c r="D64" s="153"/>
      <c r="E64" s="153"/>
      <c r="F64" s="35" t="s">
        <v>69</v>
      </c>
      <c r="G64" s="36"/>
      <c r="H64" s="19"/>
      <c r="I64" s="180"/>
      <c r="J64" s="19"/>
      <c r="K64" s="35" t="s">
        <v>281</v>
      </c>
      <c r="L64" s="230"/>
      <c r="M64" s="181"/>
      <c r="N64" s="23"/>
      <c r="O64" s="31"/>
    </row>
    <row r="65" spans="1:15" ht="36">
      <c r="A65" s="17" t="s">
        <v>377</v>
      </c>
      <c r="B65" s="21" t="s">
        <v>772</v>
      </c>
      <c r="C65" s="152" t="s">
        <v>383</v>
      </c>
      <c r="D65" s="153"/>
      <c r="E65" s="153"/>
      <c r="F65" s="35" t="s">
        <v>69</v>
      </c>
      <c r="G65" s="36"/>
      <c r="H65" s="19"/>
      <c r="I65" s="180"/>
      <c r="J65" s="19"/>
      <c r="K65" s="35" t="s">
        <v>281</v>
      </c>
      <c r="L65" s="230"/>
      <c r="M65" s="181"/>
      <c r="N65" s="23"/>
      <c r="O65" s="31"/>
    </row>
    <row r="66" spans="1:15" ht="24">
      <c r="A66" s="17" t="s">
        <v>378</v>
      </c>
      <c r="B66" s="21" t="s">
        <v>773</v>
      </c>
      <c r="C66" s="152" t="s">
        <v>385</v>
      </c>
      <c r="D66" s="153"/>
      <c r="E66" s="153"/>
      <c r="F66" s="35" t="s">
        <v>69</v>
      </c>
      <c r="G66" s="36"/>
      <c r="H66" s="19"/>
      <c r="I66" s="180"/>
      <c r="J66" s="19"/>
      <c r="K66" s="35" t="s">
        <v>281</v>
      </c>
      <c r="L66" s="230"/>
      <c r="M66" s="181"/>
      <c r="N66" s="23"/>
      <c r="O66" s="31"/>
    </row>
    <row r="67" spans="1:15" ht="15" customHeight="1">
      <c r="A67" s="171" t="s">
        <v>62</v>
      </c>
      <c r="B67" s="172"/>
      <c r="C67" s="173"/>
      <c r="D67" s="173"/>
      <c r="E67" s="173" t="s">
        <v>0</v>
      </c>
      <c r="F67" s="173"/>
      <c r="G67" s="173" t="s">
        <v>0</v>
      </c>
      <c r="H67" s="173"/>
      <c r="I67" s="173"/>
      <c r="J67" s="173"/>
      <c r="K67" s="173"/>
      <c r="L67" s="174"/>
      <c r="M67" s="175"/>
      <c r="N67" s="175"/>
      <c r="O67" s="176"/>
    </row>
    <row r="68" spans="1:15" ht="15" customHeight="1">
      <c r="A68" s="182" t="s">
        <v>168</v>
      </c>
      <c r="B68" s="183" t="s">
        <v>607</v>
      </c>
      <c r="C68" s="184"/>
      <c r="D68" s="184"/>
      <c r="E68" s="184"/>
      <c r="F68" s="185"/>
      <c r="G68" s="185"/>
      <c r="H68" s="185"/>
      <c r="I68" s="103"/>
      <c r="J68" s="103"/>
      <c r="K68" s="177"/>
      <c r="L68" s="177"/>
      <c r="M68" s="103"/>
      <c r="N68" s="185"/>
      <c r="O68" s="116"/>
    </row>
    <row r="69" spans="1:15" ht="72">
      <c r="A69" s="17" t="s">
        <v>608</v>
      </c>
      <c r="B69" s="21" t="s">
        <v>775</v>
      </c>
      <c r="C69" s="152" t="s">
        <v>609</v>
      </c>
      <c r="D69" s="153" t="s">
        <v>241</v>
      </c>
      <c r="E69" s="153"/>
      <c r="F69" s="35" t="s">
        <v>69</v>
      </c>
      <c r="G69" s="36"/>
      <c r="H69" s="19"/>
      <c r="I69" s="180"/>
      <c r="J69" s="19"/>
      <c r="K69" s="35" t="s">
        <v>281</v>
      </c>
      <c r="L69" s="230"/>
      <c r="M69" s="181"/>
      <c r="N69" s="23"/>
      <c r="O69" s="31"/>
    </row>
    <row r="70" spans="1:15" ht="60">
      <c r="A70" s="17" t="s">
        <v>610</v>
      </c>
      <c r="B70" s="21" t="s">
        <v>776</v>
      </c>
      <c r="C70" s="152" t="s">
        <v>148</v>
      </c>
      <c r="D70" s="153" t="s">
        <v>611</v>
      </c>
      <c r="E70" s="153"/>
      <c r="F70" s="35" t="s">
        <v>69</v>
      </c>
      <c r="G70" s="36"/>
      <c r="H70" s="19"/>
      <c r="I70" s="180"/>
      <c r="J70" s="19"/>
      <c r="K70" s="35" t="s">
        <v>281</v>
      </c>
      <c r="L70" s="230"/>
      <c r="M70" s="181"/>
      <c r="N70" s="23"/>
      <c r="O70" s="31"/>
    </row>
    <row r="71" spans="1:15" ht="48">
      <c r="A71" s="17" t="s">
        <v>612</v>
      </c>
      <c r="B71" s="21" t="s">
        <v>777</v>
      </c>
      <c r="C71" s="152" t="s">
        <v>613</v>
      </c>
      <c r="D71" s="153" t="s">
        <v>614</v>
      </c>
      <c r="E71" s="153"/>
      <c r="F71" s="35" t="s">
        <v>69</v>
      </c>
      <c r="G71" s="36"/>
      <c r="H71" s="19"/>
      <c r="I71" s="180"/>
      <c r="J71" s="19"/>
      <c r="K71" s="35" t="s">
        <v>281</v>
      </c>
      <c r="L71" s="230"/>
      <c r="M71" s="181"/>
      <c r="N71" s="23"/>
      <c r="O71" s="31"/>
    </row>
    <row r="72" spans="1:15" ht="60">
      <c r="A72" s="17" t="s">
        <v>615</v>
      </c>
      <c r="B72" s="21" t="s">
        <v>778</v>
      </c>
      <c r="C72" s="152" t="s">
        <v>616</v>
      </c>
      <c r="D72" s="153" t="s">
        <v>617</v>
      </c>
      <c r="E72" s="153"/>
      <c r="F72" s="35" t="s">
        <v>69</v>
      </c>
      <c r="G72" s="36"/>
      <c r="H72" s="19"/>
      <c r="I72" s="180"/>
      <c r="J72" s="19"/>
      <c r="K72" s="35" t="s">
        <v>281</v>
      </c>
      <c r="L72" s="230"/>
      <c r="M72" s="181"/>
      <c r="N72" s="23"/>
      <c r="O72" s="31"/>
    </row>
    <row r="73" spans="1:15" ht="60">
      <c r="A73" s="17" t="s">
        <v>618</v>
      </c>
      <c r="B73" s="21" t="s">
        <v>779</v>
      </c>
      <c r="C73" s="152" t="s">
        <v>149</v>
      </c>
      <c r="D73" s="153" t="s">
        <v>619</v>
      </c>
      <c r="E73" s="153"/>
      <c r="F73" s="35" t="s">
        <v>69</v>
      </c>
      <c r="G73" s="36"/>
      <c r="H73" s="19"/>
      <c r="I73" s="180"/>
      <c r="J73" s="19"/>
      <c r="K73" s="35" t="s">
        <v>281</v>
      </c>
      <c r="L73" s="230"/>
      <c r="M73" s="181"/>
      <c r="N73" s="23"/>
      <c r="O73" s="31"/>
    </row>
    <row r="74" spans="1:15" ht="96">
      <c r="A74" s="17" t="s">
        <v>620</v>
      </c>
      <c r="B74" s="21" t="s">
        <v>780</v>
      </c>
      <c r="C74" s="152" t="s">
        <v>242</v>
      </c>
      <c r="D74" s="153" t="s">
        <v>621</v>
      </c>
      <c r="E74" s="153"/>
      <c r="F74" s="35" t="s">
        <v>69</v>
      </c>
      <c r="G74" s="36"/>
      <c r="H74" s="19"/>
      <c r="I74" s="180"/>
      <c r="J74" s="19"/>
      <c r="K74" s="35" t="s">
        <v>281</v>
      </c>
      <c r="L74" s="230"/>
      <c r="M74" s="181"/>
      <c r="N74" s="23"/>
      <c r="O74" s="31"/>
    </row>
    <row r="75" spans="1:15" ht="48">
      <c r="A75" s="17" t="s">
        <v>622</v>
      </c>
      <c r="B75" s="21" t="s">
        <v>781</v>
      </c>
      <c r="C75" s="152" t="s">
        <v>623</v>
      </c>
      <c r="D75" s="153" t="s">
        <v>624</v>
      </c>
      <c r="E75" s="153"/>
      <c r="F75" s="35" t="s">
        <v>69</v>
      </c>
      <c r="G75" s="36"/>
      <c r="H75" s="19"/>
      <c r="I75" s="180"/>
      <c r="J75" s="19"/>
      <c r="K75" s="35" t="s">
        <v>281</v>
      </c>
      <c r="L75" s="230"/>
      <c r="M75" s="181"/>
      <c r="N75" s="23"/>
      <c r="O75" s="31"/>
    </row>
    <row r="76" spans="1:15" ht="36">
      <c r="A76" s="17" t="s">
        <v>625</v>
      </c>
      <c r="B76" s="21" t="s">
        <v>782</v>
      </c>
      <c r="C76" s="152" t="s">
        <v>626</v>
      </c>
      <c r="D76" s="153" t="s">
        <v>627</v>
      </c>
      <c r="E76" s="153"/>
      <c r="F76" s="35" t="s">
        <v>69</v>
      </c>
      <c r="G76" s="36"/>
      <c r="H76" s="19"/>
      <c r="I76" s="180"/>
      <c r="J76" s="19"/>
      <c r="K76" s="35" t="s">
        <v>281</v>
      </c>
      <c r="L76" s="230"/>
      <c r="M76" s="181"/>
      <c r="N76" s="23"/>
      <c r="O76" s="31"/>
    </row>
    <row r="77" spans="1:15" ht="36">
      <c r="A77" s="17" t="s">
        <v>628</v>
      </c>
      <c r="B77" s="21" t="s">
        <v>783</v>
      </c>
      <c r="C77" s="152" t="s">
        <v>629</v>
      </c>
      <c r="D77" s="153" t="s">
        <v>630</v>
      </c>
      <c r="E77" s="153"/>
      <c r="F77" s="35" t="s">
        <v>69</v>
      </c>
      <c r="G77" s="36"/>
      <c r="H77" s="19"/>
      <c r="I77" s="180"/>
      <c r="J77" s="19"/>
      <c r="K77" s="35" t="s">
        <v>281</v>
      </c>
      <c r="L77" s="230"/>
      <c r="M77" s="181"/>
      <c r="N77" s="23"/>
      <c r="O77" s="31"/>
    </row>
    <row r="78" spans="1:15" ht="72">
      <c r="A78" s="17" t="s">
        <v>631</v>
      </c>
      <c r="B78" s="21" t="s">
        <v>784</v>
      </c>
      <c r="C78" s="152" t="s">
        <v>632</v>
      </c>
      <c r="D78" s="153" t="s">
        <v>633</v>
      </c>
      <c r="E78" s="153"/>
      <c r="F78" s="35" t="s">
        <v>69</v>
      </c>
      <c r="G78" s="36"/>
      <c r="H78" s="19"/>
      <c r="I78" s="180"/>
      <c r="J78" s="19"/>
      <c r="K78" s="35" t="s">
        <v>281</v>
      </c>
      <c r="L78" s="230"/>
      <c r="M78" s="181"/>
      <c r="N78" s="23"/>
      <c r="O78" s="31"/>
    </row>
    <row r="79" spans="1:15" ht="36">
      <c r="A79" s="17" t="s">
        <v>634</v>
      </c>
      <c r="B79" s="21" t="s">
        <v>785</v>
      </c>
      <c r="C79" s="152" t="s">
        <v>150</v>
      </c>
      <c r="D79" s="153" t="s">
        <v>151</v>
      </c>
      <c r="E79" s="153"/>
      <c r="F79" s="35" t="s">
        <v>69</v>
      </c>
      <c r="G79" s="36"/>
      <c r="H79" s="19"/>
      <c r="I79" s="180"/>
      <c r="J79" s="19"/>
      <c r="K79" s="35" t="s">
        <v>281</v>
      </c>
      <c r="L79" s="230"/>
      <c r="M79" s="181"/>
      <c r="N79" s="23"/>
      <c r="O79" s="31"/>
    </row>
    <row r="80" spans="1:15" ht="60">
      <c r="A80" s="17" t="s">
        <v>635</v>
      </c>
      <c r="B80" s="21" t="s">
        <v>786</v>
      </c>
      <c r="C80" s="152" t="s">
        <v>152</v>
      </c>
      <c r="D80" s="153" t="s">
        <v>153</v>
      </c>
      <c r="E80" s="153"/>
      <c r="F80" s="35" t="s">
        <v>69</v>
      </c>
      <c r="G80" s="36"/>
      <c r="H80" s="19"/>
      <c r="I80" s="180"/>
      <c r="J80" s="19"/>
      <c r="K80" s="35" t="s">
        <v>281</v>
      </c>
      <c r="L80" s="230"/>
      <c r="M80" s="181"/>
      <c r="N80" s="23"/>
      <c r="O80" s="31"/>
    </row>
    <row r="81" spans="1:16" ht="48">
      <c r="A81" s="17" t="s">
        <v>636</v>
      </c>
      <c r="B81" s="21" t="s">
        <v>787</v>
      </c>
      <c r="C81" s="152" t="s">
        <v>154</v>
      </c>
      <c r="D81" s="153" t="s">
        <v>637</v>
      </c>
      <c r="E81" s="153"/>
      <c r="F81" s="35" t="s">
        <v>69</v>
      </c>
      <c r="G81" s="36"/>
      <c r="H81" s="19"/>
      <c r="I81" s="180"/>
      <c r="J81" s="19"/>
      <c r="K81" s="35" t="s">
        <v>281</v>
      </c>
      <c r="L81" s="230"/>
      <c r="M81" s="181"/>
      <c r="N81" s="23"/>
      <c r="O81" s="31"/>
    </row>
    <row r="82" spans="1:16" ht="60">
      <c r="A82" s="17" t="s">
        <v>638</v>
      </c>
      <c r="B82" s="21" t="s">
        <v>788</v>
      </c>
      <c r="C82" s="152" t="s">
        <v>639</v>
      </c>
      <c r="D82" s="153" t="s">
        <v>640</v>
      </c>
      <c r="E82" s="153"/>
      <c r="F82" s="35" t="s">
        <v>69</v>
      </c>
      <c r="G82" s="36"/>
      <c r="H82" s="19"/>
      <c r="I82" s="180"/>
      <c r="J82" s="19"/>
      <c r="K82" s="35" t="s">
        <v>281</v>
      </c>
      <c r="L82" s="230"/>
      <c r="M82" s="181"/>
      <c r="N82" s="23"/>
      <c r="O82" s="31"/>
    </row>
    <row r="83" spans="1:16" ht="84">
      <c r="A83" s="17" t="s">
        <v>641</v>
      </c>
      <c r="B83" s="21" t="s">
        <v>789</v>
      </c>
      <c r="C83" s="152" t="s">
        <v>155</v>
      </c>
      <c r="D83" s="153" t="s">
        <v>156</v>
      </c>
      <c r="E83" s="153"/>
      <c r="F83" s="35" t="s">
        <v>69</v>
      </c>
      <c r="G83" s="36"/>
      <c r="H83" s="19"/>
      <c r="I83" s="180"/>
      <c r="J83" s="19"/>
      <c r="K83" s="35" t="s">
        <v>281</v>
      </c>
      <c r="L83" s="230"/>
      <c r="M83" s="181"/>
      <c r="N83" s="23"/>
      <c r="O83" s="31"/>
    </row>
    <row r="84" spans="1:16" ht="48">
      <c r="A84" s="17" t="s">
        <v>642</v>
      </c>
      <c r="B84" s="21" t="s">
        <v>790</v>
      </c>
      <c r="C84" s="152" t="s">
        <v>157</v>
      </c>
      <c r="D84" s="153" t="s">
        <v>643</v>
      </c>
      <c r="E84" s="153"/>
      <c r="F84" s="35" t="s">
        <v>69</v>
      </c>
      <c r="G84" s="36"/>
      <c r="H84" s="19"/>
      <c r="I84" s="180"/>
      <c r="J84" s="19"/>
      <c r="K84" s="35" t="s">
        <v>281</v>
      </c>
      <c r="L84" s="230"/>
      <c r="M84" s="181"/>
      <c r="N84" s="23"/>
      <c r="O84" s="31"/>
    </row>
    <row r="85" spans="1:16" ht="60">
      <c r="A85" s="17" t="s">
        <v>644</v>
      </c>
      <c r="B85" s="21" t="s">
        <v>791</v>
      </c>
      <c r="C85" s="152" t="s">
        <v>243</v>
      </c>
      <c r="D85" s="153" t="s">
        <v>645</v>
      </c>
      <c r="E85" s="153"/>
      <c r="F85" s="35" t="s">
        <v>69</v>
      </c>
      <c r="G85" s="36"/>
      <c r="H85" s="19"/>
      <c r="I85" s="180"/>
      <c r="J85" s="19"/>
      <c r="K85" s="35" t="s">
        <v>281</v>
      </c>
      <c r="L85" s="230"/>
      <c r="M85" s="181"/>
      <c r="N85" s="23"/>
      <c r="O85" s="31"/>
    </row>
    <row r="86" spans="1:16" ht="36">
      <c r="A86" s="17" t="s">
        <v>646</v>
      </c>
      <c r="B86" s="21" t="s">
        <v>792</v>
      </c>
      <c r="C86" s="152" t="s">
        <v>244</v>
      </c>
      <c r="D86" s="153" t="s">
        <v>647</v>
      </c>
      <c r="E86" s="153"/>
      <c r="F86" s="35" t="s">
        <v>69</v>
      </c>
      <c r="G86" s="36"/>
      <c r="H86" s="19"/>
      <c r="I86" s="180"/>
      <c r="J86" s="19"/>
      <c r="K86" s="35" t="s">
        <v>281</v>
      </c>
      <c r="L86" s="230"/>
      <c r="M86" s="181"/>
      <c r="N86" s="23"/>
      <c r="O86" s="31"/>
    </row>
    <row r="87" spans="1:16" ht="48">
      <c r="A87" s="17" t="s">
        <v>648</v>
      </c>
      <c r="B87" s="21" t="s">
        <v>793</v>
      </c>
      <c r="C87" s="152" t="s">
        <v>245</v>
      </c>
      <c r="D87" s="153" t="s">
        <v>649</v>
      </c>
      <c r="E87" s="153"/>
      <c r="F87" s="35" t="s">
        <v>69</v>
      </c>
      <c r="G87" s="36"/>
      <c r="H87" s="19"/>
      <c r="I87" s="180"/>
      <c r="J87" s="19"/>
      <c r="K87" s="35" t="s">
        <v>281</v>
      </c>
      <c r="L87" s="230"/>
      <c r="M87" s="181"/>
      <c r="N87" s="23"/>
      <c r="O87" s="31"/>
    </row>
    <row r="88" spans="1:16" ht="36">
      <c r="A88" s="17" t="s">
        <v>650</v>
      </c>
      <c r="B88" s="21" t="s">
        <v>794</v>
      </c>
      <c r="C88" s="152" t="s">
        <v>651</v>
      </c>
      <c r="D88" s="153" t="s">
        <v>652</v>
      </c>
      <c r="E88" s="153"/>
      <c r="F88" s="35" t="s">
        <v>69</v>
      </c>
      <c r="G88" s="36"/>
      <c r="H88" s="19"/>
      <c r="I88" s="180"/>
      <c r="J88" s="19"/>
      <c r="K88" s="35" t="s">
        <v>281</v>
      </c>
      <c r="L88" s="230"/>
      <c r="M88" s="181"/>
      <c r="N88" s="23"/>
      <c r="O88" s="31"/>
    </row>
    <row r="89" spans="1:16" ht="15" customHeight="1">
      <c r="A89" s="171" t="s">
        <v>315</v>
      </c>
      <c r="B89" s="172"/>
      <c r="C89" s="173"/>
      <c r="D89" s="173"/>
      <c r="E89" s="173" t="s">
        <v>0</v>
      </c>
      <c r="F89" s="173" t="s">
        <v>0</v>
      </c>
      <c r="G89" s="173"/>
      <c r="H89" s="173"/>
      <c r="I89" s="173"/>
      <c r="J89" s="173"/>
      <c r="K89" s="173"/>
      <c r="L89" s="174"/>
      <c r="M89" s="175"/>
      <c r="N89" s="175"/>
      <c r="O89" s="176"/>
    </row>
    <row r="90" spans="1:16" customFormat="1" ht="14.25">
      <c r="A90" s="99" t="s">
        <v>168</v>
      </c>
      <c r="B90" s="100" t="s">
        <v>797</v>
      </c>
      <c r="C90" s="100"/>
      <c r="D90" s="101"/>
      <c r="E90" s="101"/>
      <c r="F90" s="102"/>
      <c r="G90" s="102"/>
      <c r="H90" s="102"/>
      <c r="I90" s="102"/>
      <c r="J90" s="102"/>
      <c r="K90" s="102"/>
      <c r="L90" s="102"/>
      <c r="M90" s="103"/>
      <c r="N90" s="102"/>
      <c r="O90" s="116"/>
      <c r="P90" s="98"/>
    </row>
    <row r="91" spans="1:16" ht="36">
      <c r="A91" s="17" t="s">
        <v>246</v>
      </c>
      <c r="B91" s="21" t="s">
        <v>795</v>
      </c>
      <c r="C91" s="152" t="s">
        <v>316</v>
      </c>
      <c r="D91" s="153" t="s">
        <v>317</v>
      </c>
      <c r="E91" s="153"/>
      <c r="F91" s="35"/>
      <c r="G91" s="36"/>
      <c r="H91" s="19"/>
      <c r="I91" s="180"/>
      <c r="J91" s="19"/>
      <c r="K91" s="35" t="s">
        <v>281</v>
      </c>
      <c r="L91" s="230"/>
      <c r="M91" s="181"/>
      <c r="N91" s="23"/>
      <c r="O91" s="31"/>
    </row>
    <row r="92" spans="1:16" ht="60">
      <c r="A92" s="17" t="s">
        <v>247</v>
      </c>
      <c r="B92" s="21" t="s">
        <v>799</v>
      </c>
      <c r="C92" s="152" t="s">
        <v>318</v>
      </c>
      <c r="D92" s="153" t="s">
        <v>319</v>
      </c>
      <c r="E92" s="153"/>
      <c r="F92" s="35"/>
      <c r="G92" s="36"/>
      <c r="H92" s="19"/>
      <c r="I92" s="180"/>
      <c r="J92" s="19"/>
      <c r="K92" s="35" t="s">
        <v>281</v>
      </c>
      <c r="L92" s="230"/>
      <c r="M92" s="181"/>
      <c r="N92" s="23"/>
      <c r="O92" s="31"/>
    </row>
    <row r="93" spans="1:16" ht="36">
      <c r="A93" s="17" t="s">
        <v>248</v>
      </c>
      <c r="B93" s="21" t="s">
        <v>796</v>
      </c>
      <c r="C93" s="152" t="s">
        <v>320</v>
      </c>
      <c r="D93" s="153" t="s">
        <v>321</v>
      </c>
      <c r="E93" s="153"/>
      <c r="F93" s="35"/>
      <c r="G93" s="36"/>
      <c r="H93" s="19"/>
      <c r="I93" s="180"/>
      <c r="J93" s="19"/>
      <c r="K93" s="35" t="s">
        <v>281</v>
      </c>
      <c r="L93" s="230"/>
      <c r="M93" s="181"/>
      <c r="N93" s="23"/>
      <c r="O93" s="31"/>
    </row>
    <row r="94" spans="1:16" ht="36">
      <c r="A94" s="17" t="s">
        <v>249</v>
      </c>
      <c r="B94" s="21" t="s">
        <v>798</v>
      </c>
      <c r="C94" s="152" t="s">
        <v>258</v>
      </c>
      <c r="D94" s="153" t="s">
        <v>322</v>
      </c>
      <c r="E94" s="153"/>
      <c r="F94" s="35"/>
      <c r="G94" s="36"/>
      <c r="H94" s="19"/>
      <c r="I94" s="180"/>
      <c r="J94" s="19"/>
      <c r="K94" s="35" t="s">
        <v>281</v>
      </c>
      <c r="L94" s="230"/>
      <c r="M94" s="181"/>
      <c r="N94" s="23"/>
      <c r="O94" s="31"/>
    </row>
    <row r="95" spans="1:16" ht="48">
      <c r="A95" s="17" t="s">
        <v>250</v>
      </c>
      <c r="B95" s="21" t="s">
        <v>800</v>
      </c>
      <c r="C95" s="152" t="s">
        <v>259</v>
      </c>
      <c r="D95" s="153" t="s">
        <v>323</v>
      </c>
      <c r="E95" s="153"/>
      <c r="F95" s="35"/>
      <c r="G95" s="36"/>
      <c r="H95" s="19"/>
      <c r="I95" s="180"/>
      <c r="J95" s="19"/>
      <c r="K95" s="35" t="s">
        <v>281</v>
      </c>
      <c r="L95" s="230"/>
      <c r="M95" s="181"/>
      <c r="N95" s="23"/>
      <c r="O95" s="31"/>
    </row>
    <row r="96" spans="1:16" ht="36">
      <c r="A96" s="17" t="s">
        <v>251</v>
      </c>
      <c r="B96" s="21" t="s">
        <v>801</v>
      </c>
      <c r="C96" s="152" t="s">
        <v>260</v>
      </c>
      <c r="D96" s="153" t="s">
        <v>324</v>
      </c>
      <c r="E96" s="153"/>
      <c r="F96" s="35"/>
      <c r="G96" s="36"/>
      <c r="H96" s="19"/>
      <c r="I96" s="180"/>
      <c r="J96" s="19"/>
      <c r="K96" s="35" t="s">
        <v>281</v>
      </c>
      <c r="L96" s="230"/>
      <c r="M96" s="181"/>
      <c r="N96" s="23"/>
      <c r="O96" s="31"/>
    </row>
    <row r="97" spans="1:15" ht="48">
      <c r="A97" s="17" t="s">
        <v>252</v>
      </c>
      <c r="B97" s="21" t="s">
        <v>802</v>
      </c>
      <c r="C97" s="152" t="s">
        <v>261</v>
      </c>
      <c r="D97" s="153" t="s">
        <v>325</v>
      </c>
      <c r="E97" s="153"/>
      <c r="F97" s="35"/>
      <c r="G97" s="36"/>
      <c r="H97" s="19"/>
      <c r="I97" s="180"/>
      <c r="J97" s="19"/>
      <c r="K97" s="35" t="s">
        <v>281</v>
      </c>
      <c r="L97" s="230"/>
      <c r="M97" s="181"/>
      <c r="N97" s="23"/>
      <c r="O97" s="31"/>
    </row>
    <row r="98" spans="1:15" ht="60">
      <c r="A98" s="17" t="s">
        <v>253</v>
      </c>
      <c r="B98" s="21" t="s">
        <v>803</v>
      </c>
      <c r="C98" s="152" t="s">
        <v>262</v>
      </c>
      <c r="D98" s="153" t="s">
        <v>326</v>
      </c>
      <c r="E98" s="153"/>
      <c r="F98" s="35"/>
      <c r="G98" s="36"/>
      <c r="H98" s="19"/>
      <c r="I98" s="180"/>
      <c r="J98" s="19"/>
      <c r="K98" s="35" t="s">
        <v>281</v>
      </c>
      <c r="L98" s="230"/>
      <c r="M98" s="181"/>
      <c r="N98" s="23"/>
      <c r="O98" s="31"/>
    </row>
    <row r="99" spans="1:15" ht="36">
      <c r="A99" s="17" t="s">
        <v>254</v>
      </c>
      <c r="B99" s="21" t="s">
        <v>804</v>
      </c>
      <c r="C99" s="152" t="s">
        <v>263</v>
      </c>
      <c r="D99" s="153" t="s">
        <v>327</v>
      </c>
      <c r="E99" s="153"/>
      <c r="F99" s="35"/>
      <c r="G99" s="36"/>
      <c r="H99" s="19"/>
      <c r="I99" s="180"/>
      <c r="J99" s="19"/>
      <c r="K99" s="35" t="s">
        <v>281</v>
      </c>
      <c r="L99" s="230"/>
      <c r="M99" s="181"/>
      <c r="N99" s="23"/>
      <c r="O99" s="31"/>
    </row>
    <row r="100" spans="1:15" ht="36">
      <c r="A100" s="17" t="s">
        <v>255</v>
      </c>
      <c r="B100" s="21" t="s">
        <v>805</v>
      </c>
      <c r="C100" s="152" t="s">
        <v>264</v>
      </c>
      <c r="D100" s="153" t="s">
        <v>328</v>
      </c>
      <c r="E100" s="153"/>
      <c r="F100" s="35"/>
      <c r="G100" s="36"/>
      <c r="H100" s="19"/>
      <c r="I100" s="180"/>
      <c r="J100" s="19"/>
      <c r="K100" s="35" t="s">
        <v>281</v>
      </c>
      <c r="L100" s="230"/>
      <c r="M100" s="181"/>
      <c r="N100" s="23"/>
      <c r="O100" s="31"/>
    </row>
    <row r="101" spans="1:15" ht="24">
      <c r="A101" s="17" t="s">
        <v>256</v>
      </c>
      <c r="B101" s="21" t="s">
        <v>806</v>
      </c>
      <c r="C101" s="152" t="s">
        <v>265</v>
      </c>
      <c r="D101" s="153" t="s">
        <v>329</v>
      </c>
      <c r="E101" s="153"/>
      <c r="F101" s="35"/>
      <c r="G101" s="36"/>
      <c r="H101" s="19"/>
      <c r="I101" s="180"/>
      <c r="J101" s="19"/>
      <c r="K101" s="35" t="s">
        <v>281</v>
      </c>
      <c r="L101" s="230"/>
      <c r="M101" s="181"/>
      <c r="N101" s="23"/>
      <c r="O101" s="31"/>
    </row>
    <row r="102" spans="1:15" ht="36">
      <c r="A102" s="17" t="s">
        <v>257</v>
      </c>
      <c r="B102" s="21" t="s">
        <v>807</v>
      </c>
      <c r="C102" s="152" t="s">
        <v>266</v>
      </c>
      <c r="D102" s="153" t="s">
        <v>330</v>
      </c>
      <c r="E102" s="153"/>
      <c r="F102" s="35"/>
      <c r="G102" s="36"/>
      <c r="H102" s="19"/>
      <c r="I102" s="180"/>
      <c r="J102" s="19"/>
      <c r="K102" s="35" t="s">
        <v>281</v>
      </c>
      <c r="L102" s="230"/>
      <c r="M102" s="181"/>
      <c r="N102" s="23"/>
      <c r="O102" s="31"/>
    </row>
    <row r="103" spans="1:15" ht="15" customHeight="1">
      <c r="A103" s="171" t="s">
        <v>58</v>
      </c>
      <c r="B103" s="172"/>
      <c r="C103" s="173"/>
      <c r="D103" s="173"/>
      <c r="E103" s="173" t="s">
        <v>0</v>
      </c>
      <c r="F103" s="173"/>
      <c r="G103" s="173" t="s">
        <v>0</v>
      </c>
      <c r="H103" s="173"/>
      <c r="I103" s="173"/>
      <c r="J103" s="173"/>
      <c r="K103" s="173"/>
      <c r="L103" s="174"/>
      <c r="M103" s="175"/>
      <c r="N103" s="175"/>
      <c r="O103" s="176"/>
    </row>
    <row r="104" spans="1:15" ht="15" customHeight="1">
      <c r="A104" s="142" t="s">
        <v>168</v>
      </c>
      <c r="B104" s="161" t="s">
        <v>331</v>
      </c>
      <c r="C104" s="144"/>
      <c r="D104" s="144"/>
      <c r="E104" s="144"/>
      <c r="F104" s="177"/>
      <c r="G104" s="177"/>
      <c r="H104" s="177"/>
      <c r="I104" s="88"/>
      <c r="J104" s="88"/>
      <c r="K104" s="102"/>
      <c r="L104" s="102"/>
      <c r="M104" s="88"/>
      <c r="N104" s="177"/>
      <c r="O104" s="113"/>
    </row>
    <row r="105" spans="1:15" ht="15" customHeight="1">
      <c r="A105" s="155" t="s">
        <v>168</v>
      </c>
      <c r="B105" s="161" t="s">
        <v>332</v>
      </c>
      <c r="C105" s="144"/>
      <c r="D105" s="144"/>
      <c r="E105" s="144"/>
      <c r="F105" s="144"/>
      <c r="G105" s="144"/>
      <c r="H105" s="144"/>
      <c r="I105" s="78"/>
      <c r="J105" s="78"/>
      <c r="K105" s="101"/>
      <c r="L105" s="101"/>
      <c r="M105" s="78"/>
      <c r="N105" s="144"/>
      <c r="O105" s="111"/>
    </row>
    <row r="106" spans="1:15" ht="15" customHeight="1">
      <c r="A106" s="155" t="s">
        <v>168</v>
      </c>
      <c r="B106" s="186" t="s">
        <v>333</v>
      </c>
      <c r="C106" s="144"/>
      <c r="D106" s="144"/>
      <c r="E106" s="144"/>
      <c r="F106" s="144"/>
      <c r="G106" s="144"/>
      <c r="H106" s="144"/>
      <c r="I106" s="78"/>
      <c r="J106" s="78"/>
      <c r="K106" s="101"/>
      <c r="L106" s="101"/>
      <c r="M106" s="78"/>
      <c r="N106" s="144"/>
      <c r="O106" s="111"/>
    </row>
    <row r="107" spans="1:15" ht="15" customHeight="1">
      <c r="A107" s="155" t="s">
        <v>168</v>
      </c>
      <c r="B107" s="186" t="s">
        <v>334</v>
      </c>
      <c r="C107" s="144"/>
      <c r="D107" s="144"/>
      <c r="E107" s="144"/>
      <c r="F107" s="144"/>
      <c r="G107" s="144"/>
      <c r="H107" s="144"/>
      <c r="I107" s="78"/>
      <c r="J107" s="78"/>
      <c r="K107" s="101"/>
      <c r="L107" s="101"/>
      <c r="M107" s="78"/>
      <c r="N107" s="144"/>
      <c r="O107" s="111"/>
    </row>
    <row r="108" spans="1:15" ht="15" customHeight="1">
      <c r="A108" s="155" t="s">
        <v>168</v>
      </c>
      <c r="B108" s="186" t="s">
        <v>335</v>
      </c>
      <c r="C108" s="144"/>
      <c r="D108" s="144"/>
      <c r="E108" s="144"/>
      <c r="F108" s="144"/>
      <c r="G108" s="144"/>
      <c r="H108" s="144"/>
      <c r="I108" s="78"/>
      <c r="J108" s="78"/>
      <c r="K108" s="101"/>
      <c r="L108" s="101"/>
      <c r="M108" s="78"/>
      <c r="N108" s="144"/>
      <c r="O108" s="111"/>
    </row>
    <row r="109" spans="1:15" ht="36">
      <c r="A109" s="17" t="s">
        <v>59</v>
      </c>
      <c r="B109" s="21" t="s">
        <v>808</v>
      </c>
      <c r="C109" s="152" t="s">
        <v>136</v>
      </c>
      <c r="D109" s="153" t="s">
        <v>137</v>
      </c>
      <c r="E109" s="153"/>
      <c r="F109" s="35"/>
      <c r="G109" s="36"/>
      <c r="H109" s="19"/>
      <c r="I109" s="180"/>
      <c r="J109" s="19"/>
      <c r="K109" s="35" t="s">
        <v>281</v>
      </c>
      <c r="L109" s="230"/>
      <c r="M109" s="181"/>
      <c r="N109" s="23"/>
      <c r="O109" s="31"/>
    </row>
    <row r="110" spans="1:15" ht="36">
      <c r="A110" s="17" t="s">
        <v>60</v>
      </c>
      <c r="B110" s="21" t="s">
        <v>809</v>
      </c>
      <c r="C110" s="152" t="s">
        <v>138</v>
      </c>
      <c r="D110" s="153" t="s">
        <v>139</v>
      </c>
      <c r="E110" s="153"/>
      <c r="F110" s="35"/>
      <c r="G110" s="36"/>
      <c r="H110" s="19"/>
      <c r="I110" s="180"/>
      <c r="J110" s="19"/>
      <c r="K110" s="35" t="s">
        <v>281</v>
      </c>
      <c r="L110" s="230"/>
      <c r="M110" s="181"/>
      <c r="N110" s="23"/>
      <c r="O110" s="31"/>
    </row>
    <row r="111" spans="1:15" ht="60">
      <c r="A111" s="17" t="s">
        <v>61</v>
      </c>
      <c r="B111" s="21" t="s">
        <v>810</v>
      </c>
      <c r="C111" s="152" t="s">
        <v>143</v>
      </c>
      <c r="D111" s="153" t="s">
        <v>144</v>
      </c>
      <c r="E111" s="153"/>
      <c r="F111" s="35"/>
      <c r="G111" s="36"/>
      <c r="H111" s="19"/>
      <c r="I111" s="180"/>
      <c r="J111" s="19"/>
      <c r="K111" s="35" t="s">
        <v>281</v>
      </c>
      <c r="L111" s="230"/>
      <c r="M111" s="181"/>
      <c r="N111" s="23"/>
      <c r="O111" s="31"/>
    </row>
    <row r="112" spans="1:15" ht="60">
      <c r="A112" s="17" t="s">
        <v>140</v>
      </c>
      <c r="B112" s="21" t="s">
        <v>811</v>
      </c>
      <c r="C112" s="152" t="s">
        <v>145</v>
      </c>
      <c r="D112" s="153" t="s">
        <v>144</v>
      </c>
      <c r="E112" s="153"/>
      <c r="F112" s="35"/>
      <c r="G112" s="36"/>
      <c r="H112" s="19"/>
      <c r="I112" s="180"/>
      <c r="J112" s="19"/>
      <c r="K112" s="35" t="s">
        <v>281</v>
      </c>
      <c r="L112" s="230"/>
      <c r="M112" s="181"/>
      <c r="N112" s="23"/>
      <c r="O112" s="31"/>
    </row>
    <row r="113" spans="1:16" ht="48">
      <c r="A113" s="17" t="s">
        <v>141</v>
      </c>
      <c r="B113" s="21" t="s">
        <v>812</v>
      </c>
      <c r="C113" s="152" t="s">
        <v>146</v>
      </c>
      <c r="D113" s="153" t="s">
        <v>147</v>
      </c>
      <c r="E113" s="153"/>
      <c r="F113" s="35"/>
      <c r="G113" s="36"/>
      <c r="H113" s="19"/>
      <c r="I113" s="180"/>
      <c r="J113" s="19"/>
      <c r="K113" s="35" t="s">
        <v>281</v>
      </c>
      <c r="L113" s="230"/>
      <c r="M113" s="181"/>
      <c r="N113" s="23"/>
      <c r="O113" s="31"/>
    </row>
    <row r="114" spans="1:16" ht="24">
      <c r="A114" s="17" t="s">
        <v>142</v>
      </c>
      <c r="B114" s="21" t="s">
        <v>813</v>
      </c>
      <c r="C114" s="152" t="s">
        <v>237</v>
      </c>
      <c r="D114" s="153" t="s">
        <v>236</v>
      </c>
      <c r="E114" s="153"/>
      <c r="F114" s="35"/>
      <c r="G114" s="36"/>
      <c r="H114" s="19"/>
      <c r="I114" s="180"/>
      <c r="J114" s="19"/>
      <c r="K114" s="35" t="s">
        <v>281</v>
      </c>
      <c r="L114" s="230"/>
      <c r="M114" s="181"/>
      <c r="N114" s="23"/>
      <c r="O114" s="31"/>
    </row>
    <row r="115" spans="1:16" ht="36">
      <c r="A115" s="17" t="s">
        <v>235</v>
      </c>
      <c r="B115" s="21" t="s">
        <v>814</v>
      </c>
      <c r="C115" s="152" t="s">
        <v>653</v>
      </c>
      <c r="D115" s="153" t="s">
        <v>654</v>
      </c>
      <c r="E115" s="153"/>
      <c r="F115" s="35"/>
      <c r="G115" s="36"/>
      <c r="H115" s="19"/>
      <c r="I115" s="180"/>
      <c r="J115" s="19"/>
      <c r="K115" s="35" t="s">
        <v>281</v>
      </c>
      <c r="L115" s="230"/>
      <c r="M115" s="181"/>
      <c r="N115" s="23"/>
      <c r="O115" s="31"/>
    </row>
    <row r="116" spans="1:16" ht="36">
      <c r="A116" s="17" t="s">
        <v>655</v>
      </c>
      <c r="B116" s="21" t="s">
        <v>815</v>
      </c>
      <c r="C116" s="152" t="s">
        <v>656</v>
      </c>
      <c r="D116" s="153" t="s">
        <v>657</v>
      </c>
      <c r="E116" s="153"/>
      <c r="F116" s="35"/>
      <c r="G116" s="36"/>
      <c r="H116" s="19"/>
      <c r="I116" s="180"/>
      <c r="J116" s="19"/>
      <c r="K116" s="35" t="s">
        <v>281</v>
      </c>
      <c r="L116" s="230"/>
      <c r="M116" s="181"/>
      <c r="N116" s="23"/>
      <c r="O116" s="31"/>
    </row>
    <row r="117" spans="1:16" ht="24">
      <c r="A117" s="17" t="s">
        <v>658</v>
      </c>
      <c r="B117" s="21" t="s">
        <v>816</v>
      </c>
      <c r="C117" s="152" t="s">
        <v>659</v>
      </c>
      <c r="D117" s="153" t="s">
        <v>660</v>
      </c>
      <c r="E117" s="153"/>
      <c r="F117" s="35"/>
      <c r="G117" s="36"/>
      <c r="H117" s="19"/>
      <c r="I117" s="180"/>
      <c r="J117" s="19"/>
      <c r="K117" s="35" t="s">
        <v>281</v>
      </c>
      <c r="L117" s="230"/>
      <c r="M117" s="181"/>
      <c r="N117" s="23"/>
      <c r="O117" s="31"/>
    </row>
    <row r="118" spans="1:16" ht="15" customHeight="1">
      <c r="A118" s="171" t="s">
        <v>197</v>
      </c>
      <c r="B118" s="172"/>
      <c r="C118" s="173"/>
      <c r="D118" s="173"/>
      <c r="E118" s="173" t="s">
        <v>0</v>
      </c>
      <c r="F118" s="173"/>
      <c r="G118" s="173" t="s">
        <v>0</v>
      </c>
      <c r="H118" s="173"/>
      <c r="I118" s="173"/>
      <c r="J118" s="173"/>
      <c r="K118" s="173"/>
      <c r="L118" s="174"/>
      <c r="M118" s="175"/>
      <c r="N118" s="175"/>
      <c r="O118" s="176"/>
    </row>
    <row r="119" spans="1:16" customFormat="1" ht="14.25">
      <c r="A119" s="70" t="s">
        <v>168</v>
      </c>
      <c r="B119" s="70"/>
      <c r="C119" s="76" t="s">
        <v>336</v>
      </c>
      <c r="D119" s="77"/>
      <c r="E119" s="77"/>
      <c r="F119" s="77"/>
      <c r="G119" s="87"/>
      <c r="H119" s="87"/>
      <c r="I119" s="87"/>
      <c r="J119" s="87"/>
      <c r="K119" s="87"/>
      <c r="L119" s="87"/>
      <c r="M119" s="88"/>
      <c r="N119" s="87"/>
      <c r="O119" s="113"/>
      <c r="P119" s="54"/>
    </row>
    <row r="120" spans="1:16" customFormat="1" ht="14.25">
      <c r="A120" s="75" t="s">
        <v>168</v>
      </c>
      <c r="B120" s="75"/>
      <c r="C120" s="76" t="s">
        <v>337</v>
      </c>
      <c r="D120" s="77"/>
      <c r="E120" s="77"/>
      <c r="F120" s="77"/>
      <c r="G120" s="77"/>
      <c r="H120" s="77"/>
      <c r="I120" s="77"/>
      <c r="J120" s="77"/>
      <c r="K120" s="77"/>
      <c r="L120" s="77"/>
      <c r="M120" s="78"/>
      <c r="N120" s="77"/>
      <c r="O120" s="111"/>
      <c r="P120" s="54"/>
    </row>
    <row r="121" spans="1:16">
      <c r="A121" s="17" t="s">
        <v>204</v>
      </c>
      <c r="B121" s="21"/>
      <c r="C121" s="152"/>
      <c r="D121" s="153"/>
      <c r="E121" s="153"/>
      <c r="F121" s="35"/>
      <c r="G121" s="36"/>
      <c r="H121" s="19"/>
      <c r="I121" s="180"/>
      <c r="J121" s="19"/>
      <c r="K121" s="35" t="s">
        <v>281</v>
      </c>
      <c r="L121" s="230"/>
      <c r="M121" s="181"/>
      <c r="N121" s="23"/>
      <c r="O121" s="31"/>
    </row>
    <row r="122" spans="1:16">
      <c r="A122" s="17" t="s">
        <v>205</v>
      </c>
      <c r="B122" s="21"/>
      <c r="C122" s="152"/>
      <c r="D122" s="153"/>
      <c r="E122" s="153"/>
      <c r="F122" s="35"/>
      <c r="G122" s="36"/>
      <c r="H122" s="19"/>
      <c r="I122" s="180"/>
      <c r="J122" s="19"/>
      <c r="K122" s="35" t="s">
        <v>281</v>
      </c>
      <c r="L122" s="230"/>
      <c r="M122" s="181"/>
      <c r="N122" s="23"/>
      <c r="O122" s="31"/>
    </row>
    <row r="123" spans="1:16">
      <c r="A123" s="17" t="s">
        <v>206</v>
      </c>
      <c r="B123" s="21"/>
      <c r="C123" s="152"/>
      <c r="D123" s="153"/>
      <c r="E123" s="153"/>
      <c r="F123" s="35"/>
      <c r="G123" s="36"/>
      <c r="H123" s="19"/>
      <c r="I123" s="180"/>
      <c r="J123" s="19"/>
      <c r="K123" s="35" t="s">
        <v>281</v>
      </c>
      <c r="L123" s="230"/>
      <c r="M123" s="181"/>
      <c r="N123" s="23"/>
      <c r="O123" s="31"/>
    </row>
    <row r="124" spans="1:16" ht="15" customHeight="1">
      <c r="A124" s="171" t="s">
        <v>196</v>
      </c>
      <c r="B124" s="172"/>
      <c r="C124" s="173"/>
      <c r="D124" s="173"/>
      <c r="E124" s="173" t="s">
        <v>0</v>
      </c>
      <c r="F124" s="173"/>
      <c r="G124" s="173" t="s">
        <v>0</v>
      </c>
      <c r="H124" s="173"/>
      <c r="I124" s="173"/>
      <c r="J124" s="173"/>
      <c r="K124" s="173"/>
      <c r="L124" s="174"/>
      <c r="M124" s="175"/>
      <c r="N124" s="175"/>
      <c r="O124" s="176"/>
    </row>
    <row r="125" spans="1:16" customFormat="1" ht="14.25">
      <c r="A125" s="70" t="s">
        <v>168</v>
      </c>
      <c r="B125" s="70"/>
      <c r="C125" s="76" t="s">
        <v>338</v>
      </c>
      <c r="D125" s="77"/>
      <c r="E125" s="77"/>
      <c r="F125" s="77"/>
      <c r="G125" s="87"/>
      <c r="H125" s="87"/>
      <c r="I125" s="87"/>
      <c r="J125" s="87"/>
      <c r="K125" s="87"/>
      <c r="L125" s="87"/>
      <c r="M125" s="88"/>
      <c r="N125" s="87"/>
      <c r="O125" s="113"/>
      <c r="P125" s="54"/>
    </row>
    <row r="126" spans="1:16" customFormat="1" ht="14.25">
      <c r="A126" s="75" t="s">
        <v>168</v>
      </c>
      <c r="B126" s="75"/>
      <c r="C126" s="76" t="s">
        <v>337</v>
      </c>
      <c r="D126" s="77"/>
      <c r="E126" s="77"/>
      <c r="F126" s="77"/>
      <c r="G126" s="77"/>
      <c r="H126" s="77"/>
      <c r="I126" s="77"/>
      <c r="J126" s="77"/>
      <c r="K126" s="77"/>
      <c r="L126" s="77"/>
      <c r="M126" s="78"/>
      <c r="N126" s="77"/>
      <c r="O126" s="111"/>
      <c r="P126" s="54"/>
    </row>
    <row r="127" spans="1:16">
      <c r="A127" s="17" t="s">
        <v>207</v>
      </c>
      <c r="B127" s="21"/>
      <c r="C127" s="152"/>
      <c r="D127" s="153"/>
      <c r="E127" s="153"/>
      <c r="F127" s="35"/>
      <c r="G127" s="36"/>
      <c r="H127" s="19"/>
      <c r="I127" s="180"/>
      <c r="J127" s="19"/>
      <c r="K127" s="35" t="s">
        <v>281</v>
      </c>
      <c r="L127" s="230"/>
      <c r="M127" s="181"/>
      <c r="N127" s="23"/>
      <c r="O127" s="31"/>
    </row>
    <row r="128" spans="1:16">
      <c r="A128" s="17" t="s">
        <v>208</v>
      </c>
      <c r="B128" s="21"/>
      <c r="C128" s="152"/>
      <c r="D128" s="153"/>
      <c r="E128" s="153"/>
      <c r="F128" s="35"/>
      <c r="G128" s="36"/>
      <c r="H128" s="19"/>
      <c r="I128" s="180"/>
      <c r="J128" s="19"/>
      <c r="K128" s="35" t="s">
        <v>281</v>
      </c>
      <c r="L128" s="230"/>
      <c r="M128" s="181"/>
      <c r="N128" s="23"/>
      <c r="O128" s="31"/>
    </row>
    <row r="129" spans="1:15">
      <c r="A129" s="17" t="s">
        <v>209</v>
      </c>
      <c r="B129" s="21"/>
      <c r="C129" s="152"/>
      <c r="D129" s="153"/>
      <c r="E129" s="153"/>
      <c r="F129" s="35"/>
      <c r="G129" s="36"/>
      <c r="H129" s="19"/>
      <c r="I129" s="180"/>
      <c r="J129" s="19"/>
      <c r="K129" s="35" t="s">
        <v>281</v>
      </c>
      <c r="L129" s="230"/>
      <c r="M129" s="181"/>
      <c r="N129" s="23"/>
      <c r="O129" s="31"/>
    </row>
    <row r="130" spans="1:15" ht="15" customHeight="1">
      <c r="A130" s="171" t="s">
        <v>41</v>
      </c>
      <c r="B130" s="172"/>
      <c r="C130" s="173"/>
      <c r="D130" s="173"/>
      <c r="E130" s="173" t="s">
        <v>0</v>
      </c>
      <c r="F130" s="173"/>
      <c r="G130" s="173" t="s">
        <v>0</v>
      </c>
      <c r="H130" s="173"/>
      <c r="I130" s="173"/>
      <c r="J130" s="173"/>
      <c r="K130" s="173"/>
      <c r="L130" s="174"/>
      <c r="M130" s="175"/>
      <c r="N130" s="175"/>
      <c r="O130" s="176"/>
    </row>
    <row r="131" spans="1:15">
      <c r="A131" s="17"/>
      <c r="B131" s="21"/>
      <c r="C131" s="152"/>
      <c r="D131" s="153"/>
      <c r="E131" s="153"/>
      <c r="F131" s="35"/>
      <c r="G131" s="36"/>
      <c r="H131" s="19"/>
      <c r="I131" s="180"/>
      <c r="J131" s="19"/>
      <c r="K131" s="35" t="s">
        <v>281</v>
      </c>
      <c r="L131" s="230"/>
      <c r="M131" s="181"/>
      <c r="N131" s="23"/>
      <c r="O131" s="31"/>
    </row>
    <row r="132" spans="1:15">
      <c r="A132" s="17"/>
      <c r="B132" s="21"/>
      <c r="C132" s="152"/>
      <c r="D132" s="153"/>
      <c r="E132" s="153"/>
      <c r="F132" s="35"/>
      <c r="G132" s="36"/>
      <c r="H132" s="19"/>
      <c r="I132" s="180"/>
      <c r="J132" s="19"/>
      <c r="K132" s="35" t="s">
        <v>281</v>
      </c>
      <c r="L132" s="230"/>
      <c r="M132" s="181"/>
      <c r="N132" s="23"/>
      <c r="O132" s="31"/>
    </row>
    <row r="133" spans="1:15">
      <c r="A133" s="17"/>
      <c r="B133" s="21"/>
      <c r="C133" s="152"/>
      <c r="D133" s="153"/>
      <c r="E133" s="153"/>
      <c r="F133" s="35"/>
      <c r="G133" s="36"/>
      <c r="H133" s="19"/>
      <c r="I133" s="180"/>
      <c r="J133" s="19"/>
      <c r="K133" s="35" t="s">
        <v>281</v>
      </c>
      <c r="L133" s="230"/>
      <c r="M133" s="181"/>
      <c r="N133" s="23"/>
      <c r="O133" s="31"/>
    </row>
    <row r="134" spans="1:15" ht="15" customHeight="1">
      <c r="A134" s="171" t="s">
        <v>41</v>
      </c>
      <c r="B134" s="172"/>
      <c r="C134" s="173"/>
      <c r="D134" s="173"/>
      <c r="E134" s="173" t="s">
        <v>0</v>
      </c>
      <c r="F134" s="173"/>
      <c r="G134" s="173" t="s">
        <v>0</v>
      </c>
      <c r="H134" s="173"/>
      <c r="I134" s="173"/>
      <c r="J134" s="173"/>
      <c r="K134" s="173"/>
      <c r="L134" s="174"/>
      <c r="M134" s="175"/>
      <c r="N134" s="175"/>
      <c r="O134" s="176"/>
    </row>
    <row r="135" spans="1:15">
      <c r="A135" s="17"/>
      <c r="B135" s="21"/>
      <c r="C135" s="152"/>
      <c r="D135" s="153"/>
      <c r="E135" s="153"/>
      <c r="F135" s="35"/>
      <c r="G135" s="36"/>
      <c r="H135" s="19"/>
      <c r="I135" s="180"/>
      <c r="J135" s="19"/>
      <c r="K135" s="35" t="s">
        <v>281</v>
      </c>
      <c r="L135" s="230"/>
      <c r="M135" s="181"/>
      <c r="N135" s="23"/>
      <c r="O135" s="31"/>
    </row>
    <row r="136" spans="1:15">
      <c r="A136" s="17"/>
      <c r="B136" s="21"/>
      <c r="C136" s="152"/>
      <c r="D136" s="153"/>
      <c r="E136" s="153"/>
      <c r="F136" s="35"/>
      <c r="G136" s="36"/>
      <c r="H136" s="19"/>
      <c r="I136" s="180"/>
      <c r="J136" s="19"/>
      <c r="K136" s="35" t="s">
        <v>281</v>
      </c>
      <c r="L136" s="230"/>
      <c r="M136" s="181"/>
      <c r="N136" s="23"/>
      <c r="O136" s="31"/>
    </row>
    <row r="137" spans="1:15">
      <c r="A137" s="17"/>
      <c r="B137" s="21"/>
      <c r="C137" s="152"/>
      <c r="D137" s="153"/>
      <c r="E137" s="153"/>
      <c r="F137" s="35"/>
      <c r="G137" s="36"/>
      <c r="H137" s="19"/>
      <c r="I137" s="180"/>
      <c r="J137" s="19"/>
      <c r="K137" s="35" t="s">
        <v>281</v>
      </c>
      <c r="L137" s="230"/>
      <c r="M137" s="181"/>
      <c r="N137" s="23"/>
      <c r="O137" s="31"/>
    </row>
    <row r="138" spans="1:15" ht="15" customHeight="1">
      <c r="A138" s="171" t="s">
        <v>41</v>
      </c>
      <c r="B138" s="172"/>
      <c r="C138" s="173"/>
      <c r="D138" s="173"/>
      <c r="E138" s="173" t="s">
        <v>0</v>
      </c>
      <c r="F138" s="173"/>
      <c r="G138" s="173" t="s">
        <v>0</v>
      </c>
      <c r="H138" s="173"/>
      <c r="I138" s="173"/>
      <c r="J138" s="173"/>
      <c r="K138" s="173"/>
      <c r="L138" s="174"/>
      <c r="M138" s="175"/>
      <c r="N138" s="175"/>
      <c r="O138" s="176"/>
    </row>
    <row r="139" spans="1:15">
      <c r="A139" s="17"/>
      <c r="B139" s="21"/>
      <c r="C139" s="152"/>
      <c r="D139" s="153"/>
      <c r="E139" s="153"/>
      <c r="F139" s="35"/>
      <c r="G139" s="36"/>
      <c r="H139" s="19"/>
      <c r="I139" s="180"/>
      <c r="J139" s="19"/>
      <c r="K139" s="35" t="s">
        <v>281</v>
      </c>
      <c r="L139" s="230"/>
      <c r="M139" s="181"/>
      <c r="N139" s="23"/>
      <c r="O139" s="31"/>
    </row>
    <row r="140" spans="1:15">
      <c r="A140" s="17"/>
      <c r="B140" s="21"/>
      <c r="C140" s="152"/>
      <c r="D140" s="153"/>
      <c r="E140" s="153"/>
      <c r="F140" s="35"/>
      <c r="G140" s="36"/>
      <c r="H140" s="19"/>
      <c r="I140" s="180"/>
      <c r="J140" s="19"/>
      <c r="K140" s="35" t="s">
        <v>281</v>
      </c>
      <c r="L140" s="230"/>
      <c r="M140" s="181"/>
      <c r="N140" s="23"/>
      <c r="O140" s="31"/>
    </row>
    <row r="141" spans="1:15">
      <c r="A141" s="17"/>
      <c r="B141" s="21"/>
      <c r="C141" s="152"/>
      <c r="D141" s="153"/>
      <c r="E141" s="153"/>
      <c r="F141" s="35"/>
      <c r="G141" s="36"/>
      <c r="H141" s="19"/>
      <c r="I141" s="180"/>
      <c r="J141" s="19"/>
      <c r="K141" s="35" t="s">
        <v>281</v>
      </c>
      <c r="L141" s="230"/>
      <c r="M141" s="181"/>
      <c r="N141" s="23"/>
      <c r="O141" s="31"/>
    </row>
    <row r="142" spans="1:15" ht="15" customHeight="1">
      <c r="A142" s="171" t="s">
        <v>41</v>
      </c>
      <c r="B142" s="172"/>
      <c r="C142" s="173"/>
      <c r="D142" s="173"/>
      <c r="E142" s="173" t="s">
        <v>0</v>
      </c>
      <c r="F142" s="173"/>
      <c r="G142" s="173" t="s">
        <v>0</v>
      </c>
      <c r="H142" s="173"/>
      <c r="I142" s="173"/>
      <c r="J142" s="173"/>
      <c r="K142" s="173"/>
      <c r="L142" s="174"/>
      <c r="M142" s="175"/>
      <c r="N142" s="175"/>
      <c r="O142" s="176"/>
    </row>
    <row r="143" spans="1:15">
      <c r="A143" s="17"/>
      <c r="B143" s="21"/>
      <c r="C143" s="152"/>
      <c r="D143" s="153"/>
      <c r="E143" s="153"/>
      <c r="F143" s="35"/>
      <c r="G143" s="36"/>
      <c r="H143" s="19"/>
      <c r="I143" s="180"/>
      <c r="J143" s="19"/>
      <c r="K143" s="35" t="s">
        <v>281</v>
      </c>
      <c r="L143" s="230"/>
      <c r="M143" s="181"/>
      <c r="N143" s="23"/>
      <c r="O143" s="31"/>
    </row>
    <row r="144" spans="1:15">
      <c r="A144" s="17"/>
      <c r="B144" s="21"/>
      <c r="C144" s="152"/>
      <c r="D144" s="153"/>
      <c r="E144" s="153"/>
      <c r="F144" s="35"/>
      <c r="G144" s="36"/>
      <c r="H144" s="19"/>
      <c r="I144" s="180"/>
      <c r="J144" s="19"/>
      <c r="K144" s="35" t="s">
        <v>281</v>
      </c>
      <c r="L144" s="230"/>
      <c r="M144" s="181"/>
      <c r="N144" s="23"/>
      <c r="O144" s="31"/>
    </row>
    <row r="145" spans="1:15">
      <c r="A145" s="17"/>
      <c r="B145" s="21"/>
      <c r="C145" s="152"/>
      <c r="D145" s="153"/>
      <c r="E145" s="153"/>
      <c r="F145" s="35"/>
      <c r="G145" s="36"/>
      <c r="H145" s="19"/>
      <c r="I145" s="180"/>
      <c r="J145" s="19"/>
      <c r="K145" s="35" t="s">
        <v>281</v>
      </c>
      <c r="L145" s="230"/>
      <c r="M145" s="181"/>
      <c r="N145" s="23"/>
      <c r="O145" s="31"/>
    </row>
    <row r="146" spans="1:15" ht="15" customHeight="1">
      <c r="A146" s="171" t="s">
        <v>41</v>
      </c>
      <c r="B146" s="172"/>
      <c r="C146" s="173"/>
      <c r="D146" s="173"/>
      <c r="E146" s="173" t="s">
        <v>0</v>
      </c>
      <c r="F146" s="173"/>
      <c r="G146" s="173" t="s">
        <v>0</v>
      </c>
      <c r="H146" s="173"/>
      <c r="I146" s="173"/>
      <c r="J146" s="173"/>
      <c r="K146" s="173"/>
      <c r="L146" s="174"/>
      <c r="M146" s="175"/>
      <c r="N146" s="175"/>
      <c r="O146" s="176"/>
    </row>
    <row r="147" spans="1:15">
      <c r="A147" s="17"/>
      <c r="B147" s="21"/>
      <c r="C147" s="152"/>
      <c r="D147" s="153"/>
      <c r="E147" s="153"/>
      <c r="F147" s="35"/>
      <c r="G147" s="36"/>
      <c r="H147" s="19"/>
      <c r="I147" s="180"/>
      <c r="J147" s="19"/>
      <c r="K147" s="35" t="s">
        <v>281</v>
      </c>
      <c r="L147" s="230"/>
      <c r="M147" s="181"/>
      <c r="N147" s="23"/>
      <c r="O147" s="31"/>
    </row>
    <row r="148" spans="1:15">
      <c r="A148" s="17"/>
      <c r="B148" s="21"/>
      <c r="C148" s="152"/>
      <c r="D148" s="153"/>
      <c r="E148" s="153"/>
      <c r="F148" s="35"/>
      <c r="G148" s="36"/>
      <c r="H148" s="19"/>
      <c r="I148" s="180"/>
      <c r="J148" s="19"/>
      <c r="K148" s="35" t="s">
        <v>281</v>
      </c>
      <c r="L148" s="230"/>
      <c r="M148" s="181"/>
      <c r="N148" s="23"/>
      <c r="O148" s="31"/>
    </row>
    <row r="149" spans="1:15">
      <c r="A149" s="17"/>
      <c r="B149" s="21"/>
      <c r="C149" s="152"/>
      <c r="D149" s="153"/>
      <c r="E149" s="153"/>
      <c r="F149" s="35"/>
      <c r="G149" s="36"/>
      <c r="H149" s="19"/>
      <c r="I149" s="180"/>
      <c r="J149" s="19"/>
      <c r="K149" s="35" t="s">
        <v>281</v>
      </c>
      <c r="L149" s="230"/>
      <c r="M149" s="181"/>
      <c r="N149" s="23"/>
      <c r="O149" s="31"/>
    </row>
  </sheetData>
  <conditionalFormatting sqref="O10">
    <cfRule type="cellIs" dxfId="100" priority="244" stopIfTrue="1" operator="equal">
      <formula>"Yes"</formula>
    </cfRule>
    <cfRule type="cellIs" dxfId="99" priority="245" stopIfTrue="1" operator="equal">
      <formula>"No"</formula>
    </cfRule>
  </conditionalFormatting>
  <conditionalFormatting sqref="A10:J10 L10:O10">
    <cfRule type="expression" dxfId="98" priority="243">
      <formula>IF($K10="Deprecated",TRUE,FALSE)</formula>
    </cfRule>
  </conditionalFormatting>
  <conditionalFormatting sqref="K10">
    <cfRule type="expression" dxfId="97" priority="196">
      <formula>IF($K10="Deprecated",TRUE,FALSE)</formula>
    </cfRule>
  </conditionalFormatting>
  <conditionalFormatting sqref="O11:O12">
    <cfRule type="cellIs" dxfId="96" priority="79" stopIfTrue="1" operator="equal">
      <formula>"Yes"</formula>
    </cfRule>
    <cfRule type="cellIs" dxfId="95" priority="80" stopIfTrue="1" operator="equal">
      <formula>"No"</formula>
    </cfRule>
  </conditionalFormatting>
  <conditionalFormatting sqref="A11:J12 L11:O12">
    <cfRule type="expression" dxfId="94" priority="78">
      <formula>IF($K11="Deprecated",TRUE,FALSE)</formula>
    </cfRule>
  </conditionalFormatting>
  <conditionalFormatting sqref="K11:K12">
    <cfRule type="expression" dxfId="93" priority="77">
      <formula>IF($K11="Deprecated",TRUE,FALSE)</formula>
    </cfRule>
  </conditionalFormatting>
  <conditionalFormatting sqref="O15:O17">
    <cfRule type="cellIs" dxfId="92" priority="75" stopIfTrue="1" operator="equal">
      <formula>"Yes"</formula>
    </cfRule>
    <cfRule type="cellIs" dxfId="91" priority="76" stopIfTrue="1" operator="equal">
      <formula>"No"</formula>
    </cfRule>
  </conditionalFormatting>
  <conditionalFormatting sqref="A15:J17 L15:O17">
    <cfRule type="expression" dxfId="90" priority="74">
      <formula>IF($K15="Deprecated",TRUE,FALSE)</formula>
    </cfRule>
  </conditionalFormatting>
  <conditionalFormatting sqref="K15:K17">
    <cfRule type="expression" dxfId="89" priority="73">
      <formula>IF($K15="Deprecated",TRUE,FALSE)</formula>
    </cfRule>
  </conditionalFormatting>
  <conditionalFormatting sqref="O20:O22">
    <cfRule type="cellIs" dxfId="88" priority="71" stopIfTrue="1" operator="equal">
      <formula>"Yes"</formula>
    </cfRule>
    <cfRule type="cellIs" dxfId="87" priority="72" stopIfTrue="1" operator="equal">
      <formula>"No"</formula>
    </cfRule>
  </conditionalFormatting>
  <conditionalFormatting sqref="A20:J22 L20:O22">
    <cfRule type="expression" dxfId="86" priority="70">
      <formula>IF($K20="Deprecated",TRUE,FALSE)</formula>
    </cfRule>
  </conditionalFormatting>
  <conditionalFormatting sqref="K20:K22">
    <cfRule type="expression" dxfId="85" priority="69">
      <formula>IF($K20="Deprecated",TRUE,FALSE)</formula>
    </cfRule>
  </conditionalFormatting>
  <conditionalFormatting sqref="O30:O32">
    <cfRule type="cellIs" dxfId="84" priority="67" stopIfTrue="1" operator="equal">
      <formula>"Yes"</formula>
    </cfRule>
    <cfRule type="cellIs" dxfId="83" priority="68" stopIfTrue="1" operator="equal">
      <formula>"No"</formula>
    </cfRule>
  </conditionalFormatting>
  <conditionalFormatting sqref="A30:J32 L30:O32">
    <cfRule type="expression" dxfId="82" priority="66">
      <formula>IF($K30="Deprecated",TRUE,FALSE)</formula>
    </cfRule>
  </conditionalFormatting>
  <conditionalFormatting sqref="K30:K32">
    <cfRule type="expression" dxfId="81" priority="65">
      <formula>IF($K30="Deprecated",TRUE,FALSE)</formula>
    </cfRule>
  </conditionalFormatting>
  <conditionalFormatting sqref="O35:O37">
    <cfRule type="cellIs" dxfId="80" priority="63" stopIfTrue="1" operator="equal">
      <formula>"Yes"</formula>
    </cfRule>
    <cfRule type="cellIs" dxfId="79" priority="64" stopIfTrue="1" operator="equal">
      <formula>"No"</formula>
    </cfRule>
  </conditionalFormatting>
  <conditionalFormatting sqref="A35:J37 L35:O37">
    <cfRule type="expression" dxfId="78" priority="62">
      <formula>IF($K35="Deprecated",TRUE,FALSE)</formula>
    </cfRule>
  </conditionalFormatting>
  <conditionalFormatting sqref="K35:K37">
    <cfRule type="expression" dxfId="77" priority="61">
      <formula>IF($K35="Deprecated",TRUE,FALSE)</formula>
    </cfRule>
  </conditionalFormatting>
  <conditionalFormatting sqref="O41:O43">
    <cfRule type="cellIs" dxfId="76" priority="59" stopIfTrue="1" operator="equal">
      <formula>"Yes"</formula>
    </cfRule>
    <cfRule type="cellIs" dxfId="75" priority="60" stopIfTrue="1" operator="equal">
      <formula>"No"</formula>
    </cfRule>
  </conditionalFormatting>
  <conditionalFormatting sqref="A41:J43 L41:O43">
    <cfRule type="expression" dxfId="74" priority="58">
      <formula>IF($K41="Deprecated",TRUE,FALSE)</formula>
    </cfRule>
  </conditionalFormatting>
  <conditionalFormatting sqref="K41:K43">
    <cfRule type="expression" dxfId="73" priority="57">
      <formula>IF($K41="Deprecated",TRUE,FALSE)</formula>
    </cfRule>
  </conditionalFormatting>
  <conditionalFormatting sqref="O47:O60">
    <cfRule type="cellIs" dxfId="72" priority="55" stopIfTrue="1" operator="equal">
      <formula>"Yes"</formula>
    </cfRule>
    <cfRule type="cellIs" dxfId="71" priority="56" stopIfTrue="1" operator="equal">
      <formula>"No"</formula>
    </cfRule>
  </conditionalFormatting>
  <conditionalFormatting sqref="A47:J60 L47:O60">
    <cfRule type="expression" dxfId="70" priority="54">
      <formula>IF($K47="Deprecated",TRUE,FALSE)</formula>
    </cfRule>
  </conditionalFormatting>
  <conditionalFormatting sqref="K47:K60">
    <cfRule type="expression" dxfId="69" priority="53">
      <formula>IF($K47="Deprecated",TRUE,FALSE)</formula>
    </cfRule>
  </conditionalFormatting>
  <conditionalFormatting sqref="O61:O66">
    <cfRule type="cellIs" dxfId="68" priority="51" stopIfTrue="1" operator="equal">
      <formula>"Yes"</formula>
    </cfRule>
    <cfRule type="cellIs" dxfId="67" priority="52" stopIfTrue="1" operator="equal">
      <formula>"No"</formula>
    </cfRule>
  </conditionalFormatting>
  <conditionalFormatting sqref="A61:J66 L61:O66">
    <cfRule type="expression" dxfId="66" priority="50">
      <formula>IF($K61="Deprecated",TRUE,FALSE)</formula>
    </cfRule>
  </conditionalFormatting>
  <conditionalFormatting sqref="K61:K66">
    <cfRule type="expression" dxfId="65" priority="49">
      <formula>IF($K61="Deprecated",TRUE,FALSE)</formula>
    </cfRule>
  </conditionalFormatting>
  <conditionalFormatting sqref="O69:O74">
    <cfRule type="cellIs" dxfId="64" priority="47" stopIfTrue="1" operator="equal">
      <formula>"Yes"</formula>
    </cfRule>
    <cfRule type="cellIs" dxfId="63" priority="48" stopIfTrue="1" operator="equal">
      <formula>"No"</formula>
    </cfRule>
  </conditionalFormatting>
  <conditionalFormatting sqref="A69:J74 L69:O74">
    <cfRule type="expression" dxfId="62" priority="46">
      <formula>IF($K69="Deprecated",TRUE,FALSE)</formula>
    </cfRule>
  </conditionalFormatting>
  <conditionalFormatting sqref="K69:K74">
    <cfRule type="expression" dxfId="61" priority="45">
      <formula>IF($K69="Deprecated",TRUE,FALSE)</formula>
    </cfRule>
  </conditionalFormatting>
  <conditionalFormatting sqref="O75:O79">
    <cfRule type="cellIs" dxfId="60" priority="43" stopIfTrue="1" operator="equal">
      <formula>"Yes"</formula>
    </cfRule>
    <cfRule type="cellIs" dxfId="59" priority="44" stopIfTrue="1" operator="equal">
      <formula>"No"</formula>
    </cfRule>
  </conditionalFormatting>
  <conditionalFormatting sqref="A75:J79 L75:O79">
    <cfRule type="expression" dxfId="58" priority="42">
      <formula>IF($K75="Deprecated",TRUE,FALSE)</formula>
    </cfRule>
  </conditionalFormatting>
  <conditionalFormatting sqref="K75:K79">
    <cfRule type="expression" dxfId="57" priority="41">
      <formula>IF($K75="Deprecated",TRUE,FALSE)</formula>
    </cfRule>
  </conditionalFormatting>
  <conditionalFormatting sqref="O80:O88">
    <cfRule type="cellIs" dxfId="56" priority="39" stopIfTrue="1" operator="equal">
      <formula>"Yes"</formula>
    </cfRule>
    <cfRule type="cellIs" dxfId="55" priority="40" stopIfTrue="1" operator="equal">
      <formula>"No"</formula>
    </cfRule>
  </conditionalFormatting>
  <conditionalFormatting sqref="A80:J88 L80:O88">
    <cfRule type="expression" dxfId="54" priority="38">
      <formula>IF($K80="Deprecated",TRUE,FALSE)</formula>
    </cfRule>
  </conditionalFormatting>
  <conditionalFormatting sqref="K80:K88">
    <cfRule type="expression" dxfId="53" priority="37">
      <formula>IF($K80="Deprecated",TRUE,FALSE)</formula>
    </cfRule>
  </conditionalFormatting>
  <conditionalFormatting sqref="O91:O102">
    <cfRule type="cellIs" dxfId="52" priority="35" stopIfTrue="1" operator="equal">
      <formula>"Yes"</formula>
    </cfRule>
    <cfRule type="cellIs" dxfId="51" priority="36" stopIfTrue="1" operator="equal">
      <formula>"No"</formula>
    </cfRule>
  </conditionalFormatting>
  <conditionalFormatting sqref="A91:J102 L91:O102">
    <cfRule type="expression" dxfId="50" priority="34">
      <formula>IF($K91="Deprecated",TRUE,FALSE)</formula>
    </cfRule>
  </conditionalFormatting>
  <conditionalFormatting sqref="K91:K102">
    <cfRule type="expression" dxfId="49" priority="33">
      <formula>IF($K91="Deprecated",TRUE,FALSE)</formula>
    </cfRule>
  </conditionalFormatting>
  <conditionalFormatting sqref="O109:O117">
    <cfRule type="cellIs" dxfId="48" priority="31" stopIfTrue="1" operator="equal">
      <formula>"Yes"</formula>
    </cfRule>
    <cfRule type="cellIs" dxfId="47" priority="32" stopIfTrue="1" operator="equal">
      <formula>"No"</formula>
    </cfRule>
  </conditionalFormatting>
  <conditionalFormatting sqref="A109:J117 L109:O117">
    <cfRule type="expression" dxfId="46" priority="30">
      <formula>IF($K109="Deprecated",TRUE,FALSE)</formula>
    </cfRule>
  </conditionalFormatting>
  <conditionalFormatting sqref="K109:K117">
    <cfRule type="expression" dxfId="45" priority="29">
      <formula>IF($K109="Deprecated",TRUE,FALSE)</formula>
    </cfRule>
  </conditionalFormatting>
  <conditionalFormatting sqref="O121:O123">
    <cfRule type="cellIs" dxfId="44" priority="27" stopIfTrue="1" operator="equal">
      <formula>"Yes"</formula>
    </cfRule>
    <cfRule type="cellIs" dxfId="43" priority="28" stopIfTrue="1" operator="equal">
      <formula>"No"</formula>
    </cfRule>
  </conditionalFormatting>
  <conditionalFormatting sqref="A121:J123 L121:O123">
    <cfRule type="expression" dxfId="42" priority="26">
      <formula>IF($K121="Deprecated",TRUE,FALSE)</formula>
    </cfRule>
  </conditionalFormatting>
  <conditionalFormatting sqref="K121:K123">
    <cfRule type="expression" dxfId="41" priority="25">
      <formula>IF($K121="Deprecated",TRUE,FALSE)</formula>
    </cfRule>
  </conditionalFormatting>
  <conditionalFormatting sqref="O127:O129">
    <cfRule type="cellIs" dxfId="40" priority="23" stopIfTrue="1" operator="equal">
      <formula>"Yes"</formula>
    </cfRule>
    <cfRule type="cellIs" dxfId="39" priority="24" stopIfTrue="1" operator="equal">
      <formula>"No"</formula>
    </cfRule>
  </conditionalFormatting>
  <conditionalFormatting sqref="A127:J129 L127:O129">
    <cfRule type="expression" dxfId="38" priority="22">
      <formula>IF($K127="Deprecated",TRUE,FALSE)</formula>
    </cfRule>
  </conditionalFormatting>
  <conditionalFormatting sqref="K127:K129">
    <cfRule type="expression" dxfId="37" priority="21">
      <formula>IF($K127="Deprecated",TRUE,FALSE)</formula>
    </cfRule>
  </conditionalFormatting>
  <conditionalFormatting sqref="O131:O133">
    <cfRule type="cellIs" dxfId="36" priority="19" stopIfTrue="1" operator="equal">
      <formula>"Yes"</formula>
    </cfRule>
    <cfRule type="cellIs" dxfId="35" priority="20" stopIfTrue="1" operator="equal">
      <formula>"No"</formula>
    </cfRule>
  </conditionalFormatting>
  <conditionalFormatting sqref="A131:J133 L131:O133">
    <cfRule type="expression" dxfId="34" priority="18">
      <formula>IF($K131="Deprecated",TRUE,FALSE)</formula>
    </cfRule>
  </conditionalFormatting>
  <conditionalFormatting sqref="K131:K133">
    <cfRule type="expression" dxfId="33" priority="17">
      <formula>IF($K131="Deprecated",TRUE,FALSE)</formula>
    </cfRule>
  </conditionalFormatting>
  <conditionalFormatting sqref="O135:O137">
    <cfRule type="cellIs" dxfId="32" priority="15" stopIfTrue="1" operator="equal">
      <formula>"Yes"</formula>
    </cfRule>
    <cfRule type="cellIs" dxfId="31" priority="16" stopIfTrue="1" operator="equal">
      <formula>"No"</formula>
    </cfRule>
  </conditionalFormatting>
  <conditionalFormatting sqref="A135:J137 L135:O137">
    <cfRule type="expression" dxfId="30" priority="14">
      <formula>IF($K135="Deprecated",TRUE,FALSE)</formula>
    </cfRule>
  </conditionalFormatting>
  <conditionalFormatting sqref="K135:K137">
    <cfRule type="expression" dxfId="29" priority="13">
      <formula>IF($K135="Deprecated",TRUE,FALSE)</formula>
    </cfRule>
  </conditionalFormatting>
  <conditionalFormatting sqref="O139:O141">
    <cfRule type="cellIs" dxfId="28" priority="11" stopIfTrue="1" operator="equal">
      <formula>"Yes"</formula>
    </cfRule>
    <cfRule type="cellIs" dxfId="27" priority="12" stopIfTrue="1" operator="equal">
      <formula>"No"</formula>
    </cfRule>
  </conditionalFormatting>
  <conditionalFormatting sqref="A139:J141 L139:O141">
    <cfRule type="expression" dxfId="26" priority="10">
      <formula>IF($K139="Deprecated",TRUE,FALSE)</formula>
    </cfRule>
  </conditionalFormatting>
  <conditionalFormatting sqref="K139:K141">
    <cfRule type="expression" dxfId="25" priority="9">
      <formula>IF($K139="Deprecated",TRUE,FALSE)</formula>
    </cfRule>
  </conditionalFormatting>
  <conditionalFormatting sqref="O143:O145">
    <cfRule type="cellIs" dxfId="24" priority="7" stopIfTrue="1" operator="equal">
      <formula>"Yes"</formula>
    </cfRule>
    <cfRule type="cellIs" dxfId="23" priority="8" stopIfTrue="1" operator="equal">
      <formula>"No"</formula>
    </cfRule>
  </conditionalFormatting>
  <conditionalFormatting sqref="A143:J145 L143:O145">
    <cfRule type="expression" dxfId="22" priority="6">
      <formula>IF($K143="Deprecated",TRUE,FALSE)</formula>
    </cfRule>
  </conditionalFormatting>
  <conditionalFormatting sqref="K143:K145">
    <cfRule type="expression" dxfId="21" priority="5">
      <formula>IF($K143="Deprecated",TRUE,FALSE)</formula>
    </cfRule>
  </conditionalFormatting>
  <conditionalFormatting sqref="O147:O149">
    <cfRule type="cellIs" dxfId="20" priority="3" stopIfTrue="1" operator="equal">
      <formula>"Yes"</formula>
    </cfRule>
    <cfRule type="cellIs" dxfId="19" priority="4" stopIfTrue="1" operator="equal">
      <formula>"No"</formula>
    </cfRule>
  </conditionalFormatting>
  <conditionalFormatting sqref="A147:J149 L147:O149">
    <cfRule type="expression" dxfId="18" priority="2">
      <formula>IF($K147="Deprecated",TRUE,FALSE)</formula>
    </cfRule>
  </conditionalFormatting>
  <conditionalFormatting sqref="K147:K149">
    <cfRule type="expression" dxfId="17" priority="1">
      <formula>IF($K147="Deprecated",TRUE,FALSE)</formula>
    </cfRule>
  </conditionalFormatting>
  <dataValidations count="4">
    <dataValidation type="list" allowBlank="1" showInputMessage="1" sqref="O20:O22 O41:O43 O35:O37 O109:O117 O10:O12 O15:O17 O30:O32 O47:O66 O69:O88 O91:O102 O139:O141 O127:O129 O143:O145 O135:O137 O121:O123 O131:O133 O147:O149" xr:uid="{00000000-0002-0000-0500-000000000000}">
      <formula1>"Yes,No"</formula1>
    </dataValidation>
    <dataValidation type="list" showInputMessage="1" showErrorMessage="1" sqref="M20:M22 M41:M43 M35:M37 M47:M66 M109:M117 M10:M12 M15:M17 M30:M32 M69:M88 M91:M102 M139:M141 M127:M129 M143:M145 M135:M137 M121:M123 M131:M133 M147:M149" xr:uid="{00000000-0002-0000-0500-000001000000}">
      <formula1>"Yes,No"</formula1>
    </dataValidation>
    <dataValidation type="list" showErrorMessage="1" sqref="K47:K66 K15:K17 K20:K22 K30:K32 K35:K37 K41:K43 K109:K117 K69:K88 K91:K102 K121:K123 K127:K129 K131:K133 K135:K137 K139:K141 K143:K145 K147:K149 K10:K12" xr:uid="{00000000-0002-0000-0500-000002000000}">
      <formula1>Requirement_Status</formula1>
    </dataValidation>
    <dataValidation type="list" allowBlank="1" showErrorMessage="1" sqref="F47:F66 F41:F43 F35:F37 F10:F12 F15:F17 F20:F22 F30:F32 F109:F117 F69:F88 F135:F137 F139:F141 F143:F145 F131:F133 F127:F129 F121:F123 F147:F149" xr:uid="{00000000-0002-0000-0500-000003000000}">
      <formula1>Requirement_Priority</formula1>
    </dataValidation>
  </dataValidations>
  <printOptions horizontalCentered="1"/>
  <pageMargins left="0.39370078740157483" right="0.39370078740157483" top="0.19685039370078741" bottom="0.39370078740157483" header="0" footer="0.19685039370078741"/>
  <pageSetup paperSize="8" scale="88" fitToHeight="0" orientation="landscape"/>
  <headerFooter alignWithMargins="0">
    <oddFooter>&amp;L&amp;"-,Regular"&amp;8Printed: &amp;D  &amp;T&amp;R&amp;"-,Regular"&amp;8 Page &amp;P of &amp;N</oddFooter>
  </headerFooter>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
    <tabColor rgb="FFC00000"/>
  </sheetPr>
  <dimension ref="A1:N48"/>
  <sheetViews>
    <sheetView workbookViewId="0">
      <pane xSplit="1" ySplit="5" topLeftCell="B6" activePane="bottomRight" state="frozen"/>
      <selection pane="topRight" activeCell="B1" sqref="B1"/>
      <selection pane="bottomLeft" activeCell="A10" sqref="A10"/>
      <selection pane="bottomRight" activeCell="A16" sqref="A16"/>
    </sheetView>
  </sheetViews>
  <sheetFormatPr defaultColWidth="8.75" defaultRowHeight="12.75"/>
  <cols>
    <col min="1" max="1" width="7.625" customWidth="1"/>
    <col min="2" max="2" width="86.625" customWidth="1"/>
    <col min="3" max="3" width="27.125" customWidth="1"/>
    <col min="4" max="4" width="9.375" customWidth="1"/>
    <col min="5" max="5" width="10.625" customWidth="1"/>
    <col min="6" max="7" width="14.25" customWidth="1"/>
    <col min="8" max="8" width="15.75" customWidth="1"/>
    <col min="9" max="9" width="30.625" customWidth="1"/>
    <col min="10" max="10" width="22.625" customWidth="1"/>
    <col min="11" max="11" width="11.375" customWidth="1"/>
    <col min="12" max="12" width="25.625" customWidth="1"/>
    <col min="13" max="13" width="11" customWidth="1"/>
    <col min="254" max="254" width="7.625" customWidth="1"/>
    <col min="255" max="255" width="53.875" customWidth="1"/>
    <col min="256" max="256" width="27.125" customWidth="1"/>
    <col min="257" max="257" width="9.375" customWidth="1"/>
    <col min="258" max="258" width="8.625" customWidth="1"/>
    <col min="259" max="259" width="10.625" customWidth="1"/>
    <col min="260" max="261" width="14.25" customWidth="1"/>
    <col min="262" max="262" width="14" customWidth="1"/>
    <col min="263" max="263" width="20.625" customWidth="1"/>
    <col min="264" max="264" width="15.75" customWidth="1"/>
    <col min="265" max="265" width="30.625" customWidth="1"/>
    <col min="266" max="266" width="22.625" customWidth="1"/>
    <col min="267" max="267" width="11.375" customWidth="1"/>
    <col min="268" max="268" width="25.625" customWidth="1"/>
    <col min="269" max="269" width="11" customWidth="1"/>
    <col min="510" max="510" width="7.625" customWidth="1"/>
    <col min="511" max="511" width="53.875" customWidth="1"/>
    <col min="512" max="512" width="27.125" customWidth="1"/>
    <col min="513" max="513" width="9.375" customWidth="1"/>
    <col min="514" max="514" width="8.625" customWidth="1"/>
    <col min="515" max="515" width="10.625" customWidth="1"/>
    <col min="516" max="517" width="14.25" customWidth="1"/>
    <col min="518" max="518" width="14" customWidth="1"/>
    <col min="519" max="519" width="20.625" customWidth="1"/>
    <col min="520" max="520" width="15.75" customWidth="1"/>
    <col min="521" max="521" width="30.625" customWidth="1"/>
    <col min="522" max="522" width="22.625" customWidth="1"/>
    <col min="523" max="523" width="11.375" customWidth="1"/>
    <col min="524" max="524" width="25.625" customWidth="1"/>
    <col min="525" max="525" width="11" customWidth="1"/>
    <col min="766" max="766" width="7.625" customWidth="1"/>
    <col min="767" max="767" width="53.875" customWidth="1"/>
    <col min="768" max="768" width="27.125" customWidth="1"/>
    <col min="769" max="769" width="9.375" customWidth="1"/>
    <col min="770" max="770" width="8.625" customWidth="1"/>
    <col min="771" max="771" width="10.625" customWidth="1"/>
    <col min="772" max="773" width="14.25" customWidth="1"/>
    <col min="774" max="774" width="14" customWidth="1"/>
    <col min="775" max="775" width="20.625" customWidth="1"/>
    <col min="776" max="776" width="15.75" customWidth="1"/>
    <col min="777" max="777" width="30.625" customWidth="1"/>
    <col min="778" max="778" width="22.625" customWidth="1"/>
    <col min="779" max="779" width="11.375" customWidth="1"/>
    <col min="780" max="780" width="25.625" customWidth="1"/>
    <col min="781" max="781" width="11" customWidth="1"/>
    <col min="1022" max="1022" width="7.625" customWidth="1"/>
    <col min="1023" max="1023" width="53.875" customWidth="1"/>
    <col min="1024" max="1024" width="27.125" customWidth="1"/>
    <col min="1025" max="1025" width="9.375" customWidth="1"/>
    <col min="1026" max="1026" width="8.625" customWidth="1"/>
    <col min="1027" max="1027" width="10.625" customWidth="1"/>
    <col min="1028" max="1029" width="14.25" customWidth="1"/>
    <col min="1030" max="1030" width="14" customWidth="1"/>
    <col min="1031" max="1031" width="20.625" customWidth="1"/>
    <col min="1032" max="1032" width="15.75" customWidth="1"/>
    <col min="1033" max="1033" width="30.625" customWidth="1"/>
    <col min="1034" max="1034" width="22.625" customWidth="1"/>
    <col min="1035" max="1035" width="11.375" customWidth="1"/>
    <col min="1036" max="1036" width="25.625" customWidth="1"/>
    <col min="1037" max="1037" width="11" customWidth="1"/>
    <col min="1278" max="1278" width="7.625" customWidth="1"/>
    <col min="1279" max="1279" width="53.875" customWidth="1"/>
    <col min="1280" max="1280" width="27.125" customWidth="1"/>
    <col min="1281" max="1281" width="9.375" customWidth="1"/>
    <col min="1282" max="1282" width="8.625" customWidth="1"/>
    <col min="1283" max="1283" width="10.625" customWidth="1"/>
    <col min="1284" max="1285" width="14.25" customWidth="1"/>
    <col min="1286" max="1286" width="14" customWidth="1"/>
    <col min="1287" max="1287" width="20.625" customWidth="1"/>
    <col min="1288" max="1288" width="15.75" customWidth="1"/>
    <col min="1289" max="1289" width="30.625" customWidth="1"/>
    <col min="1290" max="1290" width="22.625" customWidth="1"/>
    <col min="1291" max="1291" width="11.375" customWidth="1"/>
    <col min="1292" max="1292" width="25.625" customWidth="1"/>
    <col min="1293" max="1293" width="11" customWidth="1"/>
    <col min="1534" max="1534" width="7.625" customWidth="1"/>
    <col min="1535" max="1535" width="53.875" customWidth="1"/>
    <col min="1536" max="1536" width="27.125" customWidth="1"/>
    <col min="1537" max="1537" width="9.375" customWidth="1"/>
    <col min="1538" max="1538" width="8.625" customWidth="1"/>
    <col min="1539" max="1539" width="10.625" customWidth="1"/>
    <col min="1540" max="1541" width="14.25" customWidth="1"/>
    <col min="1542" max="1542" width="14" customWidth="1"/>
    <col min="1543" max="1543" width="20.625" customWidth="1"/>
    <col min="1544" max="1544" width="15.75" customWidth="1"/>
    <col min="1545" max="1545" width="30.625" customWidth="1"/>
    <col min="1546" max="1546" width="22.625" customWidth="1"/>
    <col min="1547" max="1547" width="11.375" customWidth="1"/>
    <col min="1548" max="1548" width="25.625" customWidth="1"/>
    <col min="1549" max="1549" width="11" customWidth="1"/>
    <col min="1790" max="1790" width="7.625" customWidth="1"/>
    <col min="1791" max="1791" width="53.875" customWidth="1"/>
    <col min="1792" max="1792" width="27.125" customWidth="1"/>
    <col min="1793" max="1793" width="9.375" customWidth="1"/>
    <col min="1794" max="1794" width="8.625" customWidth="1"/>
    <col min="1795" max="1795" width="10.625" customWidth="1"/>
    <col min="1796" max="1797" width="14.25" customWidth="1"/>
    <col min="1798" max="1798" width="14" customWidth="1"/>
    <col min="1799" max="1799" width="20.625" customWidth="1"/>
    <col min="1800" max="1800" width="15.75" customWidth="1"/>
    <col min="1801" max="1801" width="30.625" customWidth="1"/>
    <col min="1802" max="1802" width="22.625" customWidth="1"/>
    <col min="1803" max="1803" width="11.375" customWidth="1"/>
    <col min="1804" max="1804" width="25.625" customWidth="1"/>
    <col min="1805" max="1805" width="11" customWidth="1"/>
    <col min="2046" max="2046" width="7.625" customWidth="1"/>
    <col min="2047" max="2047" width="53.875" customWidth="1"/>
    <col min="2048" max="2048" width="27.125" customWidth="1"/>
    <col min="2049" max="2049" width="9.375" customWidth="1"/>
    <col min="2050" max="2050" width="8.625" customWidth="1"/>
    <col min="2051" max="2051" width="10.625" customWidth="1"/>
    <col min="2052" max="2053" width="14.25" customWidth="1"/>
    <col min="2054" max="2054" width="14" customWidth="1"/>
    <col min="2055" max="2055" width="20.625" customWidth="1"/>
    <col min="2056" max="2056" width="15.75" customWidth="1"/>
    <col min="2057" max="2057" width="30.625" customWidth="1"/>
    <col min="2058" max="2058" width="22.625" customWidth="1"/>
    <col min="2059" max="2059" width="11.375" customWidth="1"/>
    <col min="2060" max="2060" width="25.625" customWidth="1"/>
    <col min="2061" max="2061" width="11" customWidth="1"/>
    <col min="2302" max="2302" width="7.625" customWidth="1"/>
    <col min="2303" max="2303" width="53.875" customWidth="1"/>
    <col min="2304" max="2304" width="27.125" customWidth="1"/>
    <col min="2305" max="2305" width="9.375" customWidth="1"/>
    <col min="2306" max="2306" width="8.625" customWidth="1"/>
    <col min="2307" max="2307" width="10.625" customWidth="1"/>
    <col min="2308" max="2309" width="14.25" customWidth="1"/>
    <col min="2310" max="2310" width="14" customWidth="1"/>
    <col min="2311" max="2311" width="20.625" customWidth="1"/>
    <col min="2312" max="2312" width="15.75" customWidth="1"/>
    <col min="2313" max="2313" width="30.625" customWidth="1"/>
    <col min="2314" max="2314" width="22.625" customWidth="1"/>
    <col min="2315" max="2315" width="11.375" customWidth="1"/>
    <col min="2316" max="2316" width="25.625" customWidth="1"/>
    <col min="2317" max="2317" width="11" customWidth="1"/>
    <col min="2558" max="2558" width="7.625" customWidth="1"/>
    <col min="2559" max="2559" width="53.875" customWidth="1"/>
    <col min="2560" max="2560" width="27.125" customWidth="1"/>
    <col min="2561" max="2561" width="9.375" customWidth="1"/>
    <col min="2562" max="2562" width="8.625" customWidth="1"/>
    <col min="2563" max="2563" width="10.625" customWidth="1"/>
    <col min="2564" max="2565" width="14.25" customWidth="1"/>
    <col min="2566" max="2566" width="14" customWidth="1"/>
    <col min="2567" max="2567" width="20.625" customWidth="1"/>
    <col min="2568" max="2568" width="15.75" customWidth="1"/>
    <col min="2569" max="2569" width="30.625" customWidth="1"/>
    <col min="2570" max="2570" width="22.625" customWidth="1"/>
    <col min="2571" max="2571" width="11.375" customWidth="1"/>
    <col min="2572" max="2572" width="25.625" customWidth="1"/>
    <col min="2573" max="2573" width="11" customWidth="1"/>
    <col min="2814" max="2814" width="7.625" customWidth="1"/>
    <col min="2815" max="2815" width="53.875" customWidth="1"/>
    <col min="2816" max="2816" width="27.125" customWidth="1"/>
    <col min="2817" max="2817" width="9.375" customWidth="1"/>
    <col min="2818" max="2818" width="8.625" customWidth="1"/>
    <col min="2819" max="2819" width="10.625" customWidth="1"/>
    <col min="2820" max="2821" width="14.25" customWidth="1"/>
    <col min="2822" max="2822" width="14" customWidth="1"/>
    <col min="2823" max="2823" width="20.625" customWidth="1"/>
    <col min="2824" max="2824" width="15.75" customWidth="1"/>
    <col min="2825" max="2825" width="30.625" customWidth="1"/>
    <col min="2826" max="2826" width="22.625" customWidth="1"/>
    <col min="2827" max="2827" width="11.375" customWidth="1"/>
    <col min="2828" max="2828" width="25.625" customWidth="1"/>
    <col min="2829" max="2829" width="11" customWidth="1"/>
    <col min="3070" max="3070" width="7.625" customWidth="1"/>
    <col min="3071" max="3071" width="53.875" customWidth="1"/>
    <col min="3072" max="3072" width="27.125" customWidth="1"/>
    <col min="3073" max="3073" width="9.375" customWidth="1"/>
    <col min="3074" max="3074" width="8.625" customWidth="1"/>
    <col min="3075" max="3075" width="10.625" customWidth="1"/>
    <col min="3076" max="3077" width="14.25" customWidth="1"/>
    <col min="3078" max="3078" width="14" customWidth="1"/>
    <col min="3079" max="3079" width="20.625" customWidth="1"/>
    <col min="3080" max="3080" width="15.75" customWidth="1"/>
    <col min="3081" max="3081" width="30.625" customWidth="1"/>
    <col min="3082" max="3082" width="22.625" customWidth="1"/>
    <col min="3083" max="3083" width="11.375" customWidth="1"/>
    <col min="3084" max="3084" width="25.625" customWidth="1"/>
    <col min="3085" max="3085" width="11" customWidth="1"/>
    <col min="3326" max="3326" width="7.625" customWidth="1"/>
    <col min="3327" max="3327" width="53.875" customWidth="1"/>
    <col min="3328" max="3328" width="27.125" customWidth="1"/>
    <col min="3329" max="3329" width="9.375" customWidth="1"/>
    <col min="3330" max="3330" width="8.625" customWidth="1"/>
    <col min="3331" max="3331" width="10.625" customWidth="1"/>
    <col min="3332" max="3333" width="14.25" customWidth="1"/>
    <col min="3334" max="3334" width="14" customWidth="1"/>
    <col min="3335" max="3335" width="20.625" customWidth="1"/>
    <col min="3336" max="3336" width="15.75" customWidth="1"/>
    <col min="3337" max="3337" width="30.625" customWidth="1"/>
    <col min="3338" max="3338" width="22.625" customWidth="1"/>
    <col min="3339" max="3339" width="11.375" customWidth="1"/>
    <col min="3340" max="3340" width="25.625" customWidth="1"/>
    <col min="3341" max="3341" width="11" customWidth="1"/>
    <col min="3582" max="3582" width="7.625" customWidth="1"/>
    <col min="3583" max="3583" width="53.875" customWidth="1"/>
    <col min="3584" max="3584" width="27.125" customWidth="1"/>
    <col min="3585" max="3585" width="9.375" customWidth="1"/>
    <col min="3586" max="3586" width="8.625" customWidth="1"/>
    <col min="3587" max="3587" width="10.625" customWidth="1"/>
    <col min="3588" max="3589" width="14.25" customWidth="1"/>
    <col min="3590" max="3590" width="14" customWidth="1"/>
    <col min="3591" max="3591" width="20.625" customWidth="1"/>
    <col min="3592" max="3592" width="15.75" customWidth="1"/>
    <col min="3593" max="3593" width="30.625" customWidth="1"/>
    <col min="3594" max="3594" width="22.625" customWidth="1"/>
    <col min="3595" max="3595" width="11.375" customWidth="1"/>
    <col min="3596" max="3596" width="25.625" customWidth="1"/>
    <col min="3597" max="3597" width="11" customWidth="1"/>
    <col min="3838" max="3838" width="7.625" customWidth="1"/>
    <col min="3839" max="3839" width="53.875" customWidth="1"/>
    <col min="3840" max="3840" width="27.125" customWidth="1"/>
    <col min="3841" max="3841" width="9.375" customWidth="1"/>
    <col min="3842" max="3842" width="8.625" customWidth="1"/>
    <col min="3843" max="3843" width="10.625" customWidth="1"/>
    <col min="3844" max="3845" width="14.25" customWidth="1"/>
    <col min="3846" max="3846" width="14" customWidth="1"/>
    <col min="3847" max="3847" width="20.625" customWidth="1"/>
    <col min="3848" max="3848" width="15.75" customWidth="1"/>
    <col min="3849" max="3849" width="30.625" customWidth="1"/>
    <col min="3850" max="3850" width="22.625" customWidth="1"/>
    <col min="3851" max="3851" width="11.375" customWidth="1"/>
    <col min="3852" max="3852" width="25.625" customWidth="1"/>
    <col min="3853" max="3853" width="11" customWidth="1"/>
    <col min="4094" max="4094" width="7.625" customWidth="1"/>
    <col min="4095" max="4095" width="53.875" customWidth="1"/>
    <col min="4096" max="4096" width="27.125" customWidth="1"/>
    <col min="4097" max="4097" width="9.375" customWidth="1"/>
    <col min="4098" max="4098" width="8.625" customWidth="1"/>
    <col min="4099" max="4099" width="10.625" customWidth="1"/>
    <col min="4100" max="4101" width="14.25" customWidth="1"/>
    <col min="4102" max="4102" width="14" customWidth="1"/>
    <col min="4103" max="4103" width="20.625" customWidth="1"/>
    <col min="4104" max="4104" width="15.75" customWidth="1"/>
    <col min="4105" max="4105" width="30.625" customWidth="1"/>
    <col min="4106" max="4106" width="22.625" customWidth="1"/>
    <col min="4107" max="4107" width="11.375" customWidth="1"/>
    <col min="4108" max="4108" width="25.625" customWidth="1"/>
    <col min="4109" max="4109" width="11" customWidth="1"/>
    <col min="4350" max="4350" width="7.625" customWidth="1"/>
    <col min="4351" max="4351" width="53.875" customWidth="1"/>
    <col min="4352" max="4352" width="27.125" customWidth="1"/>
    <col min="4353" max="4353" width="9.375" customWidth="1"/>
    <col min="4354" max="4354" width="8.625" customWidth="1"/>
    <col min="4355" max="4355" width="10.625" customWidth="1"/>
    <col min="4356" max="4357" width="14.25" customWidth="1"/>
    <col min="4358" max="4358" width="14" customWidth="1"/>
    <col min="4359" max="4359" width="20.625" customWidth="1"/>
    <col min="4360" max="4360" width="15.75" customWidth="1"/>
    <col min="4361" max="4361" width="30.625" customWidth="1"/>
    <col min="4362" max="4362" width="22.625" customWidth="1"/>
    <col min="4363" max="4363" width="11.375" customWidth="1"/>
    <col min="4364" max="4364" width="25.625" customWidth="1"/>
    <col min="4365" max="4365" width="11" customWidth="1"/>
    <col min="4606" max="4606" width="7.625" customWidth="1"/>
    <col min="4607" max="4607" width="53.875" customWidth="1"/>
    <col min="4608" max="4608" width="27.125" customWidth="1"/>
    <col min="4609" max="4609" width="9.375" customWidth="1"/>
    <col min="4610" max="4610" width="8.625" customWidth="1"/>
    <col min="4611" max="4611" width="10.625" customWidth="1"/>
    <col min="4612" max="4613" width="14.25" customWidth="1"/>
    <col min="4614" max="4614" width="14" customWidth="1"/>
    <col min="4615" max="4615" width="20.625" customWidth="1"/>
    <col min="4616" max="4616" width="15.75" customWidth="1"/>
    <col min="4617" max="4617" width="30.625" customWidth="1"/>
    <col min="4618" max="4618" width="22.625" customWidth="1"/>
    <col min="4619" max="4619" width="11.375" customWidth="1"/>
    <col min="4620" max="4620" width="25.625" customWidth="1"/>
    <col min="4621" max="4621" width="11" customWidth="1"/>
    <col min="4862" max="4862" width="7.625" customWidth="1"/>
    <col min="4863" max="4863" width="53.875" customWidth="1"/>
    <col min="4864" max="4864" width="27.125" customWidth="1"/>
    <col min="4865" max="4865" width="9.375" customWidth="1"/>
    <col min="4866" max="4866" width="8.625" customWidth="1"/>
    <col min="4867" max="4867" width="10.625" customWidth="1"/>
    <col min="4868" max="4869" width="14.25" customWidth="1"/>
    <col min="4870" max="4870" width="14" customWidth="1"/>
    <col min="4871" max="4871" width="20.625" customWidth="1"/>
    <col min="4872" max="4872" width="15.75" customWidth="1"/>
    <col min="4873" max="4873" width="30.625" customWidth="1"/>
    <col min="4874" max="4874" width="22.625" customWidth="1"/>
    <col min="4875" max="4875" width="11.375" customWidth="1"/>
    <col min="4876" max="4876" width="25.625" customWidth="1"/>
    <col min="4877" max="4877" width="11" customWidth="1"/>
    <col min="5118" max="5118" width="7.625" customWidth="1"/>
    <col min="5119" max="5119" width="53.875" customWidth="1"/>
    <col min="5120" max="5120" width="27.125" customWidth="1"/>
    <col min="5121" max="5121" width="9.375" customWidth="1"/>
    <col min="5122" max="5122" width="8.625" customWidth="1"/>
    <col min="5123" max="5123" width="10.625" customWidth="1"/>
    <col min="5124" max="5125" width="14.25" customWidth="1"/>
    <col min="5126" max="5126" width="14" customWidth="1"/>
    <col min="5127" max="5127" width="20.625" customWidth="1"/>
    <col min="5128" max="5128" width="15.75" customWidth="1"/>
    <col min="5129" max="5129" width="30.625" customWidth="1"/>
    <col min="5130" max="5130" width="22.625" customWidth="1"/>
    <col min="5131" max="5131" width="11.375" customWidth="1"/>
    <col min="5132" max="5132" width="25.625" customWidth="1"/>
    <col min="5133" max="5133" width="11" customWidth="1"/>
    <col min="5374" max="5374" width="7.625" customWidth="1"/>
    <col min="5375" max="5375" width="53.875" customWidth="1"/>
    <col min="5376" max="5376" width="27.125" customWidth="1"/>
    <col min="5377" max="5377" width="9.375" customWidth="1"/>
    <col min="5378" max="5378" width="8.625" customWidth="1"/>
    <col min="5379" max="5379" width="10.625" customWidth="1"/>
    <col min="5380" max="5381" width="14.25" customWidth="1"/>
    <col min="5382" max="5382" width="14" customWidth="1"/>
    <col min="5383" max="5383" width="20.625" customWidth="1"/>
    <col min="5384" max="5384" width="15.75" customWidth="1"/>
    <col min="5385" max="5385" width="30.625" customWidth="1"/>
    <col min="5386" max="5386" width="22.625" customWidth="1"/>
    <col min="5387" max="5387" width="11.375" customWidth="1"/>
    <col min="5388" max="5388" width="25.625" customWidth="1"/>
    <col min="5389" max="5389" width="11" customWidth="1"/>
    <col min="5630" max="5630" width="7.625" customWidth="1"/>
    <col min="5631" max="5631" width="53.875" customWidth="1"/>
    <col min="5632" max="5632" width="27.125" customWidth="1"/>
    <col min="5633" max="5633" width="9.375" customWidth="1"/>
    <col min="5634" max="5634" width="8.625" customWidth="1"/>
    <col min="5635" max="5635" width="10.625" customWidth="1"/>
    <col min="5636" max="5637" width="14.25" customWidth="1"/>
    <col min="5638" max="5638" width="14" customWidth="1"/>
    <col min="5639" max="5639" width="20.625" customWidth="1"/>
    <col min="5640" max="5640" width="15.75" customWidth="1"/>
    <col min="5641" max="5641" width="30.625" customWidth="1"/>
    <col min="5642" max="5642" width="22.625" customWidth="1"/>
    <col min="5643" max="5643" width="11.375" customWidth="1"/>
    <col min="5644" max="5644" width="25.625" customWidth="1"/>
    <col min="5645" max="5645" width="11" customWidth="1"/>
    <col min="5886" max="5886" width="7.625" customWidth="1"/>
    <col min="5887" max="5887" width="53.875" customWidth="1"/>
    <col min="5888" max="5888" width="27.125" customWidth="1"/>
    <col min="5889" max="5889" width="9.375" customWidth="1"/>
    <col min="5890" max="5890" width="8.625" customWidth="1"/>
    <col min="5891" max="5891" width="10.625" customWidth="1"/>
    <col min="5892" max="5893" width="14.25" customWidth="1"/>
    <col min="5894" max="5894" width="14" customWidth="1"/>
    <col min="5895" max="5895" width="20.625" customWidth="1"/>
    <col min="5896" max="5896" width="15.75" customWidth="1"/>
    <col min="5897" max="5897" width="30.625" customWidth="1"/>
    <col min="5898" max="5898" width="22.625" customWidth="1"/>
    <col min="5899" max="5899" width="11.375" customWidth="1"/>
    <col min="5900" max="5900" width="25.625" customWidth="1"/>
    <col min="5901" max="5901" width="11" customWidth="1"/>
    <col min="6142" max="6142" width="7.625" customWidth="1"/>
    <col min="6143" max="6143" width="53.875" customWidth="1"/>
    <col min="6144" max="6144" width="27.125" customWidth="1"/>
    <col min="6145" max="6145" width="9.375" customWidth="1"/>
    <col min="6146" max="6146" width="8.625" customWidth="1"/>
    <col min="6147" max="6147" width="10.625" customWidth="1"/>
    <col min="6148" max="6149" width="14.25" customWidth="1"/>
    <col min="6150" max="6150" width="14" customWidth="1"/>
    <col min="6151" max="6151" width="20.625" customWidth="1"/>
    <col min="6152" max="6152" width="15.75" customWidth="1"/>
    <col min="6153" max="6153" width="30.625" customWidth="1"/>
    <col min="6154" max="6154" width="22.625" customWidth="1"/>
    <col min="6155" max="6155" width="11.375" customWidth="1"/>
    <col min="6156" max="6156" width="25.625" customWidth="1"/>
    <col min="6157" max="6157" width="11" customWidth="1"/>
    <col min="6398" max="6398" width="7.625" customWidth="1"/>
    <col min="6399" max="6399" width="53.875" customWidth="1"/>
    <col min="6400" max="6400" width="27.125" customWidth="1"/>
    <col min="6401" max="6401" width="9.375" customWidth="1"/>
    <col min="6402" max="6402" width="8.625" customWidth="1"/>
    <col min="6403" max="6403" width="10.625" customWidth="1"/>
    <col min="6404" max="6405" width="14.25" customWidth="1"/>
    <col min="6406" max="6406" width="14" customWidth="1"/>
    <col min="6407" max="6407" width="20.625" customWidth="1"/>
    <col min="6408" max="6408" width="15.75" customWidth="1"/>
    <col min="6409" max="6409" width="30.625" customWidth="1"/>
    <col min="6410" max="6410" width="22.625" customWidth="1"/>
    <col min="6411" max="6411" width="11.375" customWidth="1"/>
    <col min="6412" max="6412" width="25.625" customWidth="1"/>
    <col min="6413" max="6413" width="11" customWidth="1"/>
    <col min="6654" max="6654" width="7.625" customWidth="1"/>
    <col min="6655" max="6655" width="53.875" customWidth="1"/>
    <col min="6656" max="6656" width="27.125" customWidth="1"/>
    <col min="6657" max="6657" width="9.375" customWidth="1"/>
    <col min="6658" max="6658" width="8.625" customWidth="1"/>
    <col min="6659" max="6659" width="10.625" customWidth="1"/>
    <col min="6660" max="6661" width="14.25" customWidth="1"/>
    <col min="6662" max="6662" width="14" customWidth="1"/>
    <col min="6663" max="6663" width="20.625" customWidth="1"/>
    <col min="6664" max="6664" width="15.75" customWidth="1"/>
    <col min="6665" max="6665" width="30.625" customWidth="1"/>
    <col min="6666" max="6666" width="22.625" customWidth="1"/>
    <col min="6667" max="6667" width="11.375" customWidth="1"/>
    <col min="6668" max="6668" width="25.625" customWidth="1"/>
    <col min="6669" max="6669" width="11" customWidth="1"/>
    <col min="6910" max="6910" width="7.625" customWidth="1"/>
    <col min="6911" max="6911" width="53.875" customWidth="1"/>
    <col min="6912" max="6912" width="27.125" customWidth="1"/>
    <col min="6913" max="6913" width="9.375" customWidth="1"/>
    <col min="6914" max="6914" width="8.625" customWidth="1"/>
    <col min="6915" max="6915" width="10.625" customWidth="1"/>
    <col min="6916" max="6917" width="14.25" customWidth="1"/>
    <col min="6918" max="6918" width="14" customWidth="1"/>
    <col min="6919" max="6919" width="20.625" customWidth="1"/>
    <col min="6920" max="6920" width="15.75" customWidth="1"/>
    <col min="6921" max="6921" width="30.625" customWidth="1"/>
    <col min="6922" max="6922" width="22.625" customWidth="1"/>
    <col min="6923" max="6923" width="11.375" customWidth="1"/>
    <col min="6924" max="6924" width="25.625" customWidth="1"/>
    <col min="6925" max="6925" width="11" customWidth="1"/>
    <col min="7166" max="7166" width="7.625" customWidth="1"/>
    <col min="7167" max="7167" width="53.875" customWidth="1"/>
    <col min="7168" max="7168" width="27.125" customWidth="1"/>
    <col min="7169" max="7169" width="9.375" customWidth="1"/>
    <col min="7170" max="7170" width="8.625" customWidth="1"/>
    <col min="7171" max="7171" width="10.625" customWidth="1"/>
    <col min="7172" max="7173" width="14.25" customWidth="1"/>
    <col min="7174" max="7174" width="14" customWidth="1"/>
    <col min="7175" max="7175" width="20.625" customWidth="1"/>
    <col min="7176" max="7176" width="15.75" customWidth="1"/>
    <col min="7177" max="7177" width="30.625" customWidth="1"/>
    <col min="7178" max="7178" width="22.625" customWidth="1"/>
    <col min="7179" max="7179" width="11.375" customWidth="1"/>
    <col min="7180" max="7180" width="25.625" customWidth="1"/>
    <col min="7181" max="7181" width="11" customWidth="1"/>
    <col min="7422" max="7422" width="7.625" customWidth="1"/>
    <col min="7423" max="7423" width="53.875" customWidth="1"/>
    <col min="7424" max="7424" width="27.125" customWidth="1"/>
    <col min="7425" max="7425" width="9.375" customWidth="1"/>
    <col min="7426" max="7426" width="8.625" customWidth="1"/>
    <col min="7427" max="7427" width="10.625" customWidth="1"/>
    <col min="7428" max="7429" width="14.25" customWidth="1"/>
    <col min="7430" max="7430" width="14" customWidth="1"/>
    <col min="7431" max="7431" width="20.625" customWidth="1"/>
    <col min="7432" max="7432" width="15.75" customWidth="1"/>
    <col min="7433" max="7433" width="30.625" customWidth="1"/>
    <col min="7434" max="7434" width="22.625" customWidth="1"/>
    <col min="7435" max="7435" width="11.375" customWidth="1"/>
    <col min="7436" max="7436" width="25.625" customWidth="1"/>
    <col min="7437" max="7437" width="11" customWidth="1"/>
    <col min="7678" max="7678" width="7.625" customWidth="1"/>
    <col min="7679" max="7679" width="53.875" customWidth="1"/>
    <col min="7680" max="7680" width="27.125" customWidth="1"/>
    <col min="7681" max="7681" width="9.375" customWidth="1"/>
    <col min="7682" max="7682" width="8.625" customWidth="1"/>
    <col min="7683" max="7683" width="10.625" customWidth="1"/>
    <col min="7684" max="7685" width="14.25" customWidth="1"/>
    <col min="7686" max="7686" width="14" customWidth="1"/>
    <col min="7687" max="7687" width="20.625" customWidth="1"/>
    <col min="7688" max="7688" width="15.75" customWidth="1"/>
    <col min="7689" max="7689" width="30.625" customWidth="1"/>
    <col min="7690" max="7690" width="22.625" customWidth="1"/>
    <col min="7691" max="7691" width="11.375" customWidth="1"/>
    <col min="7692" max="7692" width="25.625" customWidth="1"/>
    <col min="7693" max="7693" width="11" customWidth="1"/>
    <col min="7934" max="7934" width="7.625" customWidth="1"/>
    <col min="7935" max="7935" width="53.875" customWidth="1"/>
    <col min="7936" max="7936" width="27.125" customWidth="1"/>
    <col min="7937" max="7937" width="9.375" customWidth="1"/>
    <col min="7938" max="7938" width="8.625" customWidth="1"/>
    <col min="7939" max="7939" width="10.625" customWidth="1"/>
    <col min="7940" max="7941" width="14.25" customWidth="1"/>
    <col min="7942" max="7942" width="14" customWidth="1"/>
    <col min="7943" max="7943" width="20.625" customWidth="1"/>
    <col min="7944" max="7944" width="15.75" customWidth="1"/>
    <col min="7945" max="7945" width="30.625" customWidth="1"/>
    <col min="7946" max="7946" width="22.625" customWidth="1"/>
    <col min="7947" max="7947" width="11.375" customWidth="1"/>
    <col min="7948" max="7948" width="25.625" customWidth="1"/>
    <col min="7949" max="7949" width="11" customWidth="1"/>
    <col min="8190" max="8190" width="7.625" customWidth="1"/>
    <col min="8191" max="8191" width="53.875" customWidth="1"/>
    <col min="8192" max="8192" width="27.125" customWidth="1"/>
    <col min="8193" max="8193" width="9.375" customWidth="1"/>
    <col min="8194" max="8194" width="8.625" customWidth="1"/>
    <col min="8195" max="8195" width="10.625" customWidth="1"/>
    <col min="8196" max="8197" width="14.25" customWidth="1"/>
    <col min="8198" max="8198" width="14" customWidth="1"/>
    <col min="8199" max="8199" width="20.625" customWidth="1"/>
    <col min="8200" max="8200" width="15.75" customWidth="1"/>
    <col min="8201" max="8201" width="30.625" customWidth="1"/>
    <col min="8202" max="8202" width="22.625" customWidth="1"/>
    <col min="8203" max="8203" width="11.375" customWidth="1"/>
    <col min="8204" max="8204" width="25.625" customWidth="1"/>
    <col min="8205" max="8205" width="11" customWidth="1"/>
    <col min="8446" max="8446" width="7.625" customWidth="1"/>
    <col min="8447" max="8447" width="53.875" customWidth="1"/>
    <col min="8448" max="8448" width="27.125" customWidth="1"/>
    <col min="8449" max="8449" width="9.375" customWidth="1"/>
    <col min="8450" max="8450" width="8.625" customWidth="1"/>
    <col min="8451" max="8451" width="10.625" customWidth="1"/>
    <col min="8452" max="8453" width="14.25" customWidth="1"/>
    <col min="8454" max="8454" width="14" customWidth="1"/>
    <col min="8455" max="8455" width="20.625" customWidth="1"/>
    <col min="8456" max="8456" width="15.75" customWidth="1"/>
    <col min="8457" max="8457" width="30.625" customWidth="1"/>
    <col min="8458" max="8458" width="22.625" customWidth="1"/>
    <col min="8459" max="8459" width="11.375" customWidth="1"/>
    <col min="8460" max="8460" width="25.625" customWidth="1"/>
    <col min="8461" max="8461" width="11" customWidth="1"/>
    <col min="8702" max="8702" width="7.625" customWidth="1"/>
    <col min="8703" max="8703" width="53.875" customWidth="1"/>
    <col min="8704" max="8704" width="27.125" customWidth="1"/>
    <col min="8705" max="8705" width="9.375" customWidth="1"/>
    <col min="8706" max="8706" width="8.625" customWidth="1"/>
    <col min="8707" max="8707" width="10.625" customWidth="1"/>
    <col min="8708" max="8709" width="14.25" customWidth="1"/>
    <col min="8710" max="8710" width="14" customWidth="1"/>
    <col min="8711" max="8711" width="20.625" customWidth="1"/>
    <col min="8712" max="8712" width="15.75" customWidth="1"/>
    <col min="8713" max="8713" width="30.625" customWidth="1"/>
    <col min="8714" max="8714" width="22.625" customWidth="1"/>
    <col min="8715" max="8715" width="11.375" customWidth="1"/>
    <col min="8716" max="8716" width="25.625" customWidth="1"/>
    <col min="8717" max="8717" width="11" customWidth="1"/>
    <col min="8958" max="8958" width="7.625" customWidth="1"/>
    <col min="8959" max="8959" width="53.875" customWidth="1"/>
    <col min="8960" max="8960" width="27.125" customWidth="1"/>
    <col min="8961" max="8961" width="9.375" customWidth="1"/>
    <col min="8962" max="8962" width="8.625" customWidth="1"/>
    <col min="8963" max="8963" width="10.625" customWidth="1"/>
    <col min="8964" max="8965" width="14.25" customWidth="1"/>
    <col min="8966" max="8966" width="14" customWidth="1"/>
    <col min="8967" max="8967" width="20.625" customWidth="1"/>
    <col min="8968" max="8968" width="15.75" customWidth="1"/>
    <col min="8969" max="8969" width="30.625" customWidth="1"/>
    <col min="8970" max="8970" width="22.625" customWidth="1"/>
    <col min="8971" max="8971" width="11.375" customWidth="1"/>
    <col min="8972" max="8972" width="25.625" customWidth="1"/>
    <col min="8973" max="8973" width="11" customWidth="1"/>
    <col min="9214" max="9214" width="7.625" customWidth="1"/>
    <col min="9215" max="9215" width="53.875" customWidth="1"/>
    <col min="9216" max="9216" width="27.125" customWidth="1"/>
    <col min="9217" max="9217" width="9.375" customWidth="1"/>
    <col min="9218" max="9218" width="8.625" customWidth="1"/>
    <col min="9219" max="9219" width="10.625" customWidth="1"/>
    <col min="9220" max="9221" width="14.25" customWidth="1"/>
    <col min="9222" max="9222" width="14" customWidth="1"/>
    <col min="9223" max="9223" width="20.625" customWidth="1"/>
    <col min="9224" max="9224" width="15.75" customWidth="1"/>
    <col min="9225" max="9225" width="30.625" customWidth="1"/>
    <col min="9226" max="9226" width="22.625" customWidth="1"/>
    <col min="9227" max="9227" width="11.375" customWidth="1"/>
    <col min="9228" max="9228" width="25.625" customWidth="1"/>
    <col min="9229" max="9229" width="11" customWidth="1"/>
    <col min="9470" max="9470" width="7.625" customWidth="1"/>
    <col min="9471" max="9471" width="53.875" customWidth="1"/>
    <col min="9472" max="9472" width="27.125" customWidth="1"/>
    <col min="9473" max="9473" width="9.375" customWidth="1"/>
    <col min="9474" max="9474" width="8.625" customWidth="1"/>
    <col min="9475" max="9475" width="10.625" customWidth="1"/>
    <col min="9476" max="9477" width="14.25" customWidth="1"/>
    <col min="9478" max="9478" width="14" customWidth="1"/>
    <col min="9479" max="9479" width="20.625" customWidth="1"/>
    <col min="9480" max="9480" width="15.75" customWidth="1"/>
    <col min="9481" max="9481" width="30.625" customWidth="1"/>
    <col min="9482" max="9482" width="22.625" customWidth="1"/>
    <col min="9483" max="9483" width="11.375" customWidth="1"/>
    <col min="9484" max="9484" width="25.625" customWidth="1"/>
    <col min="9485" max="9485" width="11" customWidth="1"/>
    <col min="9726" max="9726" width="7.625" customWidth="1"/>
    <col min="9727" max="9727" width="53.875" customWidth="1"/>
    <col min="9728" max="9728" width="27.125" customWidth="1"/>
    <col min="9729" max="9729" width="9.375" customWidth="1"/>
    <col min="9730" max="9730" width="8.625" customWidth="1"/>
    <col min="9731" max="9731" width="10.625" customWidth="1"/>
    <col min="9732" max="9733" width="14.25" customWidth="1"/>
    <col min="9734" max="9734" width="14" customWidth="1"/>
    <col min="9735" max="9735" width="20.625" customWidth="1"/>
    <col min="9736" max="9736" width="15.75" customWidth="1"/>
    <col min="9737" max="9737" width="30.625" customWidth="1"/>
    <col min="9738" max="9738" width="22.625" customWidth="1"/>
    <col min="9739" max="9739" width="11.375" customWidth="1"/>
    <col min="9740" max="9740" width="25.625" customWidth="1"/>
    <col min="9741" max="9741" width="11" customWidth="1"/>
    <col min="9982" max="9982" width="7.625" customWidth="1"/>
    <col min="9983" max="9983" width="53.875" customWidth="1"/>
    <col min="9984" max="9984" width="27.125" customWidth="1"/>
    <col min="9985" max="9985" width="9.375" customWidth="1"/>
    <col min="9986" max="9986" width="8.625" customWidth="1"/>
    <col min="9987" max="9987" width="10.625" customWidth="1"/>
    <col min="9988" max="9989" width="14.25" customWidth="1"/>
    <col min="9990" max="9990" width="14" customWidth="1"/>
    <col min="9991" max="9991" width="20.625" customWidth="1"/>
    <col min="9992" max="9992" width="15.75" customWidth="1"/>
    <col min="9993" max="9993" width="30.625" customWidth="1"/>
    <col min="9994" max="9994" width="22.625" customWidth="1"/>
    <col min="9995" max="9995" width="11.375" customWidth="1"/>
    <col min="9996" max="9996" width="25.625" customWidth="1"/>
    <col min="9997" max="9997" width="11" customWidth="1"/>
    <col min="10238" max="10238" width="7.625" customWidth="1"/>
    <col min="10239" max="10239" width="53.875" customWidth="1"/>
    <col min="10240" max="10240" width="27.125" customWidth="1"/>
    <col min="10241" max="10241" width="9.375" customWidth="1"/>
    <col min="10242" max="10242" width="8.625" customWidth="1"/>
    <col min="10243" max="10243" width="10.625" customWidth="1"/>
    <col min="10244" max="10245" width="14.25" customWidth="1"/>
    <col min="10246" max="10246" width="14" customWidth="1"/>
    <col min="10247" max="10247" width="20.625" customWidth="1"/>
    <col min="10248" max="10248" width="15.75" customWidth="1"/>
    <col min="10249" max="10249" width="30.625" customWidth="1"/>
    <col min="10250" max="10250" width="22.625" customWidth="1"/>
    <col min="10251" max="10251" width="11.375" customWidth="1"/>
    <col min="10252" max="10252" width="25.625" customWidth="1"/>
    <col min="10253" max="10253" width="11" customWidth="1"/>
    <col min="10494" max="10494" width="7.625" customWidth="1"/>
    <col min="10495" max="10495" width="53.875" customWidth="1"/>
    <col min="10496" max="10496" width="27.125" customWidth="1"/>
    <col min="10497" max="10497" width="9.375" customWidth="1"/>
    <col min="10498" max="10498" width="8.625" customWidth="1"/>
    <col min="10499" max="10499" width="10.625" customWidth="1"/>
    <col min="10500" max="10501" width="14.25" customWidth="1"/>
    <col min="10502" max="10502" width="14" customWidth="1"/>
    <col min="10503" max="10503" width="20.625" customWidth="1"/>
    <col min="10504" max="10504" width="15.75" customWidth="1"/>
    <col min="10505" max="10505" width="30.625" customWidth="1"/>
    <col min="10506" max="10506" width="22.625" customWidth="1"/>
    <col min="10507" max="10507" width="11.375" customWidth="1"/>
    <col min="10508" max="10508" width="25.625" customWidth="1"/>
    <col min="10509" max="10509" width="11" customWidth="1"/>
    <col min="10750" max="10750" width="7.625" customWidth="1"/>
    <col min="10751" max="10751" width="53.875" customWidth="1"/>
    <col min="10752" max="10752" width="27.125" customWidth="1"/>
    <col min="10753" max="10753" width="9.375" customWidth="1"/>
    <col min="10754" max="10754" width="8.625" customWidth="1"/>
    <col min="10755" max="10755" width="10.625" customWidth="1"/>
    <col min="10756" max="10757" width="14.25" customWidth="1"/>
    <col min="10758" max="10758" width="14" customWidth="1"/>
    <col min="10759" max="10759" width="20.625" customWidth="1"/>
    <col min="10760" max="10760" width="15.75" customWidth="1"/>
    <col min="10761" max="10761" width="30.625" customWidth="1"/>
    <col min="10762" max="10762" width="22.625" customWidth="1"/>
    <col min="10763" max="10763" width="11.375" customWidth="1"/>
    <col min="10764" max="10764" width="25.625" customWidth="1"/>
    <col min="10765" max="10765" width="11" customWidth="1"/>
    <col min="11006" max="11006" width="7.625" customWidth="1"/>
    <col min="11007" max="11007" width="53.875" customWidth="1"/>
    <col min="11008" max="11008" width="27.125" customWidth="1"/>
    <col min="11009" max="11009" width="9.375" customWidth="1"/>
    <col min="11010" max="11010" width="8.625" customWidth="1"/>
    <col min="11011" max="11011" width="10.625" customWidth="1"/>
    <col min="11012" max="11013" width="14.25" customWidth="1"/>
    <col min="11014" max="11014" width="14" customWidth="1"/>
    <col min="11015" max="11015" width="20.625" customWidth="1"/>
    <col min="11016" max="11016" width="15.75" customWidth="1"/>
    <col min="11017" max="11017" width="30.625" customWidth="1"/>
    <col min="11018" max="11018" width="22.625" customWidth="1"/>
    <col min="11019" max="11019" width="11.375" customWidth="1"/>
    <col min="11020" max="11020" width="25.625" customWidth="1"/>
    <col min="11021" max="11021" width="11" customWidth="1"/>
    <col min="11262" max="11262" width="7.625" customWidth="1"/>
    <col min="11263" max="11263" width="53.875" customWidth="1"/>
    <col min="11264" max="11264" width="27.125" customWidth="1"/>
    <col min="11265" max="11265" width="9.375" customWidth="1"/>
    <col min="11266" max="11266" width="8.625" customWidth="1"/>
    <col min="11267" max="11267" width="10.625" customWidth="1"/>
    <col min="11268" max="11269" width="14.25" customWidth="1"/>
    <col min="11270" max="11270" width="14" customWidth="1"/>
    <col min="11271" max="11271" width="20.625" customWidth="1"/>
    <col min="11272" max="11272" width="15.75" customWidth="1"/>
    <col min="11273" max="11273" width="30.625" customWidth="1"/>
    <col min="11274" max="11274" width="22.625" customWidth="1"/>
    <col min="11275" max="11275" width="11.375" customWidth="1"/>
    <col min="11276" max="11276" width="25.625" customWidth="1"/>
    <col min="11277" max="11277" width="11" customWidth="1"/>
    <col min="11518" max="11518" width="7.625" customWidth="1"/>
    <col min="11519" max="11519" width="53.875" customWidth="1"/>
    <col min="11520" max="11520" width="27.125" customWidth="1"/>
    <col min="11521" max="11521" width="9.375" customWidth="1"/>
    <col min="11522" max="11522" width="8.625" customWidth="1"/>
    <col min="11523" max="11523" width="10.625" customWidth="1"/>
    <col min="11524" max="11525" width="14.25" customWidth="1"/>
    <col min="11526" max="11526" width="14" customWidth="1"/>
    <col min="11527" max="11527" width="20.625" customWidth="1"/>
    <col min="11528" max="11528" width="15.75" customWidth="1"/>
    <col min="11529" max="11529" width="30.625" customWidth="1"/>
    <col min="11530" max="11530" width="22.625" customWidth="1"/>
    <col min="11531" max="11531" width="11.375" customWidth="1"/>
    <col min="11532" max="11532" width="25.625" customWidth="1"/>
    <col min="11533" max="11533" width="11" customWidth="1"/>
    <col min="11774" max="11774" width="7.625" customWidth="1"/>
    <col min="11775" max="11775" width="53.875" customWidth="1"/>
    <col min="11776" max="11776" width="27.125" customWidth="1"/>
    <col min="11777" max="11777" width="9.375" customWidth="1"/>
    <col min="11778" max="11778" width="8.625" customWidth="1"/>
    <col min="11779" max="11779" width="10.625" customWidth="1"/>
    <col min="11780" max="11781" width="14.25" customWidth="1"/>
    <col min="11782" max="11782" width="14" customWidth="1"/>
    <col min="11783" max="11783" width="20.625" customWidth="1"/>
    <col min="11784" max="11784" width="15.75" customWidth="1"/>
    <col min="11785" max="11785" width="30.625" customWidth="1"/>
    <col min="11786" max="11786" width="22.625" customWidth="1"/>
    <col min="11787" max="11787" width="11.375" customWidth="1"/>
    <col min="11788" max="11788" width="25.625" customWidth="1"/>
    <col min="11789" max="11789" width="11" customWidth="1"/>
    <col min="12030" max="12030" width="7.625" customWidth="1"/>
    <col min="12031" max="12031" width="53.875" customWidth="1"/>
    <col min="12032" max="12032" width="27.125" customWidth="1"/>
    <col min="12033" max="12033" width="9.375" customWidth="1"/>
    <col min="12034" max="12034" width="8.625" customWidth="1"/>
    <col min="12035" max="12035" width="10.625" customWidth="1"/>
    <col min="12036" max="12037" width="14.25" customWidth="1"/>
    <col min="12038" max="12038" width="14" customWidth="1"/>
    <col min="12039" max="12039" width="20.625" customWidth="1"/>
    <col min="12040" max="12040" width="15.75" customWidth="1"/>
    <col min="12041" max="12041" width="30.625" customWidth="1"/>
    <col min="12042" max="12042" width="22.625" customWidth="1"/>
    <col min="12043" max="12043" width="11.375" customWidth="1"/>
    <col min="12044" max="12044" width="25.625" customWidth="1"/>
    <col min="12045" max="12045" width="11" customWidth="1"/>
    <col min="12286" max="12286" width="7.625" customWidth="1"/>
    <col min="12287" max="12287" width="53.875" customWidth="1"/>
    <col min="12288" max="12288" width="27.125" customWidth="1"/>
    <col min="12289" max="12289" width="9.375" customWidth="1"/>
    <col min="12290" max="12290" width="8.625" customWidth="1"/>
    <col min="12291" max="12291" width="10.625" customWidth="1"/>
    <col min="12292" max="12293" width="14.25" customWidth="1"/>
    <col min="12294" max="12294" width="14" customWidth="1"/>
    <col min="12295" max="12295" width="20.625" customWidth="1"/>
    <col min="12296" max="12296" width="15.75" customWidth="1"/>
    <col min="12297" max="12297" width="30.625" customWidth="1"/>
    <col min="12298" max="12298" width="22.625" customWidth="1"/>
    <col min="12299" max="12299" width="11.375" customWidth="1"/>
    <col min="12300" max="12300" width="25.625" customWidth="1"/>
    <col min="12301" max="12301" width="11" customWidth="1"/>
    <col min="12542" max="12542" width="7.625" customWidth="1"/>
    <col min="12543" max="12543" width="53.875" customWidth="1"/>
    <col min="12544" max="12544" width="27.125" customWidth="1"/>
    <col min="12545" max="12545" width="9.375" customWidth="1"/>
    <col min="12546" max="12546" width="8.625" customWidth="1"/>
    <col min="12547" max="12547" width="10.625" customWidth="1"/>
    <col min="12548" max="12549" width="14.25" customWidth="1"/>
    <col min="12550" max="12550" width="14" customWidth="1"/>
    <col min="12551" max="12551" width="20.625" customWidth="1"/>
    <col min="12552" max="12552" width="15.75" customWidth="1"/>
    <col min="12553" max="12553" width="30.625" customWidth="1"/>
    <col min="12554" max="12554" width="22.625" customWidth="1"/>
    <col min="12555" max="12555" width="11.375" customWidth="1"/>
    <col min="12556" max="12556" width="25.625" customWidth="1"/>
    <col min="12557" max="12557" width="11" customWidth="1"/>
    <col min="12798" max="12798" width="7.625" customWidth="1"/>
    <col min="12799" max="12799" width="53.875" customWidth="1"/>
    <col min="12800" max="12800" width="27.125" customWidth="1"/>
    <col min="12801" max="12801" width="9.375" customWidth="1"/>
    <col min="12802" max="12802" width="8.625" customWidth="1"/>
    <col min="12803" max="12803" width="10.625" customWidth="1"/>
    <col min="12804" max="12805" width="14.25" customWidth="1"/>
    <col min="12806" max="12806" width="14" customWidth="1"/>
    <col min="12807" max="12807" width="20.625" customWidth="1"/>
    <col min="12808" max="12808" width="15.75" customWidth="1"/>
    <col min="12809" max="12809" width="30.625" customWidth="1"/>
    <col min="12810" max="12810" width="22.625" customWidth="1"/>
    <col min="12811" max="12811" width="11.375" customWidth="1"/>
    <col min="12812" max="12812" width="25.625" customWidth="1"/>
    <col min="12813" max="12813" width="11" customWidth="1"/>
    <col min="13054" max="13054" width="7.625" customWidth="1"/>
    <col min="13055" max="13055" width="53.875" customWidth="1"/>
    <col min="13056" max="13056" width="27.125" customWidth="1"/>
    <col min="13057" max="13057" width="9.375" customWidth="1"/>
    <col min="13058" max="13058" width="8.625" customWidth="1"/>
    <col min="13059" max="13059" width="10.625" customWidth="1"/>
    <col min="13060" max="13061" width="14.25" customWidth="1"/>
    <col min="13062" max="13062" width="14" customWidth="1"/>
    <col min="13063" max="13063" width="20.625" customWidth="1"/>
    <col min="13064" max="13064" width="15.75" customWidth="1"/>
    <col min="13065" max="13065" width="30.625" customWidth="1"/>
    <col min="13066" max="13066" width="22.625" customWidth="1"/>
    <col min="13067" max="13067" width="11.375" customWidth="1"/>
    <col min="13068" max="13068" width="25.625" customWidth="1"/>
    <col min="13069" max="13069" width="11" customWidth="1"/>
    <col min="13310" max="13310" width="7.625" customWidth="1"/>
    <col min="13311" max="13311" width="53.875" customWidth="1"/>
    <col min="13312" max="13312" width="27.125" customWidth="1"/>
    <col min="13313" max="13313" width="9.375" customWidth="1"/>
    <col min="13314" max="13314" width="8.625" customWidth="1"/>
    <col min="13315" max="13315" width="10.625" customWidth="1"/>
    <col min="13316" max="13317" width="14.25" customWidth="1"/>
    <col min="13318" max="13318" width="14" customWidth="1"/>
    <col min="13319" max="13319" width="20.625" customWidth="1"/>
    <col min="13320" max="13320" width="15.75" customWidth="1"/>
    <col min="13321" max="13321" width="30.625" customWidth="1"/>
    <col min="13322" max="13322" width="22.625" customWidth="1"/>
    <col min="13323" max="13323" width="11.375" customWidth="1"/>
    <col min="13324" max="13324" width="25.625" customWidth="1"/>
    <col min="13325" max="13325" width="11" customWidth="1"/>
    <col min="13566" max="13566" width="7.625" customWidth="1"/>
    <col min="13567" max="13567" width="53.875" customWidth="1"/>
    <col min="13568" max="13568" width="27.125" customWidth="1"/>
    <col min="13569" max="13569" width="9.375" customWidth="1"/>
    <col min="13570" max="13570" width="8.625" customWidth="1"/>
    <col min="13571" max="13571" width="10.625" customWidth="1"/>
    <col min="13572" max="13573" width="14.25" customWidth="1"/>
    <col min="13574" max="13574" width="14" customWidth="1"/>
    <col min="13575" max="13575" width="20.625" customWidth="1"/>
    <col min="13576" max="13576" width="15.75" customWidth="1"/>
    <col min="13577" max="13577" width="30.625" customWidth="1"/>
    <col min="13578" max="13578" width="22.625" customWidth="1"/>
    <col min="13579" max="13579" width="11.375" customWidth="1"/>
    <col min="13580" max="13580" width="25.625" customWidth="1"/>
    <col min="13581" max="13581" width="11" customWidth="1"/>
    <col min="13822" max="13822" width="7.625" customWidth="1"/>
    <col min="13823" max="13823" width="53.875" customWidth="1"/>
    <col min="13824" max="13824" width="27.125" customWidth="1"/>
    <col min="13825" max="13825" width="9.375" customWidth="1"/>
    <col min="13826" max="13826" width="8.625" customWidth="1"/>
    <col min="13827" max="13827" width="10.625" customWidth="1"/>
    <col min="13828" max="13829" width="14.25" customWidth="1"/>
    <col min="13830" max="13830" width="14" customWidth="1"/>
    <col min="13831" max="13831" width="20.625" customWidth="1"/>
    <col min="13832" max="13832" width="15.75" customWidth="1"/>
    <col min="13833" max="13833" width="30.625" customWidth="1"/>
    <col min="13834" max="13834" width="22.625" customWidth="1"/>
    <col min="13835" max="13835" width="11.375" customWidth="1"/>
    <col min="13836" max="13836" width="25.625" customWidth="1"/>
    <col min="13837" max="13837" width="11" customWidth="1"/>
    <col min="14078" max="14078" width="7.625" customWidth="1"/>
    <col min="14079" max="14079" width="53.875" customWidth="1"/>
    <col min="14080" max="14080" width="27.125" customWidth="1"/>
    <col min="14081" max="14081" width="9.375" customWidth="1"/>
    <col min="14082" max="14082" width="8.625" customWidth="1"/>
    <col min="14083" max="14083" width="10.625" customWidth="1"/>
    <col min="14084" max="14085" width="14.25" customWidth="1"/>
    <col min="14086" max="14086" width="14" customWidth="1"/>
    <col min="14087" max="14087" width="20.625" customWidth="1"/>
    <col min="14088" max="14088" width="15.75" customWidth="1"/>
    <col min="14089" max="14089" width="30.625" customWidth="1"/>
    <col min="14090" max="14090" width="22.625" customWidth="1"/>
    <col min="14091" max="14091" width="11.375" customWidth="1"/>
    <col min="14092" max="14092" width="25.625" customWidth="1"/>
    <col min="14093" max="14093" width="11" customWidth="1"/>
    <col min="14334" max="14334" width="7.625" customWidth="1"/>
    <col min="14335" max="14335" width="53.875" customWidth="1"/>
    <col min="14336" max="14336" width="27.125" customWidth="1"/>
    <col min="14337" max="14337" width="9.375" customWidth="1"/>
    <col min="14338" max="14338" width="8.625" customWidth="1"/>
    <col min="14339" max="14339" width="10.625" customWidth="1"/>
    <col min="14340" max="14341" width="14.25" customWidth="1"/>
    <col min="14342" max="14342" width="14" customWidth="1"/>
    <col min="14343" max="14343" width="20.625" customWidth="1"/>
    <col min="14344" max="14344" width="15.75" customWidth="1"/>
    <col min="14345" max="14345" width="30.625" customWidth="1"/>
    <col min="14346" max="14346" width="22.625" customWidth="1"/>
    <col min="14347" max="14347" width="11.375" customWidth="1"/>
    <col min="14348" max="14348" width="25.625" customWidth="1"/>
    <col min="14349" max="14349" width="11" customWidth="1"/>
    <col min="14590" max="14590" width="7.625" customWidth="1"/>
    <col min="14591" max="14591" width="53.875" customWidth="1"/>
    <col min="14592" max="14592" width="27.125" customWidth="1"/>
    <col min="14593" max="14593" width="9.375" customWidth="1"/>
    <col min="14594" max="14594" width="8.625" customWidth="1"/>
    <col min="14595" max="14595" width="10.625" customWidth="1"/>
    <col min="14596" max="14597" width="14.25" customWidth="1"/>
    <col min="14598" max="14598" width="14" customWidth="1"/>
    <col min="14599" max="14599" width="20.625" customWidth="1"/>
    <col min="14600" max="14600" width="15.75" customWidth="1"/>
    <col min="14601" max="14601" width="30.625" customWidth="1"/>
    <col min="14602" max="14602" width="22.625" customWidth="1"/>
    <col min="14603" max="14603" width="11.375" customWidth="1"/>
    <col min="14604" max="14604" width="25.625" customWidth="1"/>
    <col min="14605" max="14605" width="11" customWidth="1"/>
    <col min="14846" max="14846" width="7.625" customWidth="1"/>
    <col min="14847" max="14847" width="53.875" customWidth="1"/>
    <col min="14848" max="14848" width="27.125" customWidth="1"/>
    <col min="14849" max="14849" width="9.375" customWidth="1"/>
    <col min="14850" max="14850" width="8.625" customWidth="1"/>
    <col min="14851" max="14851" width="10.625" customWidth="1"/>
    <col min="14852" max="14853" width="14.25" customWidth="1"/>
    <col min="14854" max="14854" width="14" customWidth="1"/>
    <col min="14855" max="14855" width="20.625" customWidth="1"/>
    <col min="14856" max="14856" width="15.75" customWidth="1"/>
    <col min="14857" max="14857" width="30.625" customWidth="1"/>
    <col min="14858" max="14858" width="22.625" customWidth="1"/>
    <col min="14859" max="14859" width="11.375" customWidth="1"/>
    <col min="14860" max="14860" width="25.625" customWidth="1"/>
    <col min="14861" max="14861" width="11" customWidth="1"/>
    <col min="15102" max="15102" width="7.625" customWidth="1"/>
    <col min="15103" max="15103" width="53.875" customWidth="1"/>
    <col min="15104" max="15104" width="27.125" customWidth="1"/>
    <col min="15105" max="15105" width="9.375" customWidth="1"/>
    <col min="15106" max="15106" width="8.625" customWidth="1"/>
    <col min="15107" max="15107" width="10.625" customWidth="1"/>
    <col min="15108" max="15109" width="14.25" customWidth="1"/>
    <col min="15110" max="15110" width="14" customWidth="1"/>
    <col min="15111" max="15111" width="20.625" customWidth="1"/>
    <col min="15112" max="15112" width="15.75" customWidth="1"/>
    <col min="15113" max="15113" width="30.625" customWidth="1"/>
    <col min="15114" max="15114" width="22.625" customWidth="1"/>
    <col min="15115" max="15115" width="11.375" customWidth="1"/>
    <col min="15116" max="15116" width="25.625" customWidth="1"/>
    <col min="15117" max="15117" width="11" customWidth="1"/>
    <col min="15358" max="15358" width="7.625" customWidth="1"/>
    <col min="15359" max="15359" width="53.875" customWidth="1"/>
    <col min="15360" max="15360" width="27.125" customWidth="1"/>
    <col min="15361" max="15361" width="9.375" customWidth="1"/>
    <col min="15362" max="15362" width="8.625" customWidth="1"/>
    <col min="15363" max="15363" width="10.625" customWidth="1"/>
    <col min="15364" max="15365" width="14.25" customWidth="1"/>
    <col min="15366" max="15366" width="14" customWidth="1"/>
    <col min="15367" max="15367" width="20.625" customWidth="1"/>
    <col min="15368" max="15368" width="15.75" customWidth="1"/>
    <col min="15369" max="15369" width="30.625" customWidth="1"/>
    <col min="15370" max="15370" width="22.625" customWidth="1"/>
    <col min="15371" max="15371" width="11.375" customWidth="1"/>
    <col min="15372" max="15372" width="25.625" customWidth="1"/>
    <col min="15373" max="15373" width="11" customWidth="1"/>
    <col min="15614" max="15614" width="7.625" customWidth="1"/>
    <col min="15615" max="15615" width="53.875" customWidth="1"/>
    <col min="15616" max="15616" width="27.125" customWidth="1"/>
    <col min="15617" max="15617" width="9.375" customWidth="1"/>
    <col min="15618" max="15618" width="8.625" customWidth="1"/>
    <col min="15619" max="15619" width="10.625" customWidth="1"/>
    <col min="15620" max="15621" width="14.25" customWidth="1"/>
    <col min="15622" max="15622" width="14" customWidth="1"/>
    <col min="15623" max="15623" width="20.625" customWidth="1"/>
    <col min="15624" max="15624" width="15.75" customWidth="1"/>
    <col min="15625" max="15625" width="30.625" customWidth="1"/>
    <col min="15626" max="15626" width="22.625" customWidth="1"/>
    <col min="15627" max="15627" width="11.375" customWidth="1"/>
    <col min="15628" max="15628" width="25.625" customWidth="1"/>
    <col min="15629" max="15629" width="11" customWidth="1"/>
    <col min="15870" max="15870" width="7.625" customWidth="1"/>
    <col min="15871" max="15871" width="53.875" customWidth="1"/>
    <col min="15872" max="15872" width="27.125" customWidth="1"/>
    <col min="15873" max="15873" width="9.375" customWidth="1"/>
    <col min="15874" max="15874" width="8.625" customWidth="1"/>
    <col min="15875" max="15875" width="10.625" customWidth="1"/>
    <col min="15876" max="15877" width="14.25" customWidth="1"/>
    <col min="15878" max="15878" width="14" customWidth="1"/>
    <col min="15879" max="15879" width="20.625" customWidth="1"/>
    <col min="15880" max="15880" width="15.75" customWidth="1"/>
    <col min="15881" max="15881" width="30.625" customWidth="1"/>
    <col min="15882" max="15882" width="22.625" customWidth="1"/>
    <col min="15883" max="15883" width="11.375" customWidth="1"/>
    <col min="15884" max="15884" width="25.625" customWidth="1"/>
    <col min="15885" max="15885" width="11" customWidth="1"/>
    <col min="16126" max="16126" width="7.625" customWidth="1"/>
    <col min="16127" max="16127" width="53.875" customWidth="1"/>
    <col min="16128" max="16128" width="27.125" customWidth="1"/>
    <col min="16129" max="16129" width="9.375" customWidth="1"/>
    <col min="16130" max="16130" width="8.625" customWidth="1"/>
    <col min="16131" max="16131" width="10.625" customWidth="1"/>
    <col min="16132" max="16133" width="14.25" customWidth="1"/>
    <col min="16134" max="16134" width="14" customWidth="1"/>
    <col min="16135" max="16135" width="20.625" customWidth="1"/>
    <col min="16136" max="16136" width="15.75" customWidth="1"/>
    <col min="16137" max="16137" width="30.625" customWidth="1"/>
    <col min="16138" max="16138" width="22.625" customWidth="1"/>
    <col min="16139" max="16139" width="11.375" customWidth="1"/>
    <col min="16140" max="16140" width="25.625" customWidth="1"/>
    <col min="16141" max="16141" width="11" customWidth="1"/>
  </cols>
  <sheetData>
    <row r="1" spans="1:14" ht="14.25">
      <c r="A1" s="70" t="s">
        <v>168</v>
      </c>
      <c r="B1" s="71" t="s">
        <v>170</v>
      </c>
      <c r="C1" s="72"/>
      <c r="D1" s="72"/>
      <c r="E1" s="72"/>
      <c r="F1" s="72"/>
      <c r="G1" s="72"/>
      <c r="H1" s="73"/>
      <c r="I1" s="73"/>
      <c r="J1" s="74"/>
      <c r="K1" s="73"/>
      <c r="L1" s="72"/>
      <c r="M1" s="73"/>
    </row>
    <row r="2" spans="1:14" ht="14.25">
      <c r="A2" s="75" t="s">
        <v>168</v>
      </c>
      <c r="B2" s="76" t="s">
        <v>171</v>
      </c>
      <c r="C2" s="77"/>
      <c r="D2" s="77"/>
      <c r="E2" s="77"/>
      <c r="F2" s="77"/>
      <c r="G2" s="77"/>
      <c r="H2" s="78"/>
      <c r="I2" s="78"/>
      <c r="J2" s="79"/>
      <c r="K2" s="78"/>
      <c r="L2" s="77"/>
      <c r="M2" s="78"/>
    </row>
    <row r="3" spans="1:14" ht="18" customHeight="1">
      <c r="A3" s="38" t="s">
        <v>844</v>
      </c>
      <c r="B3" s="33"/>
      <c r="C3" s="33"/>
      <c r="D3" s="33"/>
      <c r="E3" s="33"/>
      <c r="F3" s="33"/>
      <c r="G3" s="33"/>
      <c r="H3" s="33"/>
      <c r="I3" s="33"/>
      <c r="J3" s="33"/>
      <c r="K3" s="34"/>
      <c r="L3" s="34"/>
      <c r="M3" s="225"/>
    </row>
    <row r="4" spans="1:14" ht="18" customHeight="1">
      <c r="A4" s="80" t="s">
        <v>168</v>
      </c>
      <c r="B4" s="57" t="s">
        <v>177</v>
      </c>
      <c r="C4" s="55"/>
      <c r="D4" s="55"/>
      <c r="E4" s="55"/>
      <c r="F4" s="55"/>
      <c r="G4" s="114"/>
      <c r="H4" s="81" t="s">
        <v>175</v>
      </c>
      <c r="I4" s="81"/>
      <c r="J4" s="224"/>
      <c r="K4" s="57" t="s">
        <v>176</v>
      </c>
      <c r="L4" s="57"/>
      <c r="M4" s="112"/>
      <c r="N4" s="54"/>
    </row>
    <row r="5" spans="1:14" ht="24.75" thickBot="1">
      <c r="A5" s="24" t="s">
        <v>40</v>
      </c>
      <c r="B5" s="25" t="s">
        <v>43</v>
      </c>
      <c r="C5" s="25" t="s">
        <v>42</v>
      </c>
      <c r="D5" s="24" t="s">
        <v>339</v>
      </c>
      <c r="E5" s="24" t="s">
        <v>8</v>
      </c>
      <c r="F5" s="24" t="s">
        <v>342</v>
      </c>
      <c r="G5" s="24" t="s">
        <v>344</v>
      </c>
      <c r="H5" s="27" t="s">
        <v>49</v>
      </c>
      <c r="I5" s="26" t="s">
        <v>48</v>
      </c>
      <c r="J5" s="49" t="s">
        <v>2</v>
      </c>
      <c r="K5" s="104" t="s">
        <v>346</v>
      </c>
      <c r="L5" s="25" t="s">
        <v>47</v>
      </c>
      <c r="M5" s="32" t="s">
        <v>71</v>
      </c>
    </row>
    <row r="6" spans="1:14" ht="45.75" thickBot="1">
      <c r="A6" s="39" t="s">
        <v>78</v>
      </c>
      <c r="B6" s="40" t="s">
        <v>365</v>
      </c>
      <c r="C6" s="40" t="s">
        <v>210</v>
      </c>
      <c r="D6" s="39" t="s">
        <v>340</v>
      </c>
      <c r="E6" s="39" t="s">
        <v>341</v>
      </c>
      <c r="F6" s="39" t="s">
        <v>343</v>
      </c>
      <c r="G6" s="39" t="s">
        <v>345</v>
      </c>
      <c r="H6" s="41" t="s">
        <v>366</v>
      </c>
      <c r="I6" s="42" t="s">
        <v>367</v>
      </c>
      <c r="J6" s="50" t="s">
        <v>350</v>
      </c>
      <c r="K6" s="48" t="s">
        <v>347</v>
      </c>
      <c r="L6" s="40" t="s">
        <v>349</v>
      </c>
      <c r="M6" s="43" t="s">
        <v>348</v>
      </c>
    </row>
    <row r="7" spans="1:14" ht="19.5" customHeight="1">
      <c r="A7" s="82" t="s">
        <v>63</v>
      </c>
      <c r="B7" s="83"/>
      <c r="C7" s="83"/>
      <c r="D7" s="83" t="s">
        <v>0</v>
      </c>
      <c r="E7" s="83" t="s">
        <v>0</v>
      </c>
      <c r="F7" s="83"/>
      <c r="G7" s="83"/>
      <c r="H7" s="84" t="s">
        <v>0</v>
      </c>
      <c r="I7" s="84" t="s">
        <v>0</v>
      </c>
      <c r="J7" s="85" t="s">
        <v>0</v>
      </c>
      <c r="K7" s="84"/>
      <c r="L7" s="83"/>
      <c r="M7" s="86" t="s">
        <v>0</v>
      </c>
    </row>
    <row r="8" spans="1:14" ht="14.25">
      <c r="A8" s="70" t="s">
        <v>168</v>
      </c>
      <c r="B8" s="76" t="s">
        <v>185</v>
      </c>
      <c r="C8" s="77"/>
      <c r="D8" s="77"/>
      <c r="E8" s="87"/>
      <c r="F8" s="87"/>
      <c r="G8" s="87"/>
      <c r="H8" s="88"/>
      <c r="I8" s="88"/>
      <c r="J8" s="89"/>
      <c r="K8" s="88"/>
      <c r="L8" s="87"/>
      <c r="M8" s="88"/>
      <c r="N8" s="54"/>
    </row>
    <row r="9" spans="1:14" ht="14.25">
      <c r="A9" s="75" t="s">
        <v>168</v>
      </c>
      <c r="B9" s="76" t="s">
        <v>390</v>
      </c>
      <c r="C9" s="77"/>
      <c r="D9" s="77"/>
      <c r="E9" s="77"/>
      <c r="F9" s="77"/>
      <c r="G9" s="77"/>
      <c r="H9" s="78"/>
      <c r="I9" s="78"/>
      <c r="J9" s="79"/>
      <c r="K9" s="78"/>
      <c r="L9" s="77"/>
      <c r="M9" s="78"/>
      <c r="N9" s="54"/>
    </row>
    <row r="10" spans="1:14" ht="14.25">
      <c r="A10" s="75" t="s">
        <v>168</v>
      </c>
      <c r="B10" s="76"/>
      <c r="C10" s="77"/>
      <c r="D10" s="77"/>
      <c r="E10" s="77"/>
      <c r="F10" s="77"/>
      <c r="G10" s="77"/>
      <c r="H10" s="78"/>
      <c r="I10" s="78"/>
      <c r="J10" s="79"/>
      <c r="K10" s="78"/>
      <c r="L10" s="77"/>
      <c r="M10" s="78"/>
      <c r="N10" s="54"/>
    </row>
    <row r="11" spans="1:14" ht="14.25">
      <c r="A11" s="75" t="s">
        <v>168</v>
      </c>
      <c r="B11" s="76" t="s">
        <v>371</v>
      </c>
      <c r="C11" s="77"/>
      <c r="D11" s="77"/>
      <c r="E11" s="77"/>
      <c r="F11" s="77"/>
      <c r="G11" s="77"/>
      <c r="H11" s="78"/>
      <c r="I11" s="78"/>
      <c r="J11" s="79"/>
      <c r="K11" s="78"/>
      <c r="L11" s="77"/>
      <c r="M11" s="78"/>
      <c r="N11" s="54"/>
    </row>
    <row r="12" spans="1:14" ht="14.25">
      <c r="A12" s="75" t="s">
        <v>168</v>
      </c>
      <c r="B12" s="76" t="s">
        <v>181</v>
      </c>
      <c r="C12" s="77"/>
      <c r="D12" s="77"/>
      <c r="E12" s="77"/>
      <c r="F12" s="77"/>
      <c r="G12" s="77"/>
      <c r="H12" s="78"/>
      <c r="I12" s="78"/>
      <c r="J12" s="79"/>
      <c r="K12" s="78"/>
      <c r="L12" s="77"/>
      <c r="M12" s="78"/>
      <c r="N12" s="54"/>
    </row>
    <row r="13" spans="1:14" ht="14.25">
      <c r="A13" s="75" t="s">
        <v>168</v>
      </c>
      <c r="B13" s="97" t="s">
        <v>186</v>
      </c>
      <c r="C13" s="77"/>
      <c r="D13" s="77"/>
      <c r="E13" s="77"/>
      <c r="F13" s="77"/>
      <c r="G13" s="77"/>
      <c r="H13" s="78"/>
      <c r="I13" s="78"/>
      <c r="J13" s="79"/>
      <c r="K13" s="78"/>
      <c r="L13" s="77"/>
      <c r="M13" s="78"/>
      <c r="N13" s="54"/>
    </row>
    <row r="14" spans="1:14" ht="14.25">
      <c r="A14" s="75" t="s">
        <v>168</v>
      </c>
      <c r="B14" s="97" t="s">
        <v>187</v>
      </c>
      <c r="C14" s="77"/>
      <c r="D14" s="77"/>
      <c r="E14" s="77"/>
      <c r="F14" s="77"/>
      <c r="G14" s="77"/>
      <c r="H14" s="78"/>
      <c r="I14" s="78"/>
      <c r="J14" s="79"/>
      <c r="K14" s="78"/>
      <c r="L14" s="77"/>
      <c r="M14" s="78"/>
      <c r="N14" s="54"/>
    </row>
    <row r="15" spans="1:14" ht="14.25">
      <c r="A15" s="75" t="s">
        <v>168</v>
      </c>
      <c r="B15" s="97" t="s">
        <v>352</v>
      </c>
      <c r="C15" s="77"/>
      <c r="D15" s="77"/>
      <c r="E15" s="77"/>
      <c r="F15" s="77"/>
      <c r="G15" s="77"/>
      <c r="H15" s="78"/>
      <c r="I15" s="78"/>
      <c r="J15" s="79"/>
      <c r="K15" s="78"/>
      <c r="L15" s="77"/>
      <c r="M15" s="78"/>
      <c r="N15" s="54"/>
    </row>
    <row r="16" spans="1:14" ht="14.25">
      <c r="A16" s="75" t="s">
        <v>168</v>
      </c>
      <c r="B16" s="97" t="s">
        <v>351</v>
      </c>
      <c r="C16" s="77"/>
      <c r="D16" s="77"/>
      <c r="E16" s="77"/>
      <c r="F16" s="77"/>
      <c r="G16" s="77"/>
      <c r="H16" s="78"/>
      <c r="I16" s="78"/>
      <c r="J16" s="79"/>
      <c r="K16" s="78"/>
      <c r="L16" s="77"/>
      <c r="M16" s="78"/>
      <c r="N16" s="54"/>
    </row>
    <row r="17" spans="1:14" ht="14.25">
      <c r="A17" s="75" t="s">
        <v>168</v>
      </c>
      <c r="B17" s="76" t="s">
        <v>372</v>
      </c>
      <c r="C17" s="77"/>
      <c r="D17" s="77"/>
      <c r="E17" s="77"/>
      <c r="F17" s="77"/>
      <c r="G17" s="77"/>
      <c r="H17" s="78"/>
      <c r="I17" s="78"/>
      <c r="J17" s="79"/>
      <c r="K17" s="78"/>
      <c r="L17" s="77"/>
      <c r="M17" s="78"/>
      <c r="N17" s="54"/>
    </row>
    <row r="18" spans="1:14" ht="14.25">
      <c r="A18" s="75" t="s">
        <v>168</v>
      </c>
      <c r="B18" s="97" t="s">
        <v>188</v>
      </c>
      <c r="C18" s="77"/>
      <c r="D18" s="77"/>
      <c r="E18" s="77"/>
      <c r="F18" s="77"/>
      <c r="G18" s="77"/>
      <c r="H18" s="78"/>
      <c r="I18" s="78"/>
      <c r="J18" s="79"/>
      <c r="K18" s="78"/>
      <c r="L18" s="77"/>
      <c r="M18" s="78"/>
      <c r="N18" s="54"/>
    </row>
    <row r="19" spans="1:14" ht="14.25">
      <c r="A19" s="75" t="s">
        <v>168</v>
      </c>
      <c r="B19" s="97" t="s">
        <v>189</v>
      </c>
      <c r="C19" s="77"/>
      <c r="D19" s="77"/>
      <c r="E19" s="77"/>
      <c r="F19" s="77"/>
      <c r="G19" s="77"/>
      <c r="H19" s="78"/>
      <c r="I19" s="78"/>
      <c r="J19" s="79"/>
      <c r="K19" s="78"/>
      <c r="L19" s="77"/>
      <c r="M19" s="78"/>
      <c r="N19" s="54"/>
    </row>
    <row r="20" spans="1:14" ht="14.25">
      <c r="A20" s="75" t="s">
        <v>168</v>
      </c>
      <c r="B20" s="97" t="s">
        <v>190</v>
      </c>
      <c r="C20" s="77"/>
      <c r="D20" s="77"/>
      <c r="E20" s="77"/>
      <c r="F20" s="77"/>
      <c r="G20" s="77"/>
      <c r="H20" s="78"/>
      <c r="I20" s="78"/>
      <c r="J20" s="79"/>
      <c r="K20" s="78"/>
      <c r="L20" s="77"/>
      <c r="M20" s="78"/>
      <c r="N20" s="54"/>
    </row>
    <row r="21" spans="1:14" ht="14.25">
      <c r="A21" s="75" t="s">
        <v>168</v>
      </c>
      <c r="B21" s="76"/>
      <c r="C21" s="77"/>
      <c r="D21" s="77"/>
      <c r="E21" s="77"/>
      <c r="F21" s="77"/>
      <c r="G21" s="77"/>
      <c r="H21" s="78"/>
      <c r="I21" s="78"/>
      <c r="J21" s="79"/>
      <c r="K21" s="78"/>
      <c r="L21" s="77"/>
      <c r="M21" s="78"/>
      <c r="N21" s="54"/>
    </row>
    <row r="22" spans="1:14" ht="14.25">
      <c r="A22" s="75" t="s">
        <v>168</v>
      </c>
      <c r="B22" s="76" t="s">
        <v>182</v>
      </c>
      <c r="C22" s="77"/>
      <c r="D22" s="77"/>
      <c r="E22" s="77"/>
      <c r="F22" s="77"/>
      <c r="G22" s="77"/>
      <c r="H22" s="78"/>
      <c r="I22" s="78"/>
      <c r="J22" s="79"/>
      <c r="K22" s="78"/>
      <c r="L22" s="77"/>
      <c r="M22" s="78"/>
      <c r="N22" s="54"/>
    </row>
    <row r="23" spans="1:14" ht="14.25">
      <c r="A23" s="75" t="s">
        <v>168</v>
      </c>
      <c r="B23" s="76" t="s">
        <v>391</v>
      </c>
      <c r="C23" s="77"/>
      <c r="D23" s="77"/>
      <c r="E23" s="77"/>
      <c r="F23" s="77"/>
      <c r="G23" s="77"/>
      <c r="H23" s="78"/>
      <c r="I23" s="78"/>
      <c r="J23" s="79"/>
      <c r="K23" s="78"/>
      <c r="L23" s="77"/>
      <c r="M23" s="78"/>
      <c r="N23" s="54"/>
    </row>
    <row r="24" spans="1:14" ht="14.25">
      <c r="A24" s="75" t="s">
        <v>168</v>
      </c>
      <c r="B24" s="76" t="s">
        <v>183</v>
      </c>
      <c r="C24" s="77"/>
      <c r="D24" s="77"/>
      <c r="E24" s="77"/>
      <c r="F24" s="77"/>
      <c r="G24" s="77"/>
      <c r="H24" s="78"/>
      <c r="I24" s="78"/>
      <c r="J24" s="79"/>
      <c r="K24" s="78"/>
      <c r="L24" s="77"/>
      <c r="M24" s="78"/>
      <c r="N24" s="54"/>
    </row>
    <row r="25" spans="1:14" ht="14.25">
      <c r="A25" s="75" t="s">
        <v>168</v>
      </c>
      <c r="B25" s="76"/>
      <c r="C25" s="77"/>
      <c r="D25" s="77"/>
      <c r="E25" s="77"/>
      <c r="F25" s="77"/>
      <c r="G25" s="77"/>
      <c r="H25" s="78"/>
      <c r="I25" s="78"/>
      <c r="J25" s="79"/>
      <c r="K25" s="78"/>
      <c r="L25" s="77"/>
      <c r="M25" s="78"/>
      <c r="N25" s="54"/>
    </row>
    <row r="26" spans="1:14" ht="14.25">
      <c r="A26" s="75" t="s">
        <v>168</v>
      </c>
      <c r="B26" s="76" t="s">
        <v>180</v>
      </c>
      <c r="C26" s="77"/>
      <c r="D26" s="77"/>
      <c r="E26" s="77"/>
      <c r="F26" s="77"/>
      <c r="G26" s="77"/>
      <c r="H26" s="78"/>
      <c r="I26" s="78"/>
      <c r="J26" s="79"/>
      <c r="K26" s="78"/>
      <c r="L26" s="77"/>
      <c r="M26" s="78"/>
      <c r="N26" s="54"/>
    </row>
    <row r="27" spans="1:14" ht="14.25">
      <c r="A27" s="75" t="s">
        <v>168</v>
      </c>
      <c r="B27" s="97" t="s">
        <v>191</v>
      </c>
      <c r="C27" s="77"/>
      <c r="D27" s="77"/>
      <c r="E27" s="77"/>
      <c r="F27" s="77"/>
      <c r="G27" s="77"/>
      <c r="H27" s="78"/>
      <c r="I27" s="78"/>
      <c r="J27" s="79"/>
      <c r="K27" s="78"/>
      <c r="L27" s="77"/>
      <c r="M27" s="78"/>
      <c r="N27" s="54"/>
    </row>
    <row r="28" spans="1:14" ht="14.25">
      <c r="A28" s="75" t="s">
        <v>168</v>
      </c>
      <c r="B28" s="97" t="s">
        <v>192</v>
      </c>
      <c r="C28" s="77"/>
      <c r="D28" s="77"/>
      <c r="E28" s="77"/>
      <c r="F28" s="77"/>
      <c r="G28" s="77"/>
      <c r="H28" s="78"/>
      <c r="I28" s="78"/>
      <c r="J28" s="79"/>
      <c r="K28" s="78"/>
      <c r="L28" s="77"/>
      <c r="M28" s="78"/>
      <c r="N28" s="54"/>
    </row>
    <row r="29" spans="1:14" ht="14.25">
      <c r="A29" s="75" t="s">
        <v>168</v>
      </c>
      <c r="B29" s="97" t="s">
        <v>193</v>
      </c>
      <c r="C29" s="77"/>
      <c r="D29" s="77"/>
      <c r="E29" s="77"/>
      <c r="F29" s="77"/>
      <c r="G29" s="77"/>
      <c r="H29" s="78"/>
      <c r="I29" s="78"/>
      <c r="J29" s="79"/>
      <c r="K29" s="78"/>
      <c r="L29" s="77"/>
      <c r="M29" s="78"/>
      <c r="N29" s="54"/>
    </row>
    <row r="30" spans="1:14" ht="14.25">
      <c r="A30" s="75" t="s">
        <v>168</v>
      </c>
      <c r="B30" s="97" t="s">
        <v>194</v>
      </c>
      <c r="C30" s="77"/>
      <c r="D30" s="77"/>
      <c r="E30" s="77"/>
      <c r="F30" s="77"/>
      <c r="G30" s="77"/>
      <c r="H30" s="78"/>
      <c r="I30" s="78"/>
      <c r="J30" s="79"/>
      <c r="K30" s="78"/>
      <c r="L30" s="77"/>
      <c r="M30" s="78"/>
      <c r="N30" s="54"/>
    </row>
    <row r="31" spans="1:14" ht="14.25">
      <c r="A31" s="75" t="s">
        <v>168</v>
      </c>
      <c r="B31" s="97" t="s">
        <v>195</v>
      </c>
      <c r="C31" s="77"/>
      <c r="D31" s="77"/>
      <c r="E31" s="77"/>
      <c r="F31" s="77"/>
      <c r="G31" s="77"/>
      <c r="H31" s="78"/>
      <c r="I31" s="78"/>
      <c r="J31" s="79"/>
      <c r="K31" s="78"/>
      <c r="L31" s="77"/>
      <c r="M31" s="78"/>
      <c r="N31" s="54"/>
    </row>
    <row r="32" spans="1:14" ht="14.25">
      <c r="A32" s="75" t="s">
        <v>168</v>
      </c>
      <c r="B32" s="76"/>
      <c r="C32" s="77"/>
      <c r="D32" s="77"/>
      <c r="E32" s="77"/>
      <c r="F32" s="77"/>
      <c r="G32" s="77"/>
      <c r="H32" s="78"/>
      <c r="I32" s="78"/>
      <c r="J32" s="79"/>
      <c r="K32" s="78"/>
      <c r="L32" s="77"/>
      <c r="M32" s="78"/>
      <c r="N32" s="54"/>
    </row>
    <row r="33" spans="1:13" ht="57">
      <c r="A33" s="91" t="s">
        <v>169</v>
      </c>
      <c r="B33" s="93" t="s">
        <v>353</v>
      </c>
      <c r="C33" s="93" t="s">
        <v>158</v>
      </c>
      <c r="D33" s="92" t="s">
        <v>354</v>
      </c>
      <c r="E33" s="96"/>
      <c r="F33" s="92"/>
      <c r="G33" s="108"/>
      <c r="H33" s="106"/>
      <c r="I33" s="94"/>
      <c r="J33" s="109"/>
      <c r="K33" s="106"/>
      <c r="L33" s="95"/>
      <c r="M33" s="115"/>
    </row>
    <row r="34" spans="1:13" ht="28.5">
      <c r="A34" s="91" t="s">
        <v>169</v>
      </c>
      <c r="B34" s="93" t="s">
        <v>211</v>
      </c>
      <c r="C34" s="93"/>
      <c r="D34" s="92" t="s">
        <v>238</v>
      </c>
      <c r="E34" s="96"/>
      <c r="F34" s="92" t="s">
        <v>4</v>
      </c>
      <c r="G34" s="108" t="s">
        <v>184</v>
      </c>
      <c r="H34" s="106"/>
      <c r="I34" s="94"/>
      <c r="J34" s="109"/>
      <c r="K34" s="106"/>
      <c r="L34" s="95"/>
      <c r="M34" s="115"/>
    </row>
    <row r="35" spans="1:13">
      <c r="A35" s="17" t="s">
        <v>4</v>
      </c>
      <c r="B35" s="22"/>
      <c r="C35" s="20"/>
      <c r="D35" s="20"/>
      <c r="E35" s="36"/>
      <c r="F35" s="18"/>
      <c r="G35" s="18"/>
      <c r="H35" s="28"/>
      <c r="I35" s="16"/>
      <c r="J35" s="17"/>
      <c r="K35" s="45"/>
      <c r="L35" s="23"/>
      <c r="M35" s="31"/>
    </row>
    <row r="36" spans="1:13" ht="15" customHeight="1">
      <c r="A36" s="17" t="s">
        <v>5</v>
      </c>
      <c r="B36" s="22"/>
      <c r="C36" s="20"/>
      <c r="D36" s="20"/>
      <c r="E36" s="36"/>
      <c r="F36" s="18"/>
      <c r="G36" s="18"/>
      <c r="H36" s="28"/>
      <c r="I36" s="16"/>
      <c r="J36" s="17"/>
      <c r="K36" s="45"/>
      <c r="L36" s="23"/>
      <c r="M36" s="31"/>
    </row>
    <row r="37" spans="1:13" ht="15" customHeight="1">
      <c r="A37" s="17" t="s">
        <v>64</v>
      </c>
      <c r="B37" s="22"/>
      <c r="C37" s="20"/>
      <c r="D37" s="20"/>
      <c r="E37" s="36"/>
      <c r="F37" s="18"/>
      <c r="G37" s="18"/>
      <c r="H37" s="28"/>
      <c r="I37" s="16"/>
      <c r="J37" s="17"/>
      <c r="K37" s="45"/>
      <c r="L37" s="23"/>
      <c r="M37" s="31"/>
    </row>
    <row r="38" spans="1:13" ht="15" customHeight="1">
      <c r="A38" s="17" t="s">
        <v>355</v>
      </c>
      <c r="B38" s="22"/>
      <c r="C38" s="20"/>
      <c r="D38" s="20"/>
      <c r="E38" s="36"/>
      <c r="F38" s="18"/>
      <c r="G38" s="18"/>
      <c r="H38" s="28"/>
      <c r="I38" s="16"/>
      <c r="J38" s="17"/>
      <c r="K38" s="45"/>
      <c r="L38" s="23"/>
      <c r="M38" s="31"/>
    </row>
    <row r="39" spans="1:13" ht="15" customHeight="1">
      <c r="A39" s="17" t="s">
        <v>356</v>
      </c>
      <c r="B39" s="22"/>
      <c r="C39" s="20"/>
      <c r="D39" s="20"/>
      <c r="E39" s="36"/>
      <c r="F39" s="18"/>
      <c r="G39" s="18"/>
      <c r="H39" s="28"/>
      <c r="I39" s="16"/>
      <c r="J39" s="17"/>
      <c r="K39" s="45"/>
      <c r="L39" s="23"/>
      <c r="M39" s="31"/>
    </row>
    <row r="40" spans="1:13" ht="15" customHeight="1">
      <c r="A40" s="17" t="s">
        <v>357</v>
      </c>
      <c r="B40" s="22"/>
      <c r="C40" s="20"/>
      <c r="D40" s="20"/>
      <c r="E40" s="36"/>
      <c r="F40" s="18"/>
      <c r="G40" s="18"/>
      <c r="H40" s="28"/>
      <c r="I40" s="16"/>
      <c r="J40" s="17"/>
      <c r="K40" s="45"/>
      <c r="L40" s="23"/>
      <c r="M40" s="31"/>
    </row>
    <row r="41" spans="1:13" ht="15" customHeight="1">
      <c r="A41" s="17" t="s">
        <v>358</v>
      </c>
      <c r="B41" s="22"/>
      <c r="C41" s="20"/>
      <c r="D41" s="20"/>
      <c r="E41" s="36"/>
      <c r="F41" s="18"/>
      <c r="G41" s="18"/>
      <c r="H41" s="28"/>
      <c r="I41" s="16"/>
      <c r="J41" s="17"/>
      <c r="K41" s="45"/>
      <c r="L41" s="23"/>
      <c r="M41" s="31"/>
    </row>
    <row r="42" spans="1:13" ht="15" customHeight="1">
      <c r="A42" s="17" t="s">
        <v>359</v>
      </c>
      <c r="B42" s="22"/>
      <c r="C42" s="20"/>
      <c r="D42" s="20"/>
      <c r="E42" s="36"/>
      <c r="F42" s="18"/>
      <c r="G42" s="18"/>
      <c r="H42" s="28"/>
      <c r="I42" s="16"/>
      <c r="J42" s="17"/>
      <c r="K42" s="45"/>
      <c r="L42" s="23"/>
      <c r="M42" s="31"/>
    </row>
    <row r="43" spans="1:13" ht="15" customHeight="1">
      <c r="A43" s="17" t="s">
        <v>360</v>
      </c>
      <c r="B43" s="22"/>
      <c r="C43" s="20"/>
      <c r="D43" s="20"/>
      <c r="E43" s="36"/>
      <c r="F43" s="18"/>
      <c r="G43" s="18"/>
      <c r="H43" s="28"/>
      <c r="I43" s="16"/>
      <c r="J43" s="17"/>
      <c r="K43" s="45"/>
      <c r="L43" s="23"/>
      <c r="M43" s="31"/>
    </row>
    <row r="44" spans="1:13" ht="15" customHeight="1">
      <c r="A44" s="17" t="s">
        <v>361</v>
      </c>
      <c r="B44" s="22"/>
      <c r="C44" s="20"/>
      <c r="D44" s="20"/>
      <c r="E44" s="36"/>
      <c r="F44" s="18"/>
      <c r="G44" s="18"/>
      <c r="H44" s="28"/>
      <c r="I44" s="16"/>
      <c r="J44" s="17"/>
      <c r="K44" s="45"/>
      <c r="L44" s="23"/>
      <c r="M44" s="31"/>
    </row>
    <row r="45" spans="1:13" ht="15" customHeight="1">
      <c r="A45" s="17" t="s">
        <v>362</v>
      </c>
      <c r="B45" s="22"/>
      <c r="C45" s="20"/>
      <c r="D45" s="20"/>
      <c r="E45" s="36"/>
      <c r="F45" s="18"/>
      <c r="G45" s="18"/>
      <c r="H45" s="28"/>
      <c r="I45" s="16"/>
      <c r="J45" s="17"/>
      <c r="K45" s="45"/>
      <c r="L45" s="23"/>
      <c r="M45" s="31"/>
    </row>
    <row r="46" spans="1:13" ht="15" customHeight="1">
      <c r="A46" s="17" t="s">
        <v>363</v>
      </c>
      <c r="B46" s="22"/>
      <c r="C46" s="20"/>
      <c r="D46" s="20"/>
      <c r="E46" s="36"/>
      <c r="F46" s="18"/>
      <c r="G46" s="18"/>
      <c r="H46" s="28"/>
      <c r="I46" s="16"/>
      <c r="J46" s="17"/>
      <c r="K46" s="45"/>
      <c r="L46" s="23"/>
      <c r="M46" s="31"/>
    </row>
    <row r="47" spans="1:13" ht="15" customHeight="1" thickBot="1">
      <c r="A47" s="17" t="s">
        <v>364</v>
      </c>
      <c r="B47" s="22"/>
      <c r="C47" s="20"/>
      <c r="D47" s="20"/>
      <c r="E47" s="36"/>
      <c r="F47" s="18"/>
      <c r="G47" s="18"/>
      <c r="H47" s="28"/>
      <c r="I47" s="16"/>
      <c r="J47" s="17"/>
      <c r="K47" s="46"/>
      <c r="L47" s="23"/>
      <c r="M47" s="31"/>
    </row>
    <row r="48" spans="1:13">
      <c r="A48" s="1"/>
      <c r="B48" s="1"/>
      <c r="C48" s="1"/>
      <c r="D48" s="1"/>
      <c r="E48" s="1"/>
      <c r="F48" s="1"/>
      <c r="G48" s="1"/>
      <c r="H48" s="1"/>
      <c r="I48" s="1"/>
      <c r="J48" s="1"/>
      <c r="K48" s="37"/>
      <c r="L48" s="1"/>
      <c r="M48" s="37"/>
    </row>
  </sheetData>
  <conditionalFormatting sqref="H35:H47 H7">
    <cfRule type="cellIs" dxfId="16" priority="6" stopIfTrue="1" operator="equal">
      <formula>"Yes"</formula>
    </cfRule>
    <cfRule type="cellIs" dxfId="15" priority="7" stopIfTrue="1" operator="equal">
      <formula>"Partially"</formula>
    </cfRule>
    <cfRule type="cellIs" dxfId="14" priority="8" stopIfTrue="1" operator="equal">
      <formula>"No"</formula>
    </cfRule>
  </conditionalFormatting>
  <conditionalFormatting sqref="M35:M47">
    <cfRule type="cellIs" dxfId="13" priority="9" stopIfTrue="1" operator="equal">
      <formula>"Yes"</formula>
    </cfRule>
    <cfRule type="cellIs" dxfId="12" priority="10" stopIfTrue="1" operator="equal">
      <formula>"No"</formula>
    </cfRule>
  </conditionalFormatting>
  <dataValidations count="3">
    <dataValidation type="list" allowBlank="1" showInputMessage="1" sqref="M35:M47" xr:uid="{00000000-0002-0000-0600-000000000000}">
      <formula1>"Yes,No"</formula1>
    </dataValidation>
    <dataValidation type="list" showInputMessage="1" showErrorMessage="1" sqref="K35:K47" xr:uid="{00000000-0002-0000-0600-000001000000}">
      <formula1>"Yes,No"</formula1>
    </dataValidation>
    <dataValidation type="list" allowBlank="1" showInputMessage="1" sqref="H35:H47" xr:uid="{00000000-0002-0000-0600-000002000000}">
      <formula1>"Yes,No,Partially"</formula1>
    </dataValidation>
  </dataValidations>
  <pageMargins left="0.70866141732283472" right="0.70866141732283472" top="0.74803149606299213" bottom="0.74803149606299213" header="0.31496062992125984" footer="0.31496062992125984"/>
  <pageSetup paperSize="8" orientation="landscape"/>
  <headerFooter>
    <oddFooter>&amp;L&amp;"-,Regular"Project Services | Requirements Traceability Matrix&amp;8
&amp;"-,Italic"&amp;F&amp;R&amp;"-,Regular"&amp;8 Page &amp;P of &amp;N</oddFooter>
  </headerFooter>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tabColor theme="0"/>
  </sheetPr>
  <dimension ref="B2:G34"/>
  <sheetViews>
    <sheetView showGridLines="0" workbookViewId="0">
      <selection activeCell="F22" sqref="F22"/>
    </sheetView>
  </sheetViews>
  <sheetFormatPr defaultColWidth="9" defaultRowHeight="15"/>
  <cols>
    <col min="1" max="1" width="9" style="2"/>
    <col min="2" max="2" width="10.625" style="2" customWidth="1"/>
    <col min="3" max="3" width="17.625" style="2" customWidth="1"/>
    <col min="4" max="6" width="20.625" style="2" customWidth="1"/>
    <col min="7" max="16384" width="9" style="2"/>
  </cols>
  <sheetData>
    <row r="2" spans="2:7" ht="18.75">
      <c r="B2" s="15" t="s">
        <v>68</v>
      </c>
    </row>
    <row r="5" spans="2:7" ht="15.75">
      <c r="B5" s="305" t="s">
        <v>1128</v>
      </c>
      <c r="C5"/>
      <c r="D5"/>
      <c r="E5"/>
      <c r="F5"/>
      <c r="G5"/>
    </row>
    <row r="6" spans="2:7">
      <c r="B6" s="291" t="s">
        <v>1105</v>
      </c>
      <c r="C6"/>
      <c r="D6"/>
      <c r="E6"/>
      <c r="F6"/>
      <c r="G6"/>
    </row>
    <row r="7" spans="2:7" ht="15.75" thickBot="1">
      <c r="B7" s="291" t="s">
        <v>1106</v>
      </c>
      <c r="C7"/>
      <c r="D7"/>
      <c r="E7"/>
      <c r="F7"/>
      <c r="G7"/>
    </row>
    <row r="8" spans="2:7" ht="15.75" thickBot="1">
      <c r="B8" s="292" t="s">
        <v>1107</v>
      </c>
      <c r="C8" s="293" t="s">
        <v>1108</v>
      </c>
      <c r="D8" s="293" t="s">
        <v>1109</v>
      </c>
      <c r="E8"/>
      <c r="F8"/>
      <c r="G8"/>
    </row>
    <row r="9" spans="2:7">
      <c r="B9" s="294" t="s">
        <v>1110</v>
      </c>
      <c r="C9" s="335"/>
      <c r="D9" s="335"/>
      <c r="E9"/>
      <c r="F9"/>
      <c r="G9"/>
    </row>
    <row r="10" spans="2:7">
      <c r="B10" s="294"/>
      <c r="C10" s="336"/>
      <c r="D10" s="336"/>
      <c r="E10"/>
      <c r="F10"/>
      <c r="G10"/>
    </row>
    <row r="11" spans="2:7" ht="24.75" thickBot="1">
      <c r="B11" s="295" t="s">
        <v>1111</v>
      </c>
      <c r="C11" s="337"/>
      <c r="D11" s="337"/>
      <c r="E11"/>
      <c r="F11"/>
      <c r="G11"/>
    </row>
    <row r="12" spans="2:7" ht="15.75" thickBot="1">
      <c r="B12" s="295" t="s">
        <v>1112</v>
      </c>
      <c r="C12" s="296"/>
      <c r="D12" s="296"/>
      <c r="E12"/>
      <c r="F12"/>
      <c r="G12"/>
    </row>
    <row r="13" spans="2:7">
      <c r="B13" s="294" t="s">
        <v>581</v>
      </c>
      <c r="C13" s="338"/>
      <c r="D13" s="338"/>
      <c r="E13"/>
      <c r="F13"/>
      <c r="G13"/>
    </row>
    <row r="14" spans="2:7">
      <c r="B14" s="294"/>
      <c r="C14" s="339"/>
      <c r="D14" s="339"/>
      <c r="E14"/>
      <c r="F14"/>
      <c r="G14"/>
    </row>
    <row r="15" spans="2:7" ht="36.75" thickBot="1">
      <c r="B15" s="295" t="s">
        <v>1113</v>
      </c>
      <c r="C15" s="340"/>
      <c r="D15" s="340"/>
      <c r="E15"/>
      <c r="F15"/>
      <c r="G15"/>
    </row>
    <row r="16" spans="2:7" ht="15.75" thickBot="1">
      <c r="B16" s="295" t="s">
        <v>1114</v>
      </c>
      <c r="C16" s="296"/>
      <c r="D16" s="296"/>
      <c r="E16"/>
      <c r="F16"/>
      <c r="G16"/>
    </row>
    <row r="17" spans="2:7" ht="15.75" thickBot="1">
      <c r="B17" s="295" t="s">
        <v>1115</v>
      </c>
      <c r="C17" s="296"/>
      <c r="D17" s="296"/>
      <c r="E17"/>
      <c r="F17"/>
      <c r="G17"/>
    </row>
    <row r="18" spans="2:7" ht="15.75" thickBot="1">
      <c r="B18" s="297"/>
      <c r="C18" s="298" t="s">
        <v>1108</v>
      </c>
      <c r="D18" s="298" t="s">
        <v>1109</v>
      </c>
      <c r="E18"/>
      <c r="F18"/>
      <c r="G18"/>
    </row>
    <row r="19" spans="2:7" ht="65.099999999999994" customHeight="1">
      <c r="B19" s="341" t="s">
        <v>1116</v>
      </c>
      <c r="C19" s="338" t="s">
        <v>1117</v>
      </c>
      <c r="D19" s="338"/>
      <c r="E19"/>
      <c r="F19"/>
      <c r="G19"/>
    </row>
    <row r="20" spans="2:7" ht="15.75" thickBot="1">
      <c r="B20" s="342"/>
      <c r="C20" s="340"/>
      <c r="D20" s="340"/>
      <c r="E20"/>
      <c r="F20"/>
      <c r="G20"/>
    </row>
    <row r="21" spans="2:7" ht="53.45" customHeight="1">
      <c r="B21" s="341" t="s">
        <v>1118</v>
      </c>
      <c r="C21" s="338" t="s">
        <v>1119</v>
      </c>
      <c r="D21" s="338"/>
      <c r="E21"/>
      <c r="F21"/>
      <c r="G21"/>
    </row>
    <row r="22" spans="2:7" ht="15.75" thickBot="1">
      <c r="B22" s="342"/>
      <c r="C22" s="340"/>
      <c r="D22" s="340"/>
      <c r="E22"/>
      <c r="F22"/>
      <c r="G22"/>
    </row>
    <row r="23" spans="2:7">
      <c r="B23" s="291"/>
      <c r="C23"/>
      <c r="D23"/>
      <c r="E23"/>
      <c r="F23"/>
      <c r="G23"/>
    </row>
    <row r="24" spans="2:7" ht="16.5" thickBot="1">
      <c r="B24" s="305" t="s">
        <v>1129</v>
      </c>
      <c r="C24"/>
      <c r="D24"/>
      <c r="E24"/>
      <c r="F24"/>
      <c r="G24"/>
    </row>
    <row r="25" spans="2:7" ht="15.75" thickBot="1">
      <c r="B25" s="301" t="s">
        <v>1120</v>
      </c>
      <c r="C25" s="302" t="s">
        <v>1121</v>
      </c>
      <c r="D25" s="302" t="s">
        <v>1122</v>
      </c>
      <c r="E25" s="302" t="s">
        <v>1123</v>
      </c>
      <c r="F25"/>
      <c r="G25"/>
    </row>
    <row r="26" spans="2:7" ht="24.75" thickBot="1">
      <c r="B26" s="299" t="s">
        <v>1138</v>
      </c>
      <c r="C26" s="308">
        <v>42069</v>
      </c>
      <c r="D26" s="296" t="s">
        <v>1139</v>
      </c>
      <c r="E26" s="296" t="s">
        <v>1140</v>
      </c>
      <c r="F26"/>
      <c r="G26"/>
    </row>
    <row r="27" spans="2:7" ht="15.75" thickBot="1">
      <c r="B27" s="299"/>
      <c r="C27" s="296"/>
      <c r="D27" s="296"/>
      <c r="E27" s="296"/>
      <c r="F27"/>
      <c r="G27"/>
    </row>
    <row r="28" spans="2:7">
      <c r="B28" s="300"/>
      <c r="C28"/>
      <c r="D28"/>
      <c r="E28"/>
      <c r="F28"/>
      <c r="G28"/>
    </row>
    <row r="29" spans="2:7" ht="16.5" thickBot="1">
      <c r="B29" s="306" t="s">
        <v>1131</v>
      </c>
      <c r="C29"/>
      <c r="D29"/>
      <c r="E29"/>
      <c r="F29"/>
      <c r="G29"/>
    </row>
    <row r="30" spans="2:7">
      <c r="B30" s="343" t="s">
        <v>1120</v>
      </c>
      <c r="C30" s="343" t="s">
        <v>1124</v>
      </c>
      <c r="D30" s="343" t="s">
        <v>1125</v>
      </c>
      <c r="E30" s="343" t="s">
        <v>1126</v>
      </c>
      <c r="F30" s="343" t="s">
        <v>1127</v>
      </c>
      <c r="G30" s="303" t="s">
        <v>19</v>
      </c>
    </row>
    <row r="31" spans="2:7" ht="24.75" thickBot="1">
      <c r="B31" s="344"/>
      <c r="C31" s="344"/>
      <c r="D31" s="344"/>
      <c r="E31" s="344"/>
      <c r="F31" s="344"/>
      <c r="G31" s="304" t="s">
        <v>1130</v>
      </c>
    </row>
    <row r="32" spans="2:7" ht="24.75" thickBot="1">
      <c r="B32" s="299"/>
      <c r="C32" s="296"/>
      <c r="D32" s="296"/>
      <c r="E32" s="296" t="s">
        <v>1141</v>
      </c>
      <c r="F32" s="296" t="s">
        <v>1142</v>
      </c>
      <c r="G32" s="296" t="s">
        <v>1143</v>
      </c>
    </row>
    <row r="33" spans="2:7" ht="15.75" thickBot="1">
      <c r="B33" s="299"/>
      <c r="C33" s="296"/>
      <c r="D33" s="296"/>
      <c r="E33" s="296"/>
      <c r="F33" s="296"/>
      <c r="G33" s="296"/>
    </row>
    <row r="34" spans="2:7" ht="15.75" thickBot="1">
      <c r="B34" s="299"/>
      <c r="C34" s="296"/>
      <c r="D34" s="296"/>
      <c r="E34" s="296"/>
      <c r="F34" s="296"/>
      <c r="G34" s="296"/>
    </row>
  </sheetData>
  <mergeCells count="15">
    <mergeCell ref="E30:E31"/>
    <mergeCell ref="F30:F31"/>
    <mergeCell ref="B21:B22"/>
    <mergeCell ref="C21:C22"/>
    <mergeCell ref="D21:D22"/>
    <mergeCell ref="B30:B31"/>
    <mergeCell ref="C30:C31"/>
    <mergeCell ref="D30:D31"/>
    <mergeCell ref="C9:C11"/>
    <mergeCell ref="D9:D11"/>
    <mergeCell ref="C13:C15"/>
    <mergeCell ref="D13:D15"/>
    <mergeCell ref="B19:B20"/>
    <mergeCell ref="C19:C20"/>
    <mergeCell ref="D19:D20"/>
  </mergeCells>
  <pageMargins left="0.7" right="0.7" top="0.75" bottom="0.75" header="0.3" footer="0.3"/>
  <pageSetup paperSize="9" orientation="landscape"/>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0" tint="-0.249977111117893"/>
    <pageSetUpPr fitToPage="1"/>
  </sheetPr>
  <dimension ref="A1:G50"/>
  <sheetViews>
    <sheetView topLeftCell="A22" workbookViewId="0">
      <selection activeCell="D46" sqref="D46"/>
    </sheetView>
  </sheetViews>
  <sheetFormatPr defaultColWidth="9" defaultRowHeight="12.75"/>
  <cols>
    <col min="1" max="1" width="4.375" style="192" customWidth="1"/>
    <col min="2" max="2" width="37.75" style="192" customWidth="1"/>
    <col min="3" max="3" width="4" style="192" customWidth="1"/>
    <col min="4" max="4" width="127.25" style="192" customWidth="1"/>
    <col min="5" max="5" width="4.125" style="192" customWidth="1"/>
    <col min="6" max="6" width="18.125" style="192" bestFit="1" customWidth="1"/>
    <col min="7" max="7" width="4.625" style="192" customWidth="1"/>
    <col min="8" max="8" width="18.75" style="192" bestFit="1" customWidth="1"/>
    <col min="9" max="9" width="9" style="192"/>
    <col min="10" max="10" width="21.375" style="192" bestFit="1" customWidth="1"/>
    <col min="11" max="16384" width="9" style="192"/>
  </cols>
  <sheetData>
    <row r="1" spans="1:4">
      <c r="A1" s="192" t="s">
        <v>669</v>
      </c>
    </row>
    <row r="3" spans="1:4">
      <c r="B3" s="193" t="s">
        <v>670</v>
      </c>
      <c r="C3" s="193"/>
    </row>
    <row r="4" spans="1:4">
      <c r="B4" s="193" t="s">
        <v>281</v>
      </c>
      <c r="C4" s="193"/>
      <c r="D4" s="192" t="s">
        <v>671</v>
      </c>
    </row>
    <row r="5" spans="1:4">
      <c r="B5" s="193" t="s">
        <v>672</v>
      </c>
      <c r="C5" s="193"/>
      <c r="D5" s="192" t="s">
        <v>673</v>
      </c>
    </row>
    <row r="6" spans="1:4">
      <c r="B6" s="193" t="s">
        <v>674</v>
      </c>
      <c r="C6" s="193"/>
      <c r="D6" s="192" t="s">
        <v>675</v>
      </c>
    </row>
    <row r="7" spans="1:4">
      <c r="B7" s="193" t="s">
        <v>97</v>
      </c>
      <c r="C7" s="193"/>
      <c r="D7" s="192" t="s">
        <v>676</v>
      </c>
    </row>
    <row r="8" spans="1:4">
      <c r="B8" s="193" t="s">
        <v>677</v>
      </c>
      <c r="C8" s="193"/>
      <c r="D8" s="192" t="s">
        <v>678</v>
      </c>
    </row>
    <row r="9" spans="1:4">
      <c r="B9" s="193" t="s">
        <v>679</v>
      </c>
      <c r="C9" s="193"/>
      <c r="D9" s="192" t="s">
        <v>680</v>
      </c>
    </row>
    <row r="10" spans="1:4">
      <c r="B10" s="193" t="s">
        <v>681</v>
      </c>
      <c r="C10" s="193"/>
      <c r="D10" s="193" t="s">
        <v>682</v>
      </c>
    </row>
    <row r="11" spans="1:4">
      <c r="B11" s="193" t="s">
        <v>683</v>
      </c>
      <c r="C11" s="193"/>
      <c r="D11" s="192" t="s">
        <v>818</v>
      </c>
    </row>
    <row r="12" spans="1:4">
      <c r="B12" s="279" t="s">
        <v>956</v>
      </c>
      <c r="C12" s="193"/>
      <c r="D12" s="192" t="s">
        <v>957</v>
      </c>
    </row>
    <row r="13" spans="1:4">
      <c r="B13" s="193"/>
    </row>
    <row r="14" spans="1:4">
      <c r="C14" s="193"/>
    </row>
    <row r="15" spans="1:4">
      <c r="B15" s="193" t="s">
        <v>734</v>
      </c>
      <c r="C15" s="193"/>
      <c r="D15" s="193"/>
    </row>
    <row r="16" spans="1:4">
      <c r="B16" s="193" t="s">
        <v>69</v>
      </c>
      <c r="C16" s="193"/>
      <c r="D16" s="192" t="s">
        <v>684</v>
      </c>
    </row>
    <row r="17" spans="2:4">
      <c r="B17" s="193" t="s">
        <v>279</v>
      </c>
      <c r="C17" s="193"/>
      <c r="D17" s="192" t="s">
        <v>685</v>
      </c>
    </row>
    <row r="18" spans="2:4">
      <c r="B18" s="193" t="s">
        <v>382</v>
      </c>
      <c r="C18" s="193"/>
      <c r="D18" s="192" t="s">
        <v>686</v>
      </c>
    </row>
    <row r="19" spans="2:4">
      <c r="B19" s="193" t="s">
        <v>688</v>
      </c>
      <c r="C19" s="193"/>
      <c r="D19" s="192" t="s">
        <v>687</v>
      </c>
    </row>
    <row r="20" spans="2:4">
      <c r="B20" s="193" t="s">
        <v>689</v>
      </c>
      <c r="D20" s="192" t="s">
        <v>678</v>
      </c>
    </row>
    <row r="22" spans="2:4">
      <c r="C22" s="193"/>
    </row>
    <row r="23" spans="2:4">
      <c r="B23" s="193" t="s">
        <v>698</v>
      </c>
      <c r="C23" s="193"/>
      <c r="D23" s="192" t="s">
        <v>697</v>
      </c>
    </row>
    <row r="24" spans="2:4">
      <c r="B24" s="193" t="s">
        <v>699</v>
      </c>
      <c r="C24" s="193"/>
    </row>
    <row r="25" spans="2:4">
      <c r="B25" s="193" t="s">
        <v>700</v>
      </c>
      <c r="C25" s="193"/>
    </row>
    <row r="26" spans="2:4">
      <c r="B26" s="193" t="s">
        <v>702</v>
      </c>
      <c r="C26" s="193"/>
    </row>
    <row r="27" spans="2:4">
      <c r="B27" s="193" t="s">
        <v>706</v>
      </c>
      <c r="C27" s="193"/>
    </row>
    <row r="28" spans="2:4">
      <c r="B28" s="193" t="s">
        <v>701</v>
      </c>
      <c r="C28" s="193"/>
    </row>
    <row r="29" spans="2:4">
      <c r="B29" s="193" t="s">
        <v>704</v>
      </c>
      <c r="C29" s="193"/>
    </row>
    <row r="30" spans="2:4">
      <c r="B30" s="193" t="s">
        <v>705</v>
      </c>
      <c r="C30" s="193"/>
    </row>
    <row r="31" spans="2:4">
      <c r="B31" s="193" t="s">
        <v>707</v>
      </c>
    </row>
    <row r="32" spans="2:4">
      <c r="B32" s="193" t="s">
        <v>703</v>
      </c>
      <c r="C32" s="193"/>
    </row>
    <row r="34" spans="2:7">
      <c r="C34" s="193"/>
    </row>
    <row r="35" spans="2:7">
      <c r="B35" s="193" t="s">
        <v>691</v>
      </c>
      <c r="C35" s="193"/>
      <c r="D35" s="192" t="s">
        <v>690</v>
      </c>
    </row>
    <row r="36" spans="2:7">
      <c r="B36" s="193" t="s">
        <v>692</v>
      </c>
      <c r="C36" s="193"/>
    </row>
    <row r="37" spans="2:7">
      <c r="B37" s="193" t="s">
        <v>693</v>
      </c>
      <c r="C37" s="193"/>
    </row>
    <row r="38" spans="2:7">
      <c r="B38" s="193" t="s">
        <v>694</v>
      </c>
      <c r="C38" s="193"/>
    </row>
    <row r="39" spans="2:7">
      <c r="B39" s="193" t="s">
        <v>695</v>
      </c>
      <c r="C39" s="193"/>
    </row>
    <row r="40" spans="2:7">
      <c r="B40" s="193" t="s">
        <v>696</v>
      </c>
    </row>
    <row r="42" spans="2:7">
      <c r="C42" s="193"/>
    </row>
    <row r="43" spans="2:7">
      <c r="C43" s="193"/>
      <c r="E43" s="193"/>
    </row>
    <row r="45" spans="2:7">
      <c r="E45" s="193"/>
      <c r="G45" s="193"/>
    </row>
    <row r="46" spans="2:7">
      <c r="E46" s="193"/>
    </row>
    <row r="47" spans="2:7">
      <c r="E47" s="193"/>
    </row>
    <row r="48" spans="2:7">
      <c r="E48" s="193"/>
    </row>
    <row r="49" spans="5:5">
      <c r="E49" s="193"/>
    </row>
    <row r="50" spans="5:5">
      <c r="E50" s="193"/>
    </row>
  </sheetData>
  <pageMargins left="0.5" right="0.48" top="0.53" bottom="0.53" header="0.3" footer="0.3"/>
  <pageSetup paperSize="9" scale="47" fitToHeight="0" orientation="portrait"/>
  <tableParts count="4">
    <tablePart r:id="rId1"/>
    <tablePart r:id="rId2"/>
    <tablePart r:id="rId3"/>
    <tablePart r:id="rId4"/>
  </tablePart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34957438F35214DA5B05028318B792F" ma:contentTypeVersion="1" ma:contentTypeDescription="Create a new document." ma:contentTypeScope="" ma:versionID="4ee5cf6a4c43da949ec4c17d65b1d2fe">
  <xsd:schema xmlns:xsd="http://www.w3.org/2001/XMLSchema" xmlns:p="http://schemas.microsoft.com/office/2006/metadata/properties" targetNamespace="http://schemas.microsoft.com/office/2006/metadata/properties" ma:root="true" ma:fieldsID="347271b05a8c2b4b4b4eb6874887fa40">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44C82B00-2905-440F-A6B7-F81668F9DD5D}">
  <ds:schemaRefs>
    <ds:schemaRef ds:uri="http://www.w3.org/XML/1998/namespace"/>
    <ds:schemaRef ds:uri="http://purl.org/dc/dcmitype/"/>
    <ds:schemaRef ds:uri="http://schemas.microsoft.com/office/2006/documentManagement/types"/>
    <ds:schemaRef ds:uri="http://purl.org/dc/elements/1.1/"/>
    <ds:schemaRef ds:uri="http://purl.org/dc/terms/"/>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E907F463-9C31-49E1-9F2D-A8CB7BE00BFD}">
  <ds:schemaRefs>
    <ds:schemaRef ds:uri="http://schemas.microsoft.com/sharepoint/v3/contenttype/forms"/>
  </ds:schemaRefs>
</ds:datastoreItem>
</file>

<file path=customXml/itemProps3.xml><?xml version="1.0" encoding="utf-8"?>
<ds:datastoreItem xmlns:ds="http://schemas.openxmlformats.org/officeDocument/2006/customXml" ds:itemID="{209C79F4-9CFE-40AC-B490-F8C4EA47254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10</vt:i4>
      </vt:variant>
      <vt:variant>
        <vt:lpstr>Phạm vi Có tên</vt:lpstr>
      </vt:variant>
      <vt:variant>
        <vt:i4>16</vt:i4>
      </vt:variant>
    </vt:vector>
  </HeadingPairs>
  <TitlesOfParts>
    <vt:vector size="26" baseType="lpstr">
      <vt:lpstr>Usage Guide</vt:lpstr>
      <vt:lpstr>Front Page</vt:lpstr>
      <vt:lpstr>Service Brief</vt:lpstr>
      <vt:lpstr>Functional requirements</vt:lpstr>
      <vt:lpstr>Non functional requirements</vt:lpstr>
      <vt:lpstr>Warranty Requirements</vt:lpstr>
      <vt:lpstr>Business Rules</vt:lpstr>
      <vt:lpstr>Document Control</vt:lpstr>
      <vt:lpstr>Lists</vt:lpstr>
      <vt:lpstr>Template Control</vt:lpstr>
      <vt:lpstr>'Document Control'!_Toc365631305</vt:lpstr>
      <vt:lpstr>'Document Control'!_Toc365631306</vt:lpstr>
      <vt:lpstr>Frequency_of_Usage</vt:lpstr>
      <vt:lpstr>Implementation_Phase</vt:lpstr>
      <vt:lpstr>'Business Rules'!Print_Titles</vt:lpstr>
      <vt:lpstr>'Functional requirements'!Print_Titles</vt:lpstr>
      <vt:lpstr>'Service Brief'!Print_Titles</vt:lpstr>
      <vt:lpstr>'Warranty Requirements'!Print_Titles</vt:lpstr>
      <vt:lpstr>Project_Name</vt:lpstr>
      <vt:lpstr>Requirement_Priority</vt:lpstr>
      <vt:lpstr>Requirement_Status</vt:lpstr>
      <vt:lpstr>'Business Rules'!Vùng_In</vt:lpstr>
      <vt:lpstr>'Functional requirements'!Vùng_In</vt:lpstr>
      <vt:lpstr>Lists!Vùng_In</vt:lpstr>
      <vt:lpstr>'Service Brief'!Vùng_In</vt:lpstr>
      <vt:lpstr>'Warranty Requirements'!Vùng_In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Business Requirements Traceability Matrix</dc:title>
  <dc:subject>&lt;your project name&gt;</dc:subject>
  <dc:creator>The University of Melbourne</dc:creator>
  <dc:description>Note: Changes to these properties aren't automatically reflected in the spreadsheet.  You need to edit the cell (F2) and then hit enter for the change to appear.</dc:description>
  <cp:lastModifiedBy>HELLO</cp:lastModifiedBy>
  <cp:lastPrinted>2015-03-09T01:06:54Z</cp:lastPrinted>
  <dcterms:created xsi:type="dcterms:W3CDTF">2007-08-08T14:25:24Z</dcterms:created>
  <dcterms:modified xsi:type="dcterms:W3CDTF">2019-10-22T06:13:40Z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ADID">
    <vt:lpwstr>2479</vt:lpwstr>
  </property>
  <property fmtid="{D5CDD505-2E9C-101B-9397-08002B2CF9AE}" pid="4" name="QMSSubcategory">
    <vt:lpwstr>16</vt:lpwstr>
  </property>
  <property fmtid="{D5CDD505-2E9C-101B-9397-08002B2CF9AE}" pid="5" name="Display with Process Map">
    <vt:lpwstr>1</vt:lpwstr>
  </property>
  <property fmtid="{D5CDD505-2E9C-101B-9397-08002B2CF9AE}" pid="6" name="EDS_Standard">
    <vt:lpwstr>Yes</vt:lpwstr>
  </property>
  <property fmtid="{D5CDD505-2E9C-101B-9397-08002B2CF9AE}" pid="7" name="display_urn:schemas-microsoft-com:office:office#Document_Owner_Email">
    <vt:lpwstr>Peruski, Adam M</vt:lpwstr>
  </property>
  <property fmtid="{D5CDD505-2E9C-101B-9397-08002B2CF9AE}" pid="8" name="Document_Approver_Email">
    <vt:lpwstr>310</vt:lpwstr>
  </property>
  <property fmtid="{D5CDD505-2E9C-101B-9397-08002B2CF9AE}" pid="9" name="Document Approver Login">
    <vt:lpwstr>310</vt:lpwstr>
  </property>
  <property fmtid="{D5CDD505-2E9C-101B-9397-08002B2CF9AE}" pid="10" name="Document_Type">
    <vt:lpwstr>Example</vt:lpwstr>
  </property>
  <property fmtid="{D5CDD505-2E9C-101B-9397-08002B2CF9AE}" pid="11" name="SortRanking">
    <vt:lpwstr>4.00000000000000</vt:lpwstr>
  </property>
  <property fmtid="{D5CDD505-2E9C-101B-9397-08002B2CF9AE}" pid="12" name="Content_Approved">
    <vt:lpwstr>Yes</vt:lpwstr>
  </property>
  <property fmtid="{D5CDD505-2E9C-101B-9397-08002B2CF9AE}" pid="13" name="display_urn:schemas-microsoft-com:office:office#Document_Approver_x0028_select_x0029_">
    <vt:lpwstr>Conner, Rick L</vt:lpwstr>
  </property>
  <property fmtid="{D5CDD505-2E9C-101B-9397-08002B2CF9AE}" pid="14" name="Document_Approver(select)">
    <vt:lpwstr>310</vt:lpwstr>
  </property>
  <property fmtid="{D5CDD505-2E9C-101B-9397-08002B2CF9AE}" pid="15" name="ContentType">
    <vt:lpwstr>Document</vt:lpwstr>
  </property>
  <property fmtid="{D5CDD505-2E9C-101B-9397-08002B2CF9AE}" pid="16" name="Description0">
    <vt:lpwstr>Used to capture business, technical, operational and testing requirements and map them to Traceability Matrix – permits user to validate requirements and continue using a version of the document, with requirements, as a traceability matrix.</vt:lpwstr>
  </property>
  <property fmtid="{D5CDD505-2E9C-101B-9397-08002B2CF9AE}" pid="17" name="QMSProcess">
    <vt:lpwstr>15</vt:lpwstr>
  </property>
  <property fmtid="{D5CDD505-2E9C-101B-9397-08002B2CF9AE}" pid="18" name="Language">
    <vt:lpwstr>English</vt:lpwstr>
  </property>
  <property fmtid="{D5CDD505-2E9C-101B-9397-08002B2CF9AE}" pid="19" name="ExpirationDate">
    <vt:lpwstr>2010-09-03T00:00:00Z</vt:lpwstr>
  </property>
  <property fmtid="{D5CDD505-2E9C-101B-9397-08002B2CF9AE}" pid="20" name="display_urn:schemas-microsoft-com:office:office#Document_Owner_x0028_select_x0029_">
    <vt:lpwstr>Peruski, Adam M</vt:lpwstr>
  </property>
  <property fmtid="{D5CDD505-2E9C-101B-9397-08002B2CF9AE}" pid="21" name="display_urn:schemas-microsoft-com:office:office#Document_Approver_Email">
    <vt:lpwstr>Conner, Rick L</vt:lpwstr>
  </property>
  <property fmtid="{D5CDD505-2E9C-101B-9397-08002B2CF9AE}" pid="22" name="display_urn:schemas-microsoft-com:office:office#Document_x0020_Owner_x0020_Login">
    <vt:lpwstr>Peruski, Adam M</vt:lpwstr>
  </property>
  <property fmtid="{D5CDD505-2E9C-101B-9397-08002B2CF9AE}" pid="23" name="display_urn:schemas-microsoft-com:office:office#Document_x0020_Approver_x0020_Login">
    <vt:lpwstr>Conner, Rick L</vt:lpwstr>
  </property>
  <property fmtid="{D5CDD505-2E9C-101B-9397-08002B2CF9AE}" pid="24" name="QMSCategory">
    <vt:lpwstr>2</vt:lpwstr>
  </property>
  <property fmtid="{D5CDD505-2E9C-101B-9397-08002B2CF9AE}" pid="25" name="Authored_By">
    <vt:lpwstr/>
  </property>
  <property fmtid="{D5CDD505-2E9C-101B-9397-08002B2CF9AE}" pid="26" name="Document_Owner(select)">
    <vt:lpwstr>5401</vt:lpwstr>
  </property>
  <property fmtid="{D5CDD505-2E9C-101B-9397-08002B2CF9AE}" pid="27" name="Document_Owner_Email">
    <vt:lpwstr>5401</vt:lpwstr>
  </property>
  <property fmtid="{D5CDD505-2E9C-101B-9397-08002B2CF9AE}" pid="28" name="Document Owner Login">
    <vt:lpwstr>5401</vt:lpwstr>
  </property>
  <property fmtid="{D5CDD505-2E9C-101B-9397-08002B2CF9AE}" pid="29" name="Security_Classification">
    <vt:lpwstr>EDS Internal</vt:lpwstr>
  </property>
  <property fmtid="{D5CDD505-2E9C-101B-9397-08002B2CF9AE}" pid="30" name="TemplateUrl">
    <vt:lpwstr/>
  </property>
  <property fmtid="{D5CDD505-2E9C-101B-9397-08002B2CF9AE}" pid="31" name="_SourceUrl">
    <vt:lpwstr/>
  </property>
  <property fmtid="{D5CDD505-2E9C-101B-9397-08002B2CF9AE}" pid="32" name="Technical_WorkType">
    <vt:lpwstr/>
  </property>
  <property fmtid="{D5CDD505-2E9C-101B-9397-08002B2CF9AE}" pid="33" name="xd_ProgID">
    <vt:lpwstr/>
  </property>
  <property fmtid="{D5CDD505-2E9C-101B-9397-08002B2CF9AE}" pid="34" name="Order">
    <vt:lpwstr/>
  </property>
  <property fmtid="{D5CDD505-2E9C-101B-9397-08002B2CF9AE}" pid="35" name="MetaInfo">
    <vt:lpwstr/>
  </property>
  <property fmtid="{D5CDD505-2E9C-101B-9397-08002B2CF9AE}" pid="36" name="Customer">
    <vt:lpwstr>TABCorp</vt:lpwstr>
  </property>
  <property fmtid="{D5CDD505-2E9C-101B-9397-08002B2CF9AE}" pid="37" name="Document Revision">
    <vt:lpwstr>Final</vt:lpwstr>
  </property>
  <property fmtid="{D5CDD505-2E9C-101B-9397-08002B2CF9AE}" pid="38" name="Customer Sub">
    <vt:lpwstr>TABCorp</vt:lpwstr>
  </property>
  <property fmtid="{D5CDD505-2E9C-101B-9397-08002B2CF9AE}" pid="39" name="Document Type">
    <vt:lpwstr>Approved</vt:lpwstr>
  </property>
</Properties>
</file>